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D:\00_SDG\05_Martin\DAU_Dashboard\Tables\SDG_1171\"/>
    </mc:Choice>
  </mc:AlternateContent>
  <xr:revisionPtr revIDLastSave="0" documentId="13_ncr:1_{E6A5151E-FC64-4874-9524-38FCD93C36F0}" xr6:coauthVersionLast="47" xr6:coauthVersionMax="47" xr10:uidLastSave="{00000000-0000-0000-0000-000000000000}"/>
  <bookViews>
    <workbookView xWindow="-108" yWindow="-108" windowWidth="23256" windowHeight="12456" activeTab="1" xr2:uid="{38838601-6DA9-4941-80B9-39D43BA2676F}"/>
  </bookViews>
  <sheets>
    <sheet name="Metadata" sheetId="2" r:id="rId1"/>
    <sheet name="Sheet2" sheetId="4" r:id="rId2"/>
    <sheet name="Sheet3" sheetId="5" r:id="rId3"/>
    <sheet name="Sheet4" sheetId="6" r:id="rId4"/>
    <sheet name="Data" sheetId="1" r:id="rId5"/>
    <sheet name="Sheet1" sheetId="3" r:id="rId6"/>
  </sheets>
  <definedNames>
    <definedName name="_xlnm._FilterDatabase" localSheetId="4" hidden="1">Data!$A$1:$U$1712</definedName>
  </definedNames>
  <calcPr calcId="191029"/>
  <pivotCaches>
    <pivotCache cacheId="32" r:id="rId7"/>
    <pivotCache cacheId="3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4" l="1"/>
  <c r="C3" i="4"/>
  <c r="H6" i="6"/>
  <c r="H10" i="6"/>
  <c r="H9" i="6"/>
  <c r="H29" i="6"/>
  <c r="H13" i="6"/>
  <c r="H12" i="6"/>
  <c r="H27" i="6"/>
  <c r="H16" i="6"/>
  <c r="H7" i="6"/>
  <c r="H8" i="6"/>
  <c r="H26" i="6"/>
  <c r="H22" i="6"/>
  <c r="H14" i="6"/>
  <c r="H21" i="6"/>
  <c r="H23" i="6"/>
  <c r="H30" i="6"/>
  <c r="H35" i="6"/>
  <c r="H24" i="6"/>
  <c r="H17" i="6"/>
  <c r="H18" i="6"/>
  <c r="H25" i="6"/>
  <c r="H31" i="6"/>
  <c r="H11" i="6"/>
  <c r="H19" i="6"/>
  <c r="H28" i="6"/>
  <c r="H32" i="6"/>
  <c r="H34" i="6"/>
  <c r="H20" i="6"/>
  <c r="H33" i="6"/>
  <c r="H15" i="6"/>
  <c r="J3" i="1"/>
  <c r="K3" i="1"/>
  <c r="J4" i="1"/>
  <c r="K4"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J28" i="1"/>
  <c r="K28"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J51" i="1"/>
  <c r="K51" i="1"/>
  <c r="J52" i="1"/>
  <c r="K52" i="1"/>
  <c r="J53" i="1"/>
  <c r="K53"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75" i="1"/>
  <c r="K75" i="1"/>
  <c r="J76" i="1"/>
  <c r="K76" i="1"/>
  <c r="J77" i="1"/>
  <c r="K77" i="1"/>
  <c r="J78" i="1"/>
  <c r="K78" i="1"/>
  <c r="J79" i="1"/>
  <c r="K79" i="1"/>
  <c r="J80" i="1"/>
  <c r="K80" i="1"/>
  <c r="J81" i="1"/>
  <c r="K81" i="1"/>
  <c r="J82" i="1"/>
  <c r="K82" i="1"/>
  <c r="J83" i="1"/>
  <c r="K83" i="1"/>
  <c r="J84" i="1"/>
  <c r="K84" i="1"/>
  <c r="J85" i="1"/>
  <c r="K85" i="1"/>
  <c r="J86" i="1"/>
  <c r="K86" i="1"/>
  <c r="J87" i="1"/>
  <c r="K87" i="1"/>
  <c r="J88" i="1"/>
  <c r="K88" i="1"/>
  <c r="J89" i="1"/>
  <c r="K89" i="1"/>
  <c r="J90" i="1"/>
  <c r="K90" i="1"/>
  <c r="J91" i="1"/>
  <c r="K91" i="1"/>
  <c r="J92" i="1"/>
  <c r="K92" i="1"/>
  <c r="J93" i="1"/>
  <c r="K93" i="1"/>
  <c r="J94" i="1"/>
  <c r="K94" i="1"/>
  <c r="J95" i="1"/>
  <c r="K95" i="1"/>
  <c r="J96" i="1"/>
  <c r="K96" i="1"/>
  <c r="J97" i="1"/>
  <c r="K97" i="1"/>
  <c r="J98" i="1"/>
  <c r="K98" i="1"/>
  <c r="J99" i="1"/>
  <c r="K99" i="1"/>
  <c r="J100" i="1"/>
  <c r="K100" i="1"/>
  <c r="J101" i="1"/>
  <c r="K101" i="1"/>
  <c r="J102" i="1"/>
  <c r="K102" i="1"/>
  <c r="J103" i="1"/>
  <c r="K103" i="1"/>
  <c r="J104" i="1"/>
  <c r="K104" i="1"/>
  <c r="J105" i="1"/>
  <c r="K105" i="1"/>
  <c r="J106" i="1"/>
  <c r="K106" i="1"/>
  <c r="J107" i="1"/>
  <c r="K107" i="1"/>
  <c r="J108" i="1"/>
  <c r="K108" i="1"/>
  <c r="J109" i="1"/>
  <c r="K109" i="1"/>
  <c r="J110" i="1"/>
  <c r="K110" i="1"/>
  <c r="J111" i="1"/>
  <c r="K111"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26" i="1"/>
  <c r="K126" i="1"/>
  <c r="J127" i="1"/>
  <c r="K127" i="1"/>
  <c r="J128" i="1"/>
  <c r="K128" i="1"/>
  <c r="J129" i="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43" i="1"/>
  <c r="K143" i="1"/>
  <c r="J144" i="1"/>
  <c r="K144"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J172" i="1"/>
  <c r="K172" i="1"/>
  <c r="J173" i="1"/>
  <c r="K173" i="1"/>
  <c r="J174" i="1"/>
  <c r="K174" i="1"/>
  <c r="J175" i="1"/>
  <c r="K175" i="1"/>
  <c r="J176" i="1"/>
  <c r="K176" i="1"/>
  <c r="J177" i="1"/>
  <c r="K177" i="1"/>
  <c r="J178" i="1"/>
  <c r="K178" i="1"/>
  <c r="J179" i="1"/>
  <c r="K179" i="1"/>
  <c r="J180" i="1"/>
  <c r="K180" i="1"/>
  <c r="J181" i="1"/>
  <c r="K181" i="1"/>
  <c r="J182" i="1"/>
  <c r="K182" i="1"/>
  <c r="J183" i="1"/>
  <c r="K183" i="1"/>
  <c r="J184" i="1"/>
  <c r="K184" i="1"/>
  <c r="J185" i="1"/>
  <c r="K185" i="1"/>
  <c r="J186" i="1"/>
  <c r="K186" i="1"/>
  <c r="J187" i="1"/>
  <c r="K187" i="1"/>
  <c r="J188" i="1"/>
  <c r="K188" i="1"/>
  <c r="J189" i="1"/>
  <c r="K189" i="1"/>
  <c r="J190" i="1"/>
  <c r="K190" i="1"/>
  <c r="J191" i="1"/>
  <c r="K191" i="1"/>
  <c r="J192" i="1"/>
  <c r="K192" i="1"/>
  <c r="J193" i="1"/>
  <c r="K193" i="1"/>
  <c r="J194" i="1"/>
  <c r="K194" i="1"/>
  <c r="J195" i="1"/>
  <c r="K195" i="1"/>
  <c r="J196" i="1"/>
  <c r="K196" i="1"/>
  <c r="J197" i="1"/>
  <c r="K197" i="1"/>
  <c r="J198" i="1"/>
  <c r="K198" i="1"/>
  <c r="J199" i="1"/>
  <c r="K199" i="1"/>
  <c r="J200" i="1"/>
  <c r="K200" i="1"/>
  <c r="J201" i="1"/>
  <c r="K201" i="1"/>
  <c r="J202" i="1"/>
  <c r="K202" i="1"/>
  <c r="J203" i="1"/>
  <c r="K203" i="1"/>
  <c r="J204" i="1"/>
  <c r="K204" i="1"/>
  <c r="J205" i="1"/>
  <c r="K205" i="1"/>
  <c r="J206" i="1"/>
  <c r="K206" i="1"/>
  <c r="J207" i="1"/>
  <c r="K207" i="1"/>
  <c r="J208" i="1"/>
  <c r="K208" i="1"/>
  <c r="J209" i="1"/>
  <c r="K209" i="1"/>
  <c r="J210" i="1"/>
  <c r="K210" i="1"/>
  <c r="J211" i="1"/>
  <c r="K211" i="1"/>
  <c r="J212" i="1"/>
  <c r="K212" i="1"/>
  <c r="J213" i="1"/>
  <c r="K213" i="1"/>
  <c r="J214" i="1"/>
  <c r="K214" i="1"/>
  <c r="J215" i="1"/>
  <c r="K215" i="1"/>
  <c r="J216" i="1"/>
  <c r="K216" i="1"/>
  <c r="J217" i="1"/>
  <c r="K217" i="1"/>
  <c r="J218" i="1"/>
  <c r="K218" i="1"/>
  <c r="J219" i="1"/>
  <c r="K219" i="1"/>
  <c r="J220" i="1"/>
  <c r="K220" i="1"/>
  <c r="J221" i="1"/>
  <c r="K221" i="1"/>
  <c r="J222" i="1"/>
  <c r="K222"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J269" i="1"/>
  <c r="K269" i="1"/>
  <c r="J270" i="1"/>
  <c r="K270" i="1"/>
  <c r="J271" i="1"/>
  <c r="K271" i="1"/>
  <c r="J272" i="1"/>
  <c r="K272" i="1"/>
  <c r="J273" i="1"/>
  <c r="K273" i="1"/>
  <c r="J274" i="1"/>
  <c r="K274" i="1"/>
  <c r="J275" i="1"/>
  <c r="K275" i="1"/>
  <c r="J276" i="1"/>
  <c r="K276" i="1"/>
  <c r="J277" i="1"/>
  <c r="K277" i="1"/>
  <c r="J278" i="1"/>
  <c r="K278" i="1"/>
  <c r="J279" i="1"/>
  <c r="K279" i="1"/>
  <c r="J280" i="1"/>
  <c r="K280" i="1"/>
  <c r="J281" i="1"/>
  <c r="K281" i="1"/>
  <c r="J282" i="1"/>
  <c r="K282" i="1"/>
  <c r="J283" i="1"/>
  <c r="K283" i="1"/>
  <c r="J284" i="1"/>
  <c r="K284" i="1"/>
  <c r="J285" i="1"/>
  <c r="K285" i="1"/>
  <c r="J286" i="1"/>
  <c r="K286" i="1"/>
  <c r="J287" i="1"/>
  <c r="K287" i="1"/>
  <c r="J288" i="1"/>
  <c r="K288" i="1"/>
  <c r="J289" i="1"/>
  <c r="K289" i="1"/>
  <c r="J290" i="1"/>
  <c r="K290" i="1"/>
  <c r="J291" i="1"/>
  <c r="K291" i="1"/>
  <c r="J292" i="1"/>
  <c r="K292" i="1"/>
  <c r="J293" i="1"/>
  <c r="K293" i="1"/>
  <c r="J294" i="1"/>
  <c r="K294" i="1"/>
  <c r="J295" i="1"/>
  <c r="K295" i="1"/>
  <c r="J296" i="1"/>
  <c r="K296" i="1"/>
  <c r="J297" i="1"/>
  <c r="K297" i="1"/>
  <c r="J298" i="1"/>
  <c r="K298" i="1"/>
  <c r="J299" i="1"/>
  <c r="K299" i="1"/>
  <c r="J300" i="1"/>
  <c r="K300" i="1"/>
  <c r="J301" i="1"/>
  <c r="K301" i="1"/>
  <c r="J302" i="1"/>
  <c r="K302" i="1"/>
  <c r="J303" i="1"/>
  <c r="K303" i="1"/>
  <c r="J304" i="1"/>
  <c r="K304" i="1"/>
  <c r="J305" i="1"/>
  <c r="K305" i="1"/>
  <c r="J306" i="1"/>
  <c r="K306" i="1"/>
  <c r="J307" i="1"/>
  <c r="K307" i="1"/>
  <c r="J308" i="1"/>
  <c r="K308" i="1"/>
  <c r="J309" i="1"/>
  <c r="K309" i="1"/>
  <c r="J310" i="1"/>
  <c r="K310" i="1"/>
  <c r="J311" i="1"/>
  <c r="K311" i="1"/>
  <c r="J312" i="1"/>
  <c r="K312" i="1"/>
  <c r="J313" i="1"/>
  <c r="K313" i="1"/>
  <c r="J314" i="1"/>
  <c r="K314" i="1"/>
  <c r="J315" i="1"/>
  <c r="K315" i="1"/>
  <c r="J316" i="1"/>
  <c r="K316" i="1"/>
  <c r="J317" i="1"/>
  <c r="K317" i="1"/>
  <c r="J318" i="1"/>
  <c r="K318" i="1"/>
  <c r="J319" i="1"/>
  <c r="K319" i="1"/>
  <c r="J320" i="1"/>
  <c r="K320" i="1"/>
  <c r="J321" i="1"/>
  <c r="K321" i="1"/>
  <c r="J322" i="1"/>
  <c r="K322" i="1"/>
  <c r="J323" i="1"/>
  <c r="K323" i="1"/>
  <c r="J324" i="1"/>
  <c r="K324" i="1"/>
  <c r="J325" i="1"/>
  <c r="K325" i="1"/>
  <c r="J326" i="1"/>
  <c r="K326" i="1"/>
  <c r="J327" i="1"/>
  <c r="K327" i="1"/>
  <c r="J328" i="1"/>
  <c r="K328" i="1"/>
  <c r="J329" i="1"/>
  <c r="K329" i="1"/>
  <c r="J330" i="1"/>
  <c r="K330" i="1"/>
  <c r="J331" i="1"/>
  <c r="K331" i="1"/>
  <c r="J332" i="1"/>
  <c r="K332" i="1"/>
  <c r="J333" i="1"/>
  <c r="K333" i="1"/>
  <c r="J334" i="1"/>
  <c r="K334" i="1"/>
  <c r="J335" i="1"/>
  <c r="K335" i="1"/>
  <c r="J336" i="1"/>
  <c r="K336" i="1"/>
  <c r="J337" i="1"/>
  <c r="K337" i="1"/>
  <c r="J338" i="1"/>
  <c r="K338" i="1"/>
  <c r="J339" i="1"/>
  <c r="K339" i="1"/>
  <c r="J340" i="1"/>
  <c r="K340" i="1"/>
  <c r="J341" i="1"/>
  <c r="K341" i="1"/>
  <c r="J342" i="1"/>
  <c r="K342" i="1"/>
  <c r="J343" i="1"/>
  <c r="K343" i="1"/>
  <c r="J344" i="1"/>
  <c r="K344" i="1"/>
  <c r="J345" i="1"/>
  <c r="K345" i="1"/>
  <c r="J346" i="1"/>
  <c r="K346" i="1"/>
  <c r="J347" i="1"/>
  <c r="K347" i="1"/>
  <c r="J348" i="1"/>
  <c r="K348" i="1"/>
  <c r="J349" i="1"/>
  <c r="K349" i="1"/>
  <c r="J350" i="1"/>
  <c r="K350" i="1"/>
  <c r="J351" i="1"/>
  <c r="K351" i="1"/>
  <c r="J352" i="1"/>
  <c r="K352" i="1"/>
  <c r="J353" i="1"/>
  <c r="K353" i="1"/>
  <c r="J354" i="1"/>
  <c r="K354" i="1"/>
  <c r="J355" i="1"/>
  <c r="K355" i="1"/>
  <c r="J356" i="1"/>
  <c r="K356" i="1"/>
  <c r="J357" i="1"/>
  <c r="K357" i="1"/>
  <c r="J358" i="1"/>
  <c r="K358" i="1"/>
  <c r="J359" i="1"/>
  <c r="K359" i="1"/>
  <c r="J360" i="1"/>
  <c r="K360" i="1"/>
  <c r="J361" i="1"/>
  <c r="K361" i="1"/>
  <c r="J362" i="1"/>
  <c r="K362" i="1"/>
  <c r="J363" i="1"/>
  <c r="K363" i="1"/>
  <c r="J364" i="1"/>
  <c r="K364" i="1"/>
  <c r="J365" i="1"/>
  <c r="K365" i="1"/>
  <c r="J366" i="1"/>
  <c r="K366" i="1"/>
  <c r="J367" i="1"/>
  <c r="K367" i="1"/>
  <c r="J368" i="1"/>
  <c r="K368" i="1"/>
  <c r="J369" i="1"/>
  <c r="K369" i="1"/>
  <c r="J370" i="1"/>
  <c r="K370" i="1"/>
  <c r="J371" i="1"/>
  <c r="K371" i="1"/>
  <c r="J372" i="1"/>
  <c r="K372" i="1"/>
  <c r="J373" i="1"/>
  <c r="K373" i="1"/>
  <c r="J374" i="1"/>
  <c r="K374" i="1"/>
  <c r="J375" i="1"/>
  <c r="K375" i="1"/>
  <c r="J376" i="1"/>
  <c r="K376" i="1"/>
  <c r="J377" i="1"/>
  <c r="K377" i="1"/>
  <c r="J378" i="1"/>
  <c r="K378" i="1"/>
  <c r="J379" i="1"/>
  <c r="K379" i="1"/>
  <c r="J380" i="1"/>
  <c r="K380" i="1"/>
  <c r="J381" i="1"/>
  <c r="K381" i="1"/>
  <c r="J382" i="1"/>
  <c r="K382" i="1"/>
  <c r="J383" i="1"/>
  <c r="K383" i="1"/>
  <c r="J384" i="1"/>
  <c r="K384" i="1"/>
  <c r="J385" i="1"/>
  <c r="K385" i="1"/>
  <c r="J386" i="1"/>
  <c r="K386" i="1"/>
  <c r="J387" i="1"/>
  <c r="K387" i="1"/>
  <c r="J388" i="1"/>
  <c r="K388" i="1"/>
  <c r="J389" i="1"/>
  <c r="K389" i="1"/>
  <c r="J390" i="1"/>
  <c r="K390" i="1"/>
  <c r="J391" i="1"/>
  <c r="K391" i="1"/>
  <c r="J392" i="1"/>
  <c r="K392" i="1"/>
  <c r="J393" i="1"/>
  <c r="K393" i="1"/>
  <c r="J394" i="1"/>
  <c r="K394" i="1"/>
  <c r="J395" i="1"/>
  <c r="K395" i="1"/>
  <c r="J396" i="1"/>
  <c r="K396" i="1"/>
  <c r="J397" i="1"/>
  <c r="K397" i="1"/>
  <c r="J398" i="1"/>
  <c r="K398" i="1"/>
  <c r="J399" i="1"/>
  <c r="K399" i="1"/>
  <c r="J400" i="1"/>
  <c r="K400" i="1"/>
  <c r="J401" i="1"/>
  <c r="K401" i="1"/>
  <c r="J402" i="1"/>
  <c r="K402" i="1"/>
  <c r="J403" i="1"/>
  <c r="K403" i="1"/>
  <c r="J404" i="1"/>
  <c r="K404" i="1"/>
  <c r="J405" i="1"/>
  <c r="K405" i="1"/>
  <c r="J406" i="1"/>
  <c r="K406" i="1"/>
  <c r="J407" i="1"/>
  <c r="K407" i="1"/>
  <c r="J408" i="1"/>
  <c r="K408" i="1"/>
  <c r="J409" i="1"/>
  <c r="K409" i="1"/>
  <c r="J410" i="1"/>
  <c r="K410" i="1"/>
  <c r="J411" i="1"/>
  <c r="K411" i="1"/>
  <c r="J412" i="1"/>
  <c r="K412" i="1"/>
  <c r="J413" i="1"/>
  <c r="K413" i="1"/>
  <c r="J414" i="1"/>
  <c r="K414" i="1"/>
  <c r="J415" i="1"/>
  <c r="K415" i="1"/>
  <c r="J416" i="1"/>
  <c r="K416" i="1"/>
  <c r="J417" i="1"/>
  <c r="K417" i="1"/>
  <c r="J418" i="1"/>
  <c r="K418" i="1"/>
  <c r="J419" i="1"/>
  <c r="K419" i="1"/>
  <c r="J420" i="1"/>
  <c r="K420" i="1"/>
  <c r="J421" i="1"/>
  <c r="K421" i="1"/>
  <c r="J422" i="1"/>
  <c r="K422" i="1"/>
  <c r="J423" i="1"/>
  <c r="K423" i="1"/>
  <c r="J424" i="1"/>
  <c r="K424" i="1"/>
  <c r="J425" i="1"/>
  <c r="K425" i="1"/>
  <c r="J426" i="1"/>
  <c r="K426" i="1"/>
  <c r="J427" i="1"/>
  <c r="K427" i="1"/>
  <c r="J428" i="1"/>
  <c r="K428" i="1"/>
  <c r="J429" i="1"/>
  <c r="K429" i="1"/>
  <c r="J430" i="1"/>
  <c r="K430" i="1"/>
  <c r="J431" i="1"/>
  <c r="K431" i="1"/>
  <c r="J432" i="1"/>
  <c r="K432" i="1"/>
  <c r="J433" i="1"/>
  <c r="K433" i="1"/>
  <c r="J434" i="1"/>
  <c r="K434" i="1"/>
  <c r="J435" i="1"/>
  <c r="K435" i="1"/>
  <c r="J436" i="1"/>
  <c r="K436" i="1"/>
  <c r="J437" i="1"/>
  <c r="K437" i="1"/>
  <c r="J438" i="1"/>
  <c r="K438" i="1"/>
  <c r="J439" i="1"/>
  <c r="K439" i="1"/>
  <c r="J440" i="1"/>
  <c r="K440" i="1"/>
  <c r="J441" i="1"/>
  <c r="K441" i="1"/>
  <c r="J442" i="1"/>
  <c r="K442" i="1"/>
  <c r="J443" i="1"/>
  <c r="K443" i="1"/>
  <c r="J444" i="1"/>
  <c r="K444" i="1"/>
  <c r="J445" i="1"/>
  <c r="K445" i="1"/>
  <c r="J446" i="1"/>
  <c r="K446" i="1"/>
  <c r="J447" i="1"/>
  <c r="K447" i="1"/>
  <c r="J448" i="1"/>
  <c r="K448"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J463" i="1"/>
  <c r="K463" i="1"/>
  <c r="J464" i="1"/>
  <c r="K464" i="1"/>
  <c r="J465" i="1"/>
  <c r="K465" i="1"/>
  <c r="J466" i="1"/>
  <c r="K466" i="1"/>
  <c r="J467" i="1"/>
  <c r="K467" i="1"/>
  <c r="J468" i="1"/>
  <c r="K468" i="1"/>
  <c r="J469" i="1"/>
  <c r="K469" i="1"/>
  <c r="J470" i="1"/>
  <c r="K470" i="1"/>
  <c r="J471" i="1"/>
  <c r="K471" i="1"/>
  <c r="J472" i="1"/>
  <c r="K472" i="1"/>
  <c r="J473" i="1"/>
  <c r="K473" i="1"/>
  <c r="J474" i="1"/>
  <c r="K474" i="1"/>
  <c r="J475" i="1"/>
  <c r="K475" i="1"/>
  <c r="J476" i="1"/>
  <c r="K476" i="1"/>
  <c r="J477" i="1"/>
  <c r="K477" i="1"/>
  <c r="J478" i="1"/>
  <c r="K478" i="1"/>
  <c r="J479" i="1"/>
  <c r="K479" i="1"/>
  <c r="J480" i="1"/>
  <c r="K480" i="1"/>
  <c r="J481" i="1"/>
  <c r="K481" i="1"/>
  <c r="J482" i="1"/>
  <c r="K482" i="1"/>
  <c r="J483" i="1"/>
  <c r="K483" i="1"/>
  <c r="J484" i="1"/>
  <c r="K484" i="1"/>
  <c r="J485" i="1"/>
  <c r="K485" i="1"/>
  <c r="J486" i="1"/>
  <c r="K486" i="1"/>
  <c r="J487" i="1"/>
  <c r="K487" i="1"/>
  <c r="J488" i="1"/>
  <c r="K488" i="1"/>
  <c r="J489" i="1"/>
  <c r="K489" i="1"/>
  <c r="J490" i="1"/>
  <c r="K490" i="1"/>
  <c r="J491" i="1"/>
  <c r="K491" i="1"/>
  <c r="J492" i="1"/>
  <c r="K492" i="1"/>
  <c r="J493" i="1"/>
  <c r="K493" i="1"/>
  <c r="J494" i="1"/>
  <c r="K494" i="1"/>
  <c r="J495" i="1"/>
  <c r="K495" i="1"/>
  <c r="J496" i="1"/>
  <c r="K496" i="1"/>
  <c r="J497" i="1"/>
  <c r="K497" i="1"/>
  <c r="J498" i="1"/>
  <c r="K498" i="1"/>
  <c r="J499" i="1"/>
  <c r="K499" i="1"/>
  <c r="J500" i="1"/>
  <c r="K500" i="1"/>
  <c r="J501" i="1"/>
  <c r="K501" i="1"/>
  <c r="J502" i="1"/>
  <c r="K502" i="1"/>
  <c r="J503" i="1"/>
  <c r="K503" i="1"/>
  <c r="J504" i="1"/>
  <c r="K504" i="1"/>
  <c r="J505" i="1"/>
  <c r="K505" i="1"/>
  <c r="J506" i="1"/>
  <c r="K506" i="1"/>
  <c r="J507" i="1"/>
  <c r="K507" i="1"/>
  <c r="J508" i="1"/>
  <c r="K508" i="1"/>
  <c r="J509" i="1"/>
  <c r="K509" i="1"/>
  <c r="J510" i="1"/>
  <c r="K510" i="1"/>
  <c r="J511" i="1"/>
  <c r="K511" i="1"/>
  <c r="J512" i="1"/>
  <c r="K512" i="1"/>
  <c r="J513" i="1"/>
  <c r="K513" i="1"/>
  <c r="J514" i="1"/>
  <c r="K514" i="1"/>
  <c r="J515" i="1"/>
  <c r="K515" i="1"/>
  <c r="J516" i="1"/>
  <c r="K516" i="1"/>
  <c r="J517" i="1"/>
  <c r="K517" i="1"/>
  <c r="J518" i="1"/>
  <c r="K518" i="1"/>
  <c r="J519" i="1"/>
  <c r="K519" i="1"/>
  <c r="J520" i="1"/>
  <c r="K520" i="1"/>
  <c r="J521" i="1"/>
  <c r="K521" i="1"/>
  <c r="J522" i="1"/>
  <c r="K522" i="1"/>
  <c r="J523" i="1"/>
  <c r="K523" i="1"/>
  <c r="J524" i="1"/>
  <c r="K524" i="1"/>
  <c r="J525" i="1"/>
  <c r="K525" i="1"/>
  <c r="J526" i="1"/>
  <c r="K526" i="1"/>
  <c r="J527" i="1"/>
  <c r="K527" i="1"/>
  <c r="J528" i="1"/>
  <c r="K528" i="1"/>
  <c r="J529" i="1"/>
  <c r="K529" i="1"/>
  <c r="J530" i="1"/>
  <c r="K530" i="1"/>
  <c r="J531" i="1"/>
  <c r="K531" i="1"/>
  <c r="J532" i="1"/>
  <c r="K532" i="1"/>
  <c r="J533" i="1"/>
  <c r="K533" i="1"/>
  <c r="J534" i="1"/>
  <c r="K534" i="1"/>
  <c r="J535" i="1"/>
  <c r="K535" i="1"/>
  <c r="J536" i="1"/>
  <c r="K536" i="1"/>
  <c r="J537" i="1"/>
  <c r="K537" i="1"/>
  <c r="J538" i="1"/>
  <c r="K538" i="1"/>
  <c r="J539" i="1"/>
  <c r="K539" i="1"/>
  <c r="J540" i="1"/>
  <c r="K540" i="1"/>
  <c r="J541" i="1"/>
  <c r="K541" i="1"/>
  <c r="J542" i="1"/>
  <c r="K542" i="1"/>
  <c r="J543" i="1"/>
  <c r="K543" i="1"/>
  <c r="J544" i="1"/>
  <c r="K544" i="1"/>
  <c r="J545" i="1"/>
  <c r="K545" i="1"/>
  <c r="J546" i="1"/>
  <c r="K546" i="1"/>
  <c r="J547" i="1"/>
  <c r="K547" i="1"/>
  <c r="J548" i="1"/>
  <c r="K548" i="1"/>
  <c r="J549" i="1"/>
  <c r="K549" i="1"/>
  <c r="J550" i="1"/>
  <c r="K550" i="1"/>
  <c r="J551" i="1"/>
  <c r="K551" i="1"/>
  <c r="J552" i="1"/>
  <c r="K552" i="1"/>
  <c r="J553" i="1"/>
  <c r="K553" i="1"/>
  <c r="J554" i="1"/>
  <c r="K554" i="1"/>
  <c r="J555" i="1"/>
  <c r="K555" i="1"/>
  <c r="J556" i="1"/>
  <c r="K556" i="1"/>
  <c r="J557" i="1"/>
  <c r="K557" i="1"/>
  <c r="J558" i="1"/>
  <c r="K558" i="1"/>
  <c r="J559" i="1"/>
  <c r="K559" i="1"/>
  <c r="J560" i="1"/>
  <c r="K560" i="1"/>
  <c r="J561" i="1"/>
  <c r="K561" i="1"/>
  <c r="J562" i="1"/>
  <c r="K562" i="1"/>
  <c r="J563" i="1"/>
  <c r="K563" i="1"/>
  <c r="J564" i="1"/>
  <c r="K564" i="1"/>
  <c r="J565" i="1"/>
  <c r="K565" i="1"/>
  <c r="J566" i="1"/>
  <c r="K566" i="1"/>
  <c r="J567" i="1"/>
  <c r="K567" i="1"/>
  <c r="J568" i="1"/>
  <c r="K568" i="1"/>
  <c r="J569" i="1"/>
  <c r="K569" i="1"/>
  <c r="J570" i="1"/>
  <c r="K570" i="1"/>
  <c r="J571" i="1"/>
  <c r="K571" i="1"/>
  <c r="J572" i="1"/>
  <c r="K572" i="1"/>
  <c r="J573" i="1"/>
  <c r="K573" i="1"/>
  <c r="J574" i="1"/>
  <c r="K574" i="1"/>
  <c r="J575" i="1"/>
  <c r="K575" i="1"/>
  <c r="J576" i="1"/>
  <c r="K576" i="1"/>
  <c r="J577" i="1"/>
  <c r="K577" i="1"/>
  <c r="J578" i="1"/>
  <c r="K578" i="1"/>
  <c r="J579" i="1"/>
  <c r="K579" i="1"/>
  <c r="J580" i="1"/>
  <c r="K580" i="1"/>
  <c r="J581" i="1"/>
  <c r="K581" i="1"/>
  <c r="J582" i="1"/>
  <c r="K582" i="1"/>
  <c r="J583" i="1"/>
  <c r="K583" i="1"/>
  <c r="J584" i="1"/>
  <c r="K584" i="1"/>
  <c r="J585" i="1"/>
  <c r="K585" i="1"/>
  <c r="J586" i="1"/>
  <c r="K586" i="1"/>
  <c r="J587" i="1"/>
  <c r="K587" i="1"/>
  <c r="J588" i="1"/>
  <c r="K588" i="1"/>
  <c r="J589" i="1"/>
  <c r="K589" i="1"/>
  <c r="J590" i="1"/>
  <c r="K590" i="1"/>
  <c r="J591" i="1"/>
  <c r="K591" i="1"/>
  <c r="J592" i="1"/>
  <c r="K592" i="1"/>
  <c r="J593" i="1"/>
  <c r="K593" i="1"/>
  <c r="J594" i="1"/>
  <c r="K594" i="1"/>
  <c r="J595" i="1"/>
  <c r="K595" i="1"/>
  <c r="J596" i="1"/>
  <c r="K596" i="1"/>
  <c r="J597" i="1"/>
  <c r="K597" i="1"/>
  <c r="J598" i="1"/>
  <c r="K598" i="1"/>
  <c r="J599" i="1"/>
  <c r="K599" i="1"/>
  <c r="J600" i="1"/>
  <c r="K600" i="1"/>
  <c r="J601" i="1"/>
  <c r="K601" i="1"/>
  <c r="J602" i="1"/>
  <c r="K602" i="1"/>
  <c r="J603" i="1"/>
  <c r="K603" i="1"/>
  <c r="J604" i="1"/>
  <c r="K604" i="1"/>
  <c r="J605" i="1"/>
  <c r="K605" i="1"/>
  <c r="J606" i="1"/>
  <c r="K606" i="1"/>
  <c r="J607" i="1"/>
  <c r="K607" i="1"/>
  <c r="J608" i="1"/>
  <c r="K608" i="1"/>
  <c r="J609" i="1"/>
  <c r="K609" i="1"/>
  <c r="J610" i="1"/>
  <c r="K610" i="1"/>
  <c r="J611" i="1"/>
  <c r="K611" i="1"/>
  <c r="J612" i="1"/>
  <c r="K612" i="1"/>
  <c r="J613" i="1"/>
  <c r="K613" i="1"/>
  <c r="J614" i="1"/>
  <c r="K614" i="1"/>
  <c r="J615" i="1"/>
  <c r="K615" i="1"/>
  <c r="J616" i="1"/>
  <c r="K616" i="1"/>
  <c r="J617" i="1"/>
  <c r="K617" i="1"/>
  <c r="J618" i="1"/>
  <c r="K618" i="1"/>
  <c r="J619" i="1"/>
  <c r="K619" i="1"/>
  <c r="J620" i="1"/>
  <c r="K620" i="1"/>
  <c r="J621" i="1"/>
  <c r="K621" i="1"/>
  <c r="J622" i="1"/>
  <c r="K622" i="1"/>
  <c r="J623" i="1"/>
  <c r="K623" i="1"/>
  <c r="J624" i="1"/>
  <c r="K624" i="1"/>
  <c r="J625" i="1"/>
  <c r="K625" i="1"/>
  <c r="J626" i="1"/>
  <c r="K626" i="1"/>
  <c r="J627" i="1"/>
  <c r="K627" i="1"/>
  <c r="J628" i="1"/>
  <c r="K628" i="1"/>
  <c r="J629" i="1"/>
  <c r="K629" i="1"/>
  <c r="J630" i="1"/>
  <c r="K630" i="1"/>
  <c r="J631" i="1"/>
  <c r="K631" i="1"/>
  <c r="J632" i="1"/>
  <c r="K632" i="1"/>
  <c r="J633" i="1"/>
  <c r="K633" i="1"/>
  <c r="J634" i="1"/>
  <c r="K634" i="1"/>
  <c r="J635" i="1"/>
  <c r="K635" i="1"/>
  <c r="J636" i="1"/>
  <c r="K636" i="1"/>
  <c r="J637" i="1"/>
  <c r="K637" i="1"/>
  <c r="J638" i="1"/>
  <c r="K638" i="1"/>
  <c r="J639" i="1"/>
  <c r="K639" i="1"/>
  <c r="J640" i="1"/>
  <c r="K640" i="1"/>
  <c r="J641" i="1"/>
  <c r="K641" i="1"/>
  <c r="J642" i="1"/>
  <c r="K642" i="1"/>
  <c r="J643" i="1"/>
  <c r="K643" i="1"/>
  <c r="J644" i="1"/>
  <c r="K644" i="1"/>
  <c r="J645" i="1"/>
  <c r="K645" i="1"/>
  <c r="J646" i="1"/>
  <c r="K646" i="1"/>
  <c r="J647" i="1"/>
  <c r="K647" i="1"/>
  <c r="J648" i="1"/>
  <c r="K648" i="1"/>
  <c r="J649" i="1"/>
  <c r="K649" i="1"/>
  <c r="J650" i="1"/>
  <c r="K650" i="1"/>
  <c r="J651" i="1"/>
  <c r="K651" i="1"/>
  <c r="J652" i="1"/>
  <c r="K652" i="1"/>
  <c r="J653" i="1"/>
  <c r="K653" i="1"/>
  <c r="J654" i="1"/>
  <c r="K654" i="1"/>
  <c r="J655" i="1"/>
  <c r="K655" i="1"/>
  <c r="J656" i="1"/>
  <c r="K656" i="1"/>
  <c r="J657" i="1"/>
  <c r="K657" i="1"/>
  <c r="J658" i="1"/>
  <c r="K658" i="1"/>
  <c r="J659" i="1"/>
  <c r="K659" i="1"/>
  <c r="J660" i="1"/>
  <c r="K660" i="1"/>
  <c r="J661" i="1"/>
  <c r="K661" i="1"/>
  <c r="J662" i="1"/>
  <c r="K662" i="1"/>
  <c r="J663" i="1"/>
  <c r="K663" i="1"/>
  <c r="J664" i="1"/>
  <c r="K664" i="1"/>
  <c r="J665" i="1"/>
  <c r="K665" i="1"/>
  <c r="J666" i="1"/>
  <c r="K666" i="1"/>
  <c r="J667" i="1"/>
  <c r="K667" i="1"/>
  <c r="J668" i="1"/>
  <c r="K668" i="1"/>
  <c r="J669" i="1"/>
  <c r="K669" i="1"/>
  <c r="J670" i="1"/>
  <c r="K670" i="1"/>
  <c r="J671" i="1"/>
  <c r="K671" i="1"/>
  <c r="J672" i="1"/>
  <c r="K672" i="1"/>
  <c r="J673" i="1"/>
  <c r="K673" i="1"/>
  <c r="J674" i="1"/>
  <c r="K674" i="1"/>
  <c r="J675" i="1"/>
  <c r="K675" i="1"/>
  <c r="J676" i="1"/>
  <c r="K676" i="1"/>
  <c r="J677" i="1"/>
  <c r="K677" i="1"/>
  <c r="J678" i="1"/>
  <c r="K678" i="1"/>
  <c r="J679" i="1"/>
  <c r="K679" i="1"/>
  <c r="J680" i="1"/>
  <c r="K680" i="1"/>
  <c r="J681" i="1"/>
  <c r="K681" i="1"/>
  <c r="J682" i="1"/>
  <c r="K682" i="1"/>
  <c r="J683" i="1"/>
  <c r="K683" i="1"/>
  <c r="J684" i="1"/>
  <c r="K684" i="1"/>
  <c r="J685" i="1"/>
  <c r="K685" i="1"/>
  <c r="J686" i="1"/>
  <c r="K686" i="1"/>
  <c r="J687" i="1"/>
  <c r="K687" i="1"/>
  <c r="J688" i="1"/>
  <c r="K688" i="1"/>
  <c r="J689" i="1"/>
  <c r="K689" i="1"/>
  <c r="J690" i="1"/>
  <c r="K690" i="1"/>
  <c r="J691" i="1"/>
  <c r="K691" i="1"/>
  <c r="J692" i="1"/>
  <c r="K692" i="1"/>
  <c r="J693" i="1"/>
  <c r="K693" i="1"/>
  <c r="J694" i="1"/>
  <c r="K694" i="1"/>
  <c r="J695" i="1"/>
  <c r="K695" i="1"/>
  <c r="J696" i="1"/>
  <c r="K696" i="1"/>
  <c r="J697" i="1"/>
  <c r="K697" i="1"/>
  <c r="J698" i="1"/>
  <c r="K698" i="1"/>
  <c r="J699" i="1"/>
  <c r="K699" i="1"/>
  <c r="J700" i="1"/>
  <c r="K700" i="1"/>
  <c r="J701" i="1"/>
  <c r="K701" i="1"/>
  <c r="J702" i="1"/>
  <c r="K702" i="1"/>
  <c r="J703" i="1"/>
  <c r="K703" i="1"/>
  <c r="J704" i="1"/>
  <c r="K704" i="1"/>
  <c r="J705" i="1"/>
  <c r="K705" i="1"/>
  <c r="J706" i="1"/>
  <c r="K706" i="1"/>
  <c r="J707" i="1"/>
  <c r="K707" i="1"/>
  <c r="J708" i="1"/>
  <c r="K708" i="1"/>
  <c r="J709" i="1"/>
  <c r="K709" i="1"/>
  <c r="J710" i="1"/>
  <c r="K710" i="1"/>
  <c r="J711" i="1"/>
  <c r="K711" i="1"/>
  <c r="J712" i="1"/>
  <c r="K712" i="1"/>
  <c r="J713" i="1"/>
  <c r="K713" i="1"/>
  <c r="J714" i="1"/>
  <c r="K714" i="1"/>
  <c r="J715" i="1"/>
  <c r="K715" i="1"/>
  <c r="J716" i="1"/>
  <c r="K716" i="1"/>
  <c r="J717" i="1"/>
  <c r="K717" i="1"/>
  <c r="J718" i="1"/>
  <c r="K718" i="1"/>
  <c r="J719" i="1"/>
  <c r="K719" i="1"/>
  <c r="J720" i="1"/>
  <c r="K720" i="1"/>
  <c r="J721" i="1"/>
  <c r="K721" i="1"/>
  <c r="J722" i="1"/>
  <c r="K722" i="1"/>
  <c r="J723" i="1"/>
  <c r="K723" i="1"/>
  <c r="J724" i="1"/>
  <c r="K724" i="1"/>
  <c r="J725" i="1"/>
  <c r="K725" i="1"/>
  <c r="J726" i="1"/>
  <c r="K726" i="1"/>
  <c r="J727" i="1"/>
  <c r="K727" i="1"/>
  <c r="J728" i="1"/>
  <c r="K728" i="1"/>
  <c r="J729" i="1"/>
  <c r="K729" i="1"/>
  <c r="J730" i="1"/>
  <c r="K730" i="1"/>
  <c r="J731" i="1"/>
  <c r="K731" i="1"/>
  <c r="J732" i="1"/>
  <c r="K732" i="1"/>
  <c r="J733" i="1"/>
  <c r="K733" i="1"/>
  <c r="J734" i="1"/>
  <c r="K734" i="1"/>
  <c r="J735" i="1"/>
  <c r="K735" i="1"/>
  <c r="J736" i="1"/>
  <c r="K736" i="1"/>
  <c r="J737" i="1"/>
  <c r="K737" i="1"/>
  <c r="J738" i="1"/>
  <c r="K738" i="1"/>
  <c r="J739" i="1"/>
  <c r="K739" i="1"/>
  <c r="J740" i="1"/>
  <c r="K740" i="1"/>
  <c r="J741" i="1"/>
  <c r="K741" i="1"/>
  <c r="J742" i="1"/>
  <c r="K742" i="1"/>
  <c r="J743" i="1"/>
  <c r="K743" i="1"/>
  <c r="J744" i="1"/>
  <c r="K744" i="1"/>
  <c r="J745" i="1"/>
  <c r="K745" i="1"/>
  <c r="J746" i="1"/>
  <c r="K746" i="1"/>
  <c r="J747" i="1"/>
  <c r="K747" i="1"/>
  <c r="J748" i="1"/>
  <c r="K748" i="1"/>
  <c r="J749" i="1"/>
  <c r="K749" i="1"/>
  <c r="J750" i="1"/>
  <c r="K750" i="1"/>
  <c r="J751" i="1"/>
  <c r="K751" i="1"/>
  <c r="J752" i="1"/>
  <c r="K752" i="1"/>
  <c r="J753" i="1"/>
  <c r="K753" i="1"/>
  <c r="J754" i="1"/>
  <c r="K754" i="1"/>
  <c r="J755" i="1"/>
  <c r="K755" i="1"/>
  <c r="J756" i="1"/>
  <c r="K756" i="1"/>
  <c r="J757" i="1"/>
  <c r="K757" i="1"/>
  <c r="J758" i="1"/>
  <c r="K758" i="1"/>
  <c r="J759" i="1"/>
  <c r="K759" i="1"/>
  <c r="J760" i="1"/>
  <c r="K760" i="1"/>
  <c r="J761" i="1"/>
  <c r="K761" i="1"/>
  <c r="J762" i="1"/>
  <c r="K762" i="1"/>
  <c r="J763" i="1"/>
  <c r="K763" i="1"/>
  <c r="J764" i="1"/>
  <c r="K764" i="1"/>
  <c r="J765" i="1"/>
  <c r="K765" i="1"/>
  <c r="J766" i="1"/>
  <c r="K766" i="1"/>
  <c r="J767" i="1"/>
  <c r="K767" i="1"/>
  <c r="J768" i="1"/>
  <c r="K768" i="1"/>
  <c r="J769" i="1"/>
  <c r="K769" i="1"/>
  <c r="J770" i="1"/>
  <c r="K770" i="1"/>
  <c r="J771" i="1"/>
  <c r="K771" i="1"/>
  <c r="J772" i="1"/>
  <c r="K772" i="1"/>
  <c r="J773" i="1"/>
  <c r="K773" i="1"/>
  <c r="J774" i="1"/>
  <c r="K774" i="1"/>
  <c r="J775" i="1"/>
  <c r="K775" i="1"/>
  <c r="J776" i="1"/>
  <c r="K776" i="1"/>
  <c r="J777" i="1"/>
  <c r="K777" i="1"/>
  <c r="J778" i="1"/>
  <c r="K778" i="1"/>
  <c r="J779" i="1"/>
  <c r="K779" i="1"/>
  <c r="J780" i="1"/>
  <c r="K780" i="1"/>
  <c r="J781" i="1"/>
  <c r="K781" i="1"/>
  <c r="J782" i="1"/>
  <c r="K782" i="1"/>
  <c r="J783" i="1"/>
  <c r="K783" i="1"/>
  <c r="J784" i="1"/>
  <c r="K784" i="1"/>
  <c r="J785" i="1"/>
  <c r="K785" i="1"/>
  <c r="J786" i="1"/>
  <c r="K786" i="1"/>
  <c r="J787" i="1"/>
  <c r="K787" i="1"/>
  <c r="J788" i="1"/>
  <c r="K788" i="1"/>
  <c r="J789" i="1"/>
  <c r="K789" i="1"/>
  <c r="J790" i="1"/>
  <c r="K790" i="1"/>
  <c r="J791" i="1"/>
  <c r="K791" i="1"/>
  <c r="J792" i="1"/>
  <c r="K792" i="1"/>
  <c r="J793" i="1"/>
  <c r="K793" i="1"/>
  <c r="J794" i="1"/>
  <c r="K794" i="1"/>
  <c r="J795" i="1"/>
  <c r="K795" i="1"/>
  <c r="J796" i="1"/>
  <c r="K796" i="1"/>
  <c r="J797" i="1"/>
  <c r="K797" i="1"/>
  <c r="J798" i="1"/>
  <c r="K798" i="1"/>
  <c r="J799" i="1"/>
  <c r="K799" i="1"/>
  <c r="J800" i="1"/>
  <c r="K800" i="1"/>
  <c r="J801" i="1"/>
  <c r="K801" i="1"/>
  <c r="J802" i="1"/>
  <c r="K802" i="1"/>
  <c r="J803" i="1"/>
  <c r="K803" i="1"/>
  <c r="J804" i="1"/>
  <c r="K804" i="1"/>
  <c r="J805" i="1"/>
  <c r="K805" i="1"/>
  <c r="J806" i="1"/>
  <c r="K806" i="1"/>
  <c r="J807" i="1"/>
  <c r="K807" i="1"/>
  <c r="J808" i="1"/>
  <c r="K808" i="1"/>
  <c r="J809" i="1"/>
  <c r="K809" i="1"/>
  <c r="J810" i="1"/>
  <c r="K810" i="1"/>
  <c r="J811" i="1"/>
  <c r="K811" i="1"/>
  <c r="J812" i="1"/>
  <c r="K812" i="1"/>
  <c r="J813" i="1"/>
  <c r="K813" i="1"/>
  <c r="J814" i="1"/>
  <c r="K814" i="1"/>
  <c r="J815" i="1"/>
  <c r="K815" i="1"/>
  <c r="J816" i="1"/>
  <c r="K816" i="1"/>
  <c r="J817" i="1"/>
  <c r="K817" i="1"/>
  <c r="J818" i="1"/>
  <c r="K818" i="1"/>
  <c r="J819" i="1"/>
  <c r="K819" i="1"/>
  <c r="J820" i="1"/>
  <c r="K820" i="1"/>
  <c r="J821" i="1"/>
  <c r="K821" i="1"/>
  <c r="J822" i="1"/>
  <c r="K822" i="1"/>
  <c r="J823" i="1"/>
  <c r="K823" i="1"/>
  <c r="J824" i="1"/>
  <c r="K824" i="1"/>
  <c r="J825" i="1"/>
  <c r="K825" i="1"/>
  <c r="J826" i="1"/>
  <c r="K826" i="1"/>
  <c r="J827" i="1"/>
  <c r="K827" i="1"/>
  <c r="J828" i="1"/>
  <c r="K828" i="1"/>
  <c r="J829" i="1"/>
  <c r="K829" i="1"/>
  <c r="J830" i="1"/>
  <c r="K830" i="1"/>
  <c r="J831" i="1"/>
  <c r="K831" i="1"/>
  <c r="J832" i="1"/>
  <c r="K832" i="1"/>
  <c r="J833" i="1"/>
  <c r="K833" i="1"/>
  <c r="J834" i="1"/>
  <c r="K834" i="1"/>
  <c r="J835" i="1"/>
  <c r="K835" i="1"/>
  <c r="J836" i="1"/>
  <c r="K836" i="1"/>
  <c r="J837" i="1"/>
  <c r="K837" i="1"/>
  <c r="J838" i="1"/>
  <c r="K838" i="1"/>
  <c r="J839" i="1"/>
  <c r="K839" i="1"/>
  <c r="J840" i="1"/>
  <c r="K840" i="1"/>
  <c r="J841" i="1"/>
  <c r="K841" i="1"/>
  <c r="J842" i="1"/>
  <c r="K842" i="1"/>
  <c r="J843" i="1"/>
  <c r="K843" i="1"/>
  <c r="J844" i="1"/>
  <c r="K844" i="1"/>
  <c r="J845" i="1"/>
  <c r="K845" i="1"/>
  <c r="J846" i="1"/>
  <c r="K846" i="1"/>
  <c r="J847" i="1"/>
  <c r="K847" i="1"/>
  <c r="J848" i="1"/>
  <c r="K848" i="1"/>
  <c r="J849" i="1"/>
  <c r="K849" i="1"/>
  <c r="J850" i="1"/>
  <c r="K850" i="1"/>
  <c r="J851" i="1"/>
  <c r="K851" i="1"/>
  <c r="J852" i="1"/>
  <c r="K852" i="1"/>
  <c r="J853" i="1"/>
  <c r="K853" i="1"/>
  <c r="J854" i="1"/>
  <c r="K854" i="1"/>
  <c r="J855" i="1"/>
  <c r="K855" i="1"/>
  <c r="J856" i="1"/>
  <c r="K856" i="1"/>
  <c r="J857" i="1"/>
  <c r="K857" i="1"/>
  <c r="J858" i="1"/>
  <c r="K858" i="1"/>
  <c r="J859" i="1"/>
  <c r="K859" i="1"/>
  <c r="J860" i="1"/>
  <c r="K860" i="1"/>
  <c r="J861" i="1"/>
  <c r="K861" i="1"/>
  <c r="J862" i="1"/>
  <c r="K862" i="1"/>
  <c r="J863" i="1"/>
  <c r="K863" i="1"/>
  <c r="J864" i="1"/>
  <c r="K864" i="1"/>
  <c r="J865" i="1"/>
  <c r="K865" i="1"/>
  <c r="J866" i="1"/>
  <c r="K866" i="1"/>
  <c r="J867" i="1"/>
  <c r="K867" i="1"/>
  <c r="J868" i="1"/>
  <c r="K868" i="1"/>
  <c r="J869" i="1"/>
  <c r="K869" i="1"/>
  <c r="J870" i="1"/>
  <c r="K870" i="1"/>
  <c r="J871" i="1"/>
  <c r="K871" i="1"/>
  <c r="J872" i="1"/>
  <c r="K872" i="1"/>
  <c r="J873" i="1"/>
  <c r="K873" i="1"/>
  <c r="J874" i="1"/>
  <c r="K874" i="1"/>
  <c r="J875" i="1"/>
  <c r="K875" i="1"/>
  <c r="J876" i="1"/>
  <c r="K876" i="1"/>
  <c r="J877" i="1"/>
  <c r="K877" i="1"/>
  <c r="J878" i="1"/>
  <c r="K878" i="1"/>
  <c r="J879" i="1"/>
  <c r="K879" i="1"/>
  <c r="J880" i="1"/>
  <c r="K880" i="1"/>
  <c r="J881" i="1"/>
  <c r="K881" i="1"/>
  <c r="J882" i="1"/>
  <c r="K882" i="1"/>
  <c r="J883" i="1"/>
  <c r="K883" i="1"/>
  <c r="J884" i="1"/>
  <c r="K884" i="1"/>
  <c r="J885" i="1"/>
  <c r="K885" i="1"/>
  <c r="J886" i="1"/>
  <c r="K886" i="1"/>
  <c r="J887" i="1"/>
  <c r="K887" i="1"/>
  <c r="J888" i="1"/>
  <c r="K888" i="1"/>
  <c r="J889" i="1"/>
  <c r="K889" i="1"/>
  <c r="J890" i="1"/>
  <c r="K890" i="1"/>
  <c r="J891" i="1"/>
  <c r="K891" i="1"/>
  <c r="J892" i="1"/>
  <c r="K892" i="1"/>
  <c r="J893" i="1"/>
  <c r="K893" i="1"/>
  <c r="J894" i="1"/>
  <c r="K894" i="1"/>
  <c r="J895" i="1"/>
  <c r="K895" i="1"/>
  <c r="J896" i="1"/>
  <c r="K896" i="1"/>
  <c r="J897" i="1"/>
  <c r="K897" i="1"/>
  <c r="J898" i="1"/>
  <c r="K898" i="1"/>
  <c r="J899" i="1"/>
  <c r="K899" i="1"/>
  <c r="J900" i="1"/>
  <c r="K900" i="1"/>
  <c r="J901" i="1"/>
  <c r="K901" i="1"/>
  <c r="J902" i="1"/>
  <c r="K902" i="1"/>
  <c r="J903" i="1"/>
  <c r="K903" i="1"/>
  <c r="J904" i="1"/>
  <c r="K904" i="1"/>
  <c r="J905" i="1"/>
  <c r="K905" i="1"/>
  <c r="J906" i="1"/>
  <c r="K906" i="1"/>
  <c r="J907" i="1"/>
  <c r="K907" i="1"/>
  <c r="J908" i="1"/>
  <c r="K908" i="1"/>
  <c r="J909" i="1"/>
  <c r="K909" i="1"/>
  <c r="J910" i="1"/>
  <c r="K910" i="1"/>
  <c r="J911" i="1"/>
  <c r="K911" i="1"/>
  <c r="J912" i="1"/>
  <c r="K912" i="1"/>
  <c r="J913" i="1"/>
  <c r="K913" i="1"/>
  <c r="J914" i="1"/>
  <c r="K914" i="1"/>
  <c r="J915" i="1"/>
  <c r="K915" i="1"/>
  <c r="J916" i="1"/>
  <c r="K916" i="1"/>
  <c r="J917" i="1"/>
  <c r="K917" i="1"/>
  <c r="J918" i="1"/>
  <c r="K918" i="1"/>
  <c r="J919" i="1"/>
  <c r="K919" i="1"/>
  <c r="J920" i="1"/>
  <c r="K920" i="1"/>
  <c r="J921" i="1"/>
  <c r="K921" i="1"/>
  <c r="J922" i="1"/>
  <c r="K922" i="1"/>
  <c r="J923" i="1"/>
  <c r="K923" i="1"/>
  <c r="J924" i="1"/>
  <c r="K924" i="1"/>
  <c r="J925" i="1"/>
  <c r="K925" i="1"/>
  <c r="J926" i="1"/>
  <c r="K926" i="1"/>
  <c r="J927" i="1"/>
  <c r="K927" i="1"/>
  <c r="J928" i="1"/>
  <c r="K928" i="1"/>
  <c r="J929" i="1"/>
  <c r="K929" i="1"/>
  <c r="J930" i="1"/>
  <c r="K930" i="1"/>
  <c r="J931" i="1"/>
  <c r="K931" i="1"/>
  <c r="J932" i="1"/>
  <c r="K932" i="1"/>
  <c r="J933" i="1"/>
  <c r="K933" i="1"/>
  <c r="J934" i="1"/>
  <c r="K934" i="1"/>
  <c r="J935" i="1"/>
  <c r="K935" i="1"/>
  <c r="J936" i="1"/>
  <c r="K936" i="1"/>
  <c r="J937" i="1"/>
  <c r="K937" i="1"/>
  <c r="J938" i="1"/>
  <c r="K938" i="1"/>
  <c r="J939" i="1"/>
  <c r="K939" i="1"/>
  <c r="J940" i="1"/>
  <c r="K940" i="1"/>
  <c r="J941" i="1"/>
  <c r="K941" i="1"/>
  <c r="J942" i="1"/>
  <c r="K942" i="1"/>
  <c r="J943" i="1"/>
  <c r="K943" i="1"/>
  <c r="J944" i="1"/>
  <c r="K944" i="1"/>
  <c r="J945" i="1"/>
  <c r="K945" i="1"/>
  <c r="J946" i="1"/>
  <c r="K946" i="1"/>
  <c r="J947" i="1"/>
  <c r="K947" i="1"/>
  <c r="J948" i="1"/>
  <c r="K948" i="1"/>
  <c r="J949" i="1"/>
  <c r="K949" i="1"/>
  <c r="J950" i="1"/>
  <c r="K950" i="1"/>
  <c r="J951" i="1"/>
  <c r="K951" i="1"/>
  <c r="J952" i="1"/>
  <c r="K952" i="1"/>
  <c r="J953" i="1"/>
  <c r="K953" i="1"/>
  <c r="J954" i="1"/>
  <c r="K954" i="1"/>
  <c r="J955" i="1"/>
  <c r="K955" i="1"/>
  <c r="J956" i="1"/>
  <c r="K956" i="1"/>
  <c r="J957" i="1"/>
  <c r="K957" i="1"/>
  <c r="J958" i="1"/>
  <c r="K958" i="1"/>
  <c r="J959" i="1"/>
  <c r="K959" i="1"/>
  <c r="J960" i="1"/>
  <c r="K960" i="1"/>
  <c r="J961" i="1"/>
  <c r="K961" i="1"/>
  <c r="J962" i="1"/>
  <c r="K962" i="1"/>
  <c r="J963" i="1"/>
  <c r="K963" i="1"/>
  <c r="J964" i="1"/>
  <c r="K964" i="1"/>
  <c r="J965" i="1"/>
  <c r="K965" i="1"/>
  <c r="J966" i="1"/>
  <c r="K966" i="1"/>
  <c r="J967" i="1"/>
  <c r="K967" i="1"/>
  <c r="J968" i="1"/>
  <c r="K968" i="1"/>
  <c r="J969" i="1"/>
  <c r="K969" i="1"/>
  <c r="J970" i="1"/>
  <c r="K970" i="1"/>
  <c r="J971" i="1"/>
  <c r="K971" i="1"/>
  <c r="J972" i="1"/>
  <c r="K972" i="1"/>
  <c r="J973" i="1"/>
  <c r="K973" i="1"/>
  <c r="J974" i="1"/>
  <c r="K974" i="1"/>
  <c r="J975" i="1"/>
  <c r="K975" i="1"/>
  <c r="J976" i="1"/>
  <c r="K976" i="1"/>
  <c r="J977" i="1"/>
  <c r="K977" i="1"/>
  <c r="J978" i="1"/>
  <c r="K978" i="1"/>
  <c r="J979" i="1"/>
  <c r="K979" i="1"/>
  <c r="J980" i="1"/>
  <c r="K980" i="1"/>
  <c r="J981" i="1"/>
  <c r="K981" i="1"/>
  <c r="J982" i="1"/>
  <c r="K982" i="1"/>
  <c r="J983" i="1"/>
  <c r="K983" i="1"/>
  <c r="J984" i="1"/>
  <c r="K984" i="1"/>
  <c r="J985" i="1"/>
  <c r="K985" i="1"/>
  <c r="J986" i="1"/>
  <c r="K986" i="1"/>
  <c r="J987" i="1"/>
  <c r="K987" i="1"/>
  <c r="J988" i="1"/>
  <c r="K988" i="1"/>
  <c r="J989" i="1"/>
  <c r="K989" i="1"/>
  <c r="J990" i="1"/>
  <c r="K990" i="1"/>
  <c r="J991" i="1"/>
  <c r="K991" i="1"/>
  <c r="J992" i="1"/>
  <c r="K992" i="1"/>
  <c r="J993" i="1"/>
  <c r="K993" i="1"/>
  <c r="J994" i="1"/>
  <c r="K994" i="1"/>
  <c r="J995" i="1"/>
  <c r="K995" i="1"/>
  <c r="J996" i="1"/>
  <c r="K996" i="1"/>
  <c r="J997" i="1"/>
  <c r="K997" i="1"/>
  <c r="J998" i="1"/>
  <c r="K998" i="1"/>
  <c r="J999" i="1"/>
  <c r="K999" i="1"/>
  <c r="J1000" i="1"/>
  <c r="K1000" i="1"/>
  <c r="J1001" i="1"/>
  <c r="K1001" i="1"/>
  <c r="J1002" i="1"/>
  <c r="K1002" i="1"/>
  <c r="J1003" i="1"/>
  <c r="K1003" i="1"/>
  <c r="J1004" i="1"/>
  <c r="K1004" i="1"/>
  <c r="J1005" i="1"/>
  <c r="K1005" i="1"/>
  <c r="J1006" i="1"/>
  <c r="K1006" i="1"/>
  <c r="J1007" i="1"/>
  <c r="K1007" i="1"/>
  <c r="J1008" i="1"/>
  <c r="K1008" i="1"/>
  <c r="J1009" i="1"/>
  <c r="K1009" i="1"/>
  <c r="J1010" i="1"/>
  <c r="K1010" i="1"/>
  <c r="J1011" i="1"/>
  <c r="K1011" i="1"/>
  <c r="J1012" i="1"/>
  <c r="K1012" i="1"/>
  <c r="J1013" i="1"/>
  <c r="K1013" i="1"/>
  <c r="J1014" i="1"/>
  <c r="K1014" i="1"/>
  <c r="J1015" i="1"/>
  <c r="K1015" i="1"/>
  <c r="J1016" i="1"/>
  <c r="K1016" i="1"/>
  <c r="J1017" i="1"/>
  <c r="K1017" i="1"/>
  <c r="J1018" i="1"/>
  <c r="K1018" i="1"/>
  <c r="J1019" i="1"/>
  <c r="K1019" i="1"/>
  <c r="J1020" i="1"/>
  <c r="K1020" i="1"/>
  <c r="J1021" i="1"/>
  <c r="K1021" i="1"/>
  <c r="J1022" i="1"/>
  <c r="K1022" i="1"/>
  <c r="J1023" i="1"/>
  <c r="K1023" i="1"/>
  <c r="J1024" i="1"/>
  <c r="K1024" i="1"/>
  <c r="J1025" i="1"/>
  <c r="K1025" i="1"/>
  <c r="J1026" i="1"/>
  <c r="K1026" i="1"/>
  <c r="J1027" i="1"/>
  <c r="K1027" i="1"/>
  <c r="J1028" i="1"/>
  <c r="K1028" i="1"/>
  <c r="J1029" i="1"/>
  <c r="K1029" i="1"/>
  <c r="J1030" i="1"/>
  <c r="K1030" i="1"/>
  <c r="J1031" i="1"/>
  <c r="K1031" i="1"/>
  <c r="J1032" i="1"/>
  <c r="K1032" i="1"/>
  <c r="J1033" i="1"/>
  <c r="K1033" i="1"/>
  <c r="J1034" i="1"/>
  <c r="K1034" i="1"/>
  <c r="J1035" i="1"/>
  <c r="K1035" i="1"/>
  <c r="J1036" i="1"/>
  <c r="K1036" i="1"/>
  <c r="J1037" i="1"/>
  <c r="K1037" i="1"/>
  <c r="J1038" i="1"/>
  <c r="K1038" i="1"/>
  <c r="J1039" i="1"/>
  <c r="K1039" i="1"/>
  <c r="J1040" i="1"/>
  <c r="K1040" i="1"/>
  <c r="J1041" i="1"/>
  <c r="K1041" i="1"/>
  <c r="J1042" i="1"/>
  <c r="K1042" i="1"/>
  <c r="J1043" i="1"/>
  <c r="K1043" i="1"/>
  <c r="J1044" i="1"/>
  <c r="K1044" i="1"/>
  <c r="J1045" i="1"/>
  <c r="K1045" i="1"/>
  <c r="J1046" i="1"/>
  <c r="K1046" i="1"/>
  <c r="J1047" i="1"/>
  <c r="K1047" i="1"/>
  <c r="J1048" i="1"/>
  <c r="K1048" i="1"/>
  <c r="J1049" i="1"/>
  <c r="K1049" i="1"/>
  <c r="J1050" i="1"/>
  <c r="K1050" i="1"/>
  <c r="J1051" i="1"/>
  <c r="K1051" i="1"/>
  <c r="J1052" i="1"/>
  <c r="K1052" i="1"/>
  <c r="J1053" i="1"/>
  <c r="K1053" i="1"/>
  <c r="J1054" i="1"/>
  <c r="K1054" i="1"/>
  <c r="J1055" i="1"/>
  <c r="K1055" i="1"/>
  <c r="J1056" i="1"/>
  <c r="K1056" i="1"/>
  <c r="J1057" i="1"/>
  <c r="K1057" i="1"/>
  <c r="J1058" i="1"/>
  <c r="K1058" i="1"/>
  <c r="J1059" i="1"/>
  <c r="K1059" i="1"/>
  <c r="J1060" i="1"/>
  <c r="K1060" i="1"/>
  <c r="J1061" i="1"/>
  <c r="K1061" i="1"/>
  <c r="J1062" i="1"/>
  <c r="K1062" i="1"/>
  <c r="J1063" i="1"/>
  <c r="K1063" i="1"/>
  <c r="J1064" i="1"/>
  <c r="K1064" i="1"/>
  <c r="J1065" i="1"/>
  <c r="K1065" i="1"/>
  <c r="J1066" i="1"/>
  <c r="K1066" i="1"/>
  <c r="J1067" i="1"/>
  <c r="K1067" i="1"/>
  <c r="J1068" i="1"/>
  <c r="K1068" i="1"/>
  <c r="J1069" i="1"/>
  <c r="K1069" i="1"/>
  <c r="J1070" i="1"/>
  <c r="K1070" i="1"/>
  <c r="J1071" i="1"/>
  <c r="K1071" i="1"/>
  <c r="J1072" i="1"/>
  <c r="K1072" i="1"/>
  <c r="J1073" i="1"/>
  <c r="K1073" i="1"/>
  <c r="J1074" i="1"/>
  <c r="K1074" i="1"/>
  <c r="J1075" i="1"/>
  <c r="K1075" i="1"/>
  <c r="J1076" i="1"/>
  <c r="K1076" i="1"/>
  <c r="J1077" i="1"/>
  <c r="K1077" i="1"/>
  <c r="J1078" i="1"/>
  <c r="K1078" i="1"/>
  <c r="J1079" i="1"/>
  <c r="K1079" i="1"/>
  <c r="J1080" i="1"/>
  <c r="K1080" i="1"/>
  <c r="J1081" i="1"/>
  <c r="K1081" i="1"/>
  <c r="J1082" i="1"/>
  <c r="K1082" i="1"/>
  <c r="J1083" i="1"/>
  <c r="K1083" i="1"/>
  <c r="J1084" i="1"/>
  <c r="K1084" i="1"/>
  <c r="J1085" i="1"/>
  <c r="K1085" i="1"/>
  <c r="J1086" i="1"/>
  <c r="K1086" i="1"/>
  <c r="J1087" i="1"/>
  <c r="K1087" i="1"/>
  <c r="J1088" i="1"/>
  <c r="K1088" i="1"/>
  <c r="J1089" i="1"/>
  <c r="K1089" i="1"/>
  <c r="J1090" i="1"/>
  <c r="K1090" i="1"/>
  <c r="J1091" i="1"/>
  <c r="K1091" i="1"/>
  <c r="J1092" i="1"/>
  <c r="K1092" i="1"/>
  <c r="J1093" i="1"/>
  <c r="K1093" i="1"/>
  <c r="J1094" i="1"/>
  <c r="K1094" i="1"/>
  <c r="J1095" i="1"/>
  <c r="K1095" i="1"/>
  <c r="J1096" i="1"/>
  <c r="K1096" i="1"/>
  <c r="J1097" i="1"/>
  <c r="K1097" i="1"/>
  <c r="J1098" i="1"/>
  <c r="K1098" i="1"/>
  <c r="J1099" i="1"/>
  <c r="K1099" i="1"/>
  <c r="J1100" i="1"/>
  <c r="K1100" i="1"/>
  <c r="J1101" i="1"/>
  <c r="K1101" i="1"/>
  <c r="J1102" i="1"/>
  <c r="K1102" i="1"/>
  <c r="J1103" i="1"/>
  <c r="K1103" i="1"/>
  <c r="J1104" i="1"/>
  <c r="K1104" i="1"/>
  <c r="J1105" i="1"/>
  <c r="K1105" i="1"/>
  <c r="J1106" i="1"/>
  <c r="K1106" i="1"/>
  <c r="J1107" i="1"/>
  <c r="K1107" i="1"/>
  <c r="J1108" i="1"/>
  <c r="K1108" i="1"/>
  <c r="J1109" i="1"/>
  <c r="K1109" i="1"/>
  <c r="J1110" i="1"/>
  <c r="K1110" i="1"/>
  <c r="J1111" i="1"/>
  <c r="K1111" i="1"/>
  <c r="J1112" i="1"/>
  <c r="K1112" i="1"/>
  <c r="J1113" i="1"/>
  <c r="K1113" i="1"/>
  <c r="J1114" i="1"/>
  <c r="K1114" i="1"/>
  <c r="J1115" i="1"/>
  <c r="K1115" i="1"/>
  <c r="J1116" i="1"/>
  <c r="K1116" i="1"/>
  <c r="J1117" i="1"/>
  <c r="K1117" i="1"/>
  <c r="J1118" i="1"/>
  <c r="K1118" i="1"/>
  <c r="J1119" i="1"/>
  <c r="K1119" i="1"/>
  <c r="J1120" i="1"/>
  <c r="K1120" i="1"/>
  <c r="J1121" i="1"/>
  <c r="K1121" i="1"/>
  <c r="J1122" i="1"/>
  <c r="K1122" i="1"/>
  <c r="J1123" i="1"/>
  <c r="K1123" i="1"/>
  <c r="J1124" i="1"/>
  <c r="K1124" i="1"/>
  <c r="J1125" i="1"/>
  <c r="K1125" i="1"/>
  <c r="J1126" i="1"/>
  <c r="K1126" i="1"/>
  <c r="J1127" i="1"/>
  <c r="K1127" i="1"/>
  <c r="J1128" i="1"/>
  <c r="K1128" i="1"/>
  <c r="J1129" i="1"/>
  <c r="K1129" i="1"/>
  <c r="J1130" i="1"/>
  <c r="K1130" i="1"/>
  <c r="J1131" i="1"/>
  <c r="K1131" i="1"/>
  <c r="J1132" i="1"/>
  <c r="K1132" i="1"/>
  <c r="J1133" i="1"/>
  <c r="K1133" i="1"/>
  <c r="J1134" i="1"/>
  <c r="K1134" i="1"/>
  <c r="J1135" i="1"/>
  <c r="K1135" i="1"/>
  <c r="J1136" i="1"/>
  <c r="K1136" i="1"/>
  <c r="J1137" i="1"/>
  <c r="K1137" i="1"/>
  <c r="J1138" i="1"/>
  <c r="K1138" i="1"/>
  <c r="J1139" i="1"/>
  <c r="K1139" i="1"/>
  <c r="J1140" i="1"/>
  <c r="K1140" i="1"/>
  <c r="J1141" i="1"/>
  <c r="K1141" i="1"/>
  <c r="J1142" i="1"/>
  <c r="K1142" i="1"/>
  <c r="J1143" i="1"/>
  <c r="K1143" i="1"/>
  <c r="J1144" i="1"/>
  <c r="K1144" i="1"/>
  <c r="J1145" i="1"/>
  <c r="K1145" i="1"/>
  <c r="J1146" i="1"/>
  <c r="K1146" i="1"/>
  <c r="J1147" i="1"/>
  <c r="K1147" i="1"/>
  <c r="J1148" i="1"/>
  <c r="K1148" i="1"/>
  <c r="J1149" i="1"/>
  <c r="K1149" i="1"/>
  <c r="J1150" i="1"/>
  <c r="K1150" i="1"/>
  <c r="J1151" i="1"/>
  <c r="K1151" i="1"/>
  <c r="J1152" i="1"/>
  <c r="K1152" i="1"/>
  <c r="J1153" i="1"/>
  <c r="K1153" i="1"/>
  <c r="J1154" i="1"/>
  <c r="K1154" i="1"/>
  <c r="J1155" i="1"/>
  <c r="K1155" i="1"/>
  <c r="J1156" i="1"/>
  <c r="K1156" i="1"/>
  <c r="J1157" i="1"/>
  <c r="K1157" i="1"/>
  <c r="J1158" i="1"/>
  <c r="K1158" i="1"/>
  <c r="J1159" i="1"/>
  <c r="K1159" i="1"/>
  <c r="J1160" i="1"/>
  <c r="K1160" i="1"/>
  <c r="J1161" i="1"/>
  <c r="K1161" i="1"/>
  <c r="J1162" i="1"/>
  <c r="K1162" i="1"/>
  <c r="J1163" i="1"/>
  <c r="K1163" i="1"/>
  <c r="J1164" i="1"/>
  <c r="K1164" i="1"/>
  <c r="J1165" i="1"/>
  <c r="K1165" i="1"/>
  <c r="J1166" i="1"/>
  <c r="K1166" i="1"/>
  <c r="J1167" i="1"/>
  <c r="K1167" i="1"/>
  <c r="J1168" i="1"/>
  <c r="K1168" i="1"/>
  <c r="J1169" i="1"/>
  <c r="K1169" i="1"/>
  <c r="J1170" i="1"/>
  <c r="K1170" i="1"/>
  <c r="J1171" i="1"/>
  <c r="K1171" i="1"/>
  <c r="J1172" i="1"/>
  <c r="K1172" i="1"/>
  <c r="J1173" i="1"/>
  <c r="K1173" i="1"/>
  <c r="J1174" i="1"/>
  <c r="K1174" i="1"/>
  <c r="J1175" i="1"/>
  <c r="K1175" i="1"/>
  <c r="J1176" i="1"/>
  <c r="K1176" i="1"/>
  <c r="J1177" i="1"/>
  <c r="K1177" i="1"/>
  <c r="J1178" i="1"/>
  <c r="K1178" i="1"/>
  <c r="J1179" i="1"/>
  <c r="K1179" i="1"/>
  <c r="J1180" i="1"/>
  <c r="K1180" i="1"/>
  <c r="J1181" i="1"/>
  <c r="K1181" i="1"/>
  <c r="J1182" i="1"/>
  <c r="K1182" i="1"/>
  <c r="J1183" i="1"/>
  <c r="K1183" i="1"/>
  <c r="J1184" i="1"/>
  <c r="K1184" i="1"/>
  <c r="J1185" i="1"/>
  <c r="K1185" i="1"/>
  <c r="J1186" i="1"/>
  <c r="K1186" i="1"/>
  <c r="J1187" i="1"/>
  <c r="K1187" i="1"/>
  <c r="J1188" i="1"/>
  <c r="K1188" i="1"/>
  <c r="J1189" i="1"/>
  <c r="K1189" i="1"/>
  <c r="J1190" i="1"/>
  <c r="K1190" i="1"/>
  <c r="J1191" i="1"/>
  <c r="K1191" i="1"/>
  <c r="J1192" i="1"/>
  <c r="K1192" i="1"/>
  <c r="J1193" i="1"/>
  <c r="K1193" i="1"/>
  <c r="J1194" i="1"/>
  <c r="K1194" i="1"/>
  <c r="J1195" i="1"/>
  <c r="K1195" i="1"/>
  <c r="J1196" i="1"/>
  <c r="K1196" i="1"/>
  <c r="J1197" i="1"/>
  <c r="K1197" i="1"/>
  <c r="J1198" i="1"/>
  <c r="K1198" i="1"/>
  <c r="J1199" i="1"/>
  <c r="K1199" i="1"/>
  <c r="J1200" i="1"/>
  <c r="K1200" i="1"/>
  <c r="J1201" i="1"/>
  <c r="K1201" i="1"/>
  <c r="J1202" i="1"/>
  <c r="K1202" i="1"/>
  <c r="J1203" i="1"/>
  <c r="K1203" i="1"/>
  <c r="J1204" i="1"/>
  <c r="K1204" i="1"/>
  <c r="J1205" i="1"/>
  <c r="K1205" i="1"/>
  <c r="J1206" i="1"/>
  <c r="K1206" i="1"/>
  <c r="J1207" i="1"/>
  <c r="K1207" i="1"/>
  <c r="J1208" i="1"/>
  <c r="K1208" i="1"/>
  <c r="J1209" i="1"/>
  <c r="K1209" i="1"/>
  <c r="J1210" i="1"/>
  <c r="K1210" i="1"/>
  <c r="J1211" i="1"/>
  <c r="K1211" i="1"/>
  <c r="J1212" i="1"/>
  <c r="K1212" i="1"/>
  <c r="J1213" i="1"/>
  <c r="K1213" i="1"/>
  <c r="J1214" i="1"/>
  <c r="K1214" i="1"/>
  <c r="J1215" i="1"/>
  <c r="K1215" i="1"/>
  <c r="J1216" i="1"/>
  <c r="K1216" i="1"/>
  <c r="J1217" i="1"/>
  <c r="K1217" i="1"/>
  <c r="J1218" i="1"/>
  <c r="K1218" i="1"/>
  <c r="J1219" i="1"/>
  <c r="K1219" i="1"/>
  <c r="J1220" i="1"/>
  <c r="K1220" i="1"/>
  <c r="J1221" i="1"/>
  <c r="K1221" i="1"/>
  <c r="J1222" i="1"/>
  <c r="K1222" i="1"/>
  <c r="J1223" i="1"/>
  <c r="K1223" i="1"/>
  <c r="J1224" i="1"/>
  <c r="K1224" i="1"/>
  <c r="J1225" i="1"/>
  <c r="K1225" i="1"/>
  <c r="J1226" i="1"/>
  <c r="K1226" i="1"/>
  <c r="J1227" i="1"/>
  <c r="K1227" i="1"/>
  <c r="J1228" i="1"/>
  <c r="K1228" i="1"/>
  <c r="J1229" i="1"/>
  <c r="K1229" i="1"/>
  <c r="J1230" i="1"/>
  <c r="K1230" i="1"/>
  <c r="J1231" i="1"/>
  <c r="K1231" i="1"/>
  <c r="J1232" i="1"/>
  <c r="K1232" i="1"/>
  <c r="J1233" i="1"/>
  <c r="K1233" i="1"/>
  <c r="J1234" i="1"/>
  <c r="K1234" i="1"/>
  <c r="J1235" i="1"/>
  <c r="K1235" i="1"/>
  <c r="J1236" i="1"/>
  <c r="K1236" i="1"/>
  <c r="J1237" i="1"/>
  <c r="K1237" i="1"/>
  <c r="J1238" i="1"/>
  <c r="K1238" i="1"/>
  <c r="J1239" i="1"/>
  <c r="K1239" i="1"/>
  <c r="J1240" i="1"/>
  <c r="K1240" i="1"/>
  <c r="J1241" i="1"/>
  <c r="K1241" i="1"/>
  <c r="J1242" i="1"/>
  <c r="K1242" i="1"/>
  <c r="J1243" i="1"/>
  <c r="K1243" i="1"/>
  <c r="J1244" i="1"/>
  <c r="K1244" i="1"/>
  <c r="J1245" i="1"/>
  <c r="K1245" i="1"/>
  <c r="J1246" i="1"/>
  <c r="K1246" i="1"/>
  <c r="J1247" i="1"/>
  <c r="K1247" i="1"/>
  <c r="J1248" i="1"/>
  <c r="K1248" i="1"/>
  <c r="J1249" i="1"/>
  <c r="K1249" i="1"/>
  <c r="J1250" i="1"/>
  <c r="K1250" i="1"/>
  <c r="J1251" i="1"/>
  <c r="K1251" i="1"/>
  <c r="J1252" i="1"/>
  <c r="K1252" i="1"/>
  <c r="J1253" i="1"/>
  <c r="K1253" i="1"/>
  <c r="J1254" i="1"/>
  <c r="K1254" i="1"/>
  <c r="J1255" i="1"/>
  <c r="K1255" i="1"/>
  <c r="J1256" i="1"/>
  <c r="K1256" i="1"/>
  <c r="J1257" i="1"/>
  <c r="K1257" i="1"/>
  <c r="J1258" i="1"/>
  <c r="K1258" i="1"/>
  <c r="J1259" i="1"/>
  <c r="K1259" i="1"/>
  <c r="J1260" i="1"/>
  <c r="K1260" i="1"/>
  <c r="J1261" i="1"/>
  <c r="K1261" i="1"/>
  <c r="J1262" i="1"/>
  <c r="K1262" i="1"/>
  <c r="J1263" i="1"/>
  <c r="K1263" i="1"/>
  <c r="J1264" i="1"/>
  <c r="K1264" i="1"/>
  <c r="J1265" i="1"/>
  <c r="K1265" i="1"/>
  <c r="J1266" i="1"/>
  <c r="K1266" i="1"/>
  <c r="J1267" i="1"/>
  <c r="K1267" i="1"/>
  <c r="J1268" i="1"/>
  <c r="K1268" i="1"/>
  <c r="J1269" i="1"/>
  <c r="K1269" i="1"/>
  <c r="J1270" i="1"/>
  <c r="K1270" i="1"/>
  <c r="J1271" i="1"/>
  <c r="K1271" i="1"/>
  <c r="J1272" i="1"/>
  <c r="K1272" i="1"/>
  <c r="J1273" i="1"/>
  <c r="K1273" i="1"/>
  <c r="J1274" i="1"/>
  <c r="K1274" i="1"/>
  <c r="J1275" i="1"/>
  <c r="K1275" i="1"/>
  <c r="J1276" i="1"/>
  <c r="K1276" i="1"/>
  <c r="J1277" i="1"/>
  <c r="K1277" i="1"/>
  <c r="J1278" i="1"/>
  <c r="K1278" i="1"/>
  <c r="J1279" i="1"/>
  <c r="K1279" i="1"/>
  <c r="J1280" i="1"/>
  <c r="K1280" i="1"/>
  <c r="J1281" i="1"/>
  <c r="K1281" i="1"/>
  <c r="J1282" i="1"/>
  <c r="K1282" i="1"/>
  <c r="J1283" i="1"/>
  <c r="K1283" i="1"/>
  <c r="J1284" i="1"/>
  <c r="K1284" i="1"/>
  <c r="J1285" i="1"/>
  <c r="K1285" i="1"/>
  <c r="J1286" i="1"/>
  <c r="K1286" i="1"/>
  <c r="J1287" i="1"/>
  <c r="K1287" i="1"/>
  <c r="J1288" i="1"/>
  <c r="K1288" i="1"/>
  <c r="J1289" i="1"/>
  <c r="K1289" i="1"/>
  <c r="J1290" i="1"/>
  <c r="K1290" i="1"/>
  <c r="J1291" i="1"/>
  <c r="K1291" i="1"/>
  <c r="J1292" i="1"/>
  <c r="K1292" i="1"/>
  <c r="J1293" i="1"/>
  <c r="K1293" i="1"/>
  <c r="J1294" i="1"/>
  <c r="K1294" i="1"/>
  <c r="J1295" i="1"/>
  <c r="K1295" i="1"/>
  <c r="J1296" i="1"/>
  <c r="K1296" i="1"/>
  <c r="J1297" i="1"/>
  <c r="K1297" i="1"/>
  <c r="J1298" i="1"/>
  <c r="K1298" i="1"/>
  <c r="J1299" i="1"/>
  <c r="K1299" i="1"/>
  <c r="J1300" i="1"/>
  <c r="K1300" i="1"/>
  <c r="J1301" i="1"/>
  <c r="K1301" i="1"/>
  <c r="J1302" i="1"/>
  <c r="K1302" i="1"/>
  <c r="J1303" i="1"/>
  <c r="K1303" i="1"/>
  <c r="J1304" i="1"/>
  <c r="K1304" i="1"/>
  <c r="J1305" i="1"/>
  <c r="K1305" i="1"/>
  <c r="J1306" i="1"/>
  <c r="K1306" i="1"/>
  <c r="J1307" i="1"/>
  <c r="K1307" i="1"/>
  <c r="J1308" i="1"/>
  <c r="K1308" i="1"/>
  <c r="J1309" i="1"/>
  <c r="K1309" i="1"/>
  <c r="J1310" i="1"/>
  <c r="K1310" i="1"/>
  <c r="J1311" i="1"/>
  <c r="K1311" i="1"/>
  <c r="J1312" i="1"/>
  <c r="K1312" i="1"/>
  <c r="J1313" i="1"/>
  <c r="K1313" i="1"/>
  <c r="J1314" i="1"/>
  <c r="K1314" i="1"/>
  <c r="J1315" i="1"/>
  <c r="K1315" i="1"/>
  <c r="J1316" i="1"/>
  <c r="K1316" i="1"/>
  <c r="J1317" i="1"/>
  <c r="K1317" i="1"/>
  <c r="J1318" i="1"/>
  <c r="K1318" i="1"/>
  <c r="J1319" i="1"/>
  <c r="K1319" i="1"/>
  <c r="J1320" i="1"/>
  <c r="K1320" i="1"/>
  <c r="J1321" i="1"/>
  <c r="K1321" i="1"/>
  <c r="J1322" i="1"/>
  <c r="K1322" i="1"/>
  <c r="J1323" i="1"/>
  <c r="K1323" i="1"/>
  <c r="J1324" i="1"/>
  <c r="K1324" i="1"/>
  <c r="J1325" i="1"/>
  <c r="K1325" i="1"/>
  <c r="J1326" i="1"/>
  <c r="K1326" i="1"/>
  <c r="J1327" i="1"/>
  <c r="K1327" i="1"/>
  <c r="J1328" i="1"/>
  <c r="K1328" i="1"/>
  <c r="J1329" i="1"/>
  <c r="K1329" i="1"/>
  <c r="J1330" i="1"/>
  <c r="K1330" i="1"/>
  <c r="J1331" i="1"/>
  <c r="K1331" i="1"/>
  <c r="J1332" i="1"/>
  <c r="K1332" i="1"/>
  <c r="J1333" i="1"/>
  <c r="K1333" i="1"/>
  <c r="J1334" i="1"/>
  <c r="K1334" i="1"/>
  <c r="J1335" i="1"/>
  <c r="K1335" i="1"/>
  <c r="J1336" i="1"/>
  <c r="K1336" i="1"/>
  <c r="J1337" i="1"/>
  <c r="K1337" i="1"/>
  <c r="J1338" i="1"/>
  <c r="K1338" i="1"/>
  <c r="J1339" i="1"/>
  <c r="K1339" i="1"/>
  <c r="J1340" i="1"/>
  <c r="K1340" i="1"/>
  <c r="J1341" i="1"/>
  <c r="K1341" i="1"/>
  <c r="J1342" i="1"/>
  <c r="K1342" i="1"/>
  <c r="J1343" i="1"/>
  <c r="K1343" i="1"/>
  <c r="J1344" i="1"/>
  <c r="K1344" i="1"/>
  <c r="J1345" i="1"/>
  <c r="K1345" i="1"/>
  <c r="J1346" i="1"/>
  <c r="K1346" i="1"/>
  <c r="J1347" i="1"/>
  <c r="K1347" i="1"/>
  <c r="J1348" i="1"/>
  <c r="K1348" i="1"/>
  <c r="J1349" i="1"/>
  <c r="K1349" i="1"/>
  <c r="J1350" i="1"/>
  <c r="K1350" i="1"/>
  <c r="J1351" i="1"/>
  <c r="K1351" i="1"/>
  <c r="J1352" i="1"/>
  <c r="K1352" i="1"/>
  <c r="J1353" i="1"/>
  <c r="K1353" i="1"/>
  <c r="J1354" i="1"/>
  <c r="K1354" i="1"/>
  <c r="J1355" i="1"/>
  <c r="K1355" i="1"/>
  <c r="J1356" i="1"/>
  <c r="K1356" i="1"/>
  <c r="J1357" i="1"/>
  <c r="K1357" i="1"/>
  <c r="J1358" i="1"/>
  <c r="K1358" i="1"/>
  <c r="J1359" i="1"/>
  <c r="K1359" i="1"/>
  <c r="J1360" i="1"/>
  <c r="K1360" i="1"/>
  <c r="J1361" i="1"/>
  <c r="K1361" i="1"/>
  <c r="J1362" i="1"/>
  <c r="K1362" i="1"/>
  <c r="J1363" i="1"/>
  <c r="K1363" i="1"/>
  <c r="J1364" i="1"/>
  <c r="K1364" i="1"/>
  <c r="J1365" i="1"/>
  <c r="K1365" i="1"/>
  <c r="J1366" i="1"/>
  <c r="K1366" i="1"/>
  <c r="J1367" i="1"/>
  <c r="K1367" i="1"/>
  <c r="J1368" i="1"/>
  <c r="K1368" i="1"/>
  <c r="J1369" i="1"/>
  <c r="K1369" i="1"/>
  <c r="J1370" i="1"/>
  <c r="K1370" i="1"/>
  <c r="J1371" i="1"/>
  <c r="K1371" i="1"/>
  <c r="J1372" i="1"/>
  <c r="K1372" i="1"/>
  <c r="J1373" i="1"/>
  <c r="K1373" i="1"/>
  <c r="J1374" i="1"/>
  <c r="K1374" i="1"/>
  <c r="J1375" i="1"/>
  <c r="K1375" i="1"/>
  <c r="J1376" i="1"/>
  <c r="K1376" i="1"/>
  <c r="J1377" i="1"/>
  <c r="K1377" i="1"/>
  <c r="J1378" i="1"/>
  <c r="K1378" i="1"/>
  <c r="J1379" i="1"/>
  <c r="K1379" i="1"/>
  <c r="J1380" i="1"/>
  <c r="K1380" i="1"/>
  <c r="J1381" i="1"/>
  <c r="K1381" i="1"/>
  <c r="J1382" i="1"/>
  <c r="K1382" i="1"/>
  <c r="J1383" i="1"/>
  <c r="K1383" i="1"/>
  <c r="J1384" i="1"/>
  <c r="K1384" i="1"/>
  <c r="J1385" i="1"/>
  <c r="K1385" i="1"/>
  <c r="J1386" i="1"/>
  <c r="K1386" i="1"/>
  <c r="J1387" i="1"/>
  <c r="K1387" i="1"/>
  <c r="J1388" i="1"/>
  <c r="K1388" i="1"/>
  <c r="J1389" i="1"/>
  <c r="K1389" i="1"/>
  <c r="J1390" i="1"/>
  <c r="K1390" i="1"/>
  <c r="J1391" i="1"/>
  <c r="K1391" i="1"/>
  <c r="J1392" i="1"/>
  <c r="K1392" i="1"/>
  <c r="J1393" i="1"/>
  <c r="K1393" i="1"/>
  <c r="J1394" i="1"/>
  <c r="K1394" i="1"/>
  <c r="J1395" i="1"/>
  <c r="K1395" i="1"/>
  <c r="J1396" i="1"/>
  <c r="K1396" i="1"/>
  <c r="J1397" i="1"/>
  <c r="K1397" i="1"/>
  <c r="J1398" i="1"/>
  <c r="K1398" i="1"/>
  <c r="J1399" i="1"/>
  <c r="K1399" i="1"/>
  <c r="J1400" i="1"/>
  <c r="K1400" i="1"/>
  <c r="J1401" i="1"/>
  <c r="K1401" i="1"/>
  <c r="J1402" i="1"/>
  <c r="K1402" i="1"/>
  <c r="J1403" i="1"/>
  <c r="K1403" i="1"/>
  <c r="J1404" i="1"/>
  <c r="K1404" i="1"/>
  <c r="J1405" i="1"/>
  <c r="K1405" i="1"/>
  <c r="J1406" i="1"/>
  <c r="K1406" i="1"/>
  <c r="J1407" i="1"/>
  <c r="K1407" i="1"/>
  <c r="J1408" i="1"/>
  <c r="K1408" i="1"/>
  <c r="J1409" i="1"/>
  <c r="K1409" i="1"/>
  <c r="J1410" i="1"/>
  <c r="K1410" i="1"/>
  <c r="J1411" i="1"/>
  <c r="K1411" i="1"/>
  <c r="J1412" i="1"/>
  <c r="K1412" i="1"/>
  <c r="J1413" i="1"/>
  <c r="K1413" i="1"/>
  <c r="J1414" i="1"/>
  <c r="K1414" i="1"/>
  <c r="J1415" i="1"/>
  <c r="K1415" i="1"/>
  <c r="J1416" i="1"/>
  <c r="K1416" i="1"/>
  <c r="J1417" i="1"/>
  <c r="K1417" i="1"/>
  <c r="J1418" i="1"/>
  <c r="K1418" i="1"/>
  <c r="J1419" i="1"/>
  <c r="K1419" i="1"/>
  <c r="J1420" i="1"/>
  <c r="K1420" i="1"/>
  <c r="J1421" i="1"/>
  <c r="K1421" i="1"/>
  <c r="J1422" i="1"/>
  <c r="K1422" i="1"/>
  <c r="J1423" i="1"/>
  <c r="K1423" i="1"/>
  <c r="J1424" i="1"/>
  <c r="K1424" i="1"/>
  <c r="J1425" i="1"/>
  <c r="K1425" i="1"/>
  <c r="J1426" i="1"/>
  <c r="K1426" i="1"/>
  <c r="J1427" i="1"/>
  <c r="K1427" i="1"/>
  <c r="J1428" i="1"/>
  <c r="K1428" i="1"/>
  <c r="J1429" i="1"/>
  <c r="K1429" i="1"/>
  <c r="J1430" i="1"/>
  <c r="K1430" i="1"/>
  <c r="J1431" i="1"/>
  <c r="K1431" i="1"/>
  <c r="J1432" i="1"/>
  <c r="K1432" i="1"/>
  <c r="J1433" i="1"/>
  <c r="K1433" i="1"/>
  <c r="J1434" i="1"/>
  <c r="K1434" i="1"/>
  <c r="J1435" i="1"/>
  <c r="K1435" i="1"/>
  <c r="J1436" i="1"/>
  <c r="K1436" i="1"/>
  <c r="J1437" i="1"/>
  <c r="K1437" i="1"/>
  <c r="J1438" i="1"/>
  <c r="K1438" i="1"/>
  <c r="J1439" i="1"/>
  <c r="K1439" i="1"/>
  <c r="J1440" i="1"/>
  <c r="K1440" i="1"/>
  <c r="J1441" i="1"/>
  <c r="K1441" i="1"/>
  <c r="J1442" i="1"/>
  <c r="K1442" i="1"/>
  <c r="J1443" i="1"/>
  <c r="K1443" i="1"/>
  <c r="J1444" i="1"/>
  <c r="K1444" i="1"/>
  <c r="J1445" i="1"/>
  <c r="K1445" i="1"/>
  <c r="J1446" i="1"/>
  <c r="K1446" i="1"/>
  <c r="J1447" i="1"/>
  <c r="K1447" i="1"/>
  <c r="J1448" i="1"/>
  <c r="K1448" i="1"/>
  <c r="J1449" i="1"/>
  <c r="K1449" i="1"/>
  <c r="J1450" i="1"/>
  <c r="K1450" i="1"/>
  <c r="J1451" i="1"/>
  <c r="K1451" i="1"/>
  <c r="J1452" i="1"/>
  <c r="K1452" i="1"/>
  <c r="J1453" i="1"/>
  <c r="K1453" i="1"/>
  <c r="J1454" i="1"/>
  <c r="K1454" i="1"/>
  <c r="J1455" i="1"/>
  <c r="K1455" i="1"/>
  <c r="J1456" i="1"/>
  <c r="K1456" i="1"/>
  <c r="J1457" i="1"/>
  <c r="K1457" i="1"/>
  <c r="J1458" i="1"/>
  <c r="K1458" i="1"/>
  <c r="J1459" i="1"/>
  <c r="K1459" i="1"/>
  <c r="J1460" i="1"/>
  <c r="K1460" i="1"/>
  <c r="J1461" i="1"/>
  <c r="K1461" i="1"/>
  <c r="J1462" i="1"/>
  <c r="K1462" i="1"/>
  <c r="J1463" i="1"/>
  <c r="K1463" i="1"/>
  <c r="J1464" i="1"/>
  <c r="K1464" i="1"/>
  <c r="J1465" i="1"/>
  <c r="K1465" i="1"/>
  <c r="J1466" i="1"/>
  <c r="K1466" i="1"/>
  <c r="J1467" i="1"/>
  <c r="K1467" i="1"/>
  <c r="J1468" i="1"/>
  <c r="K1468" i="1"/>
  <c r="J1469" i="1"/>
  <c r="K1469" i="1"/>
  <c r="J1470" i="1"/>
  <c r="K1470" i="1"/>
  <c r="J1471" i="1"/>
  <c r="K1471" i="1"/>
  <c r="J1472" i="1"/>
  <c r="K1472" i="1"/>
  <c r="J1473" i="1"/>
  <c r="K1473" i="1"/>
  <c r="J1474" i="1"/>
  <c r="K1474" i="1"/>
  <c r="J1475" i="1"/>
  <c r="K1475" i="1"/>
  <c r="J1476" i="1"/>
  <c r="K1476" i="1"/>
  <c r="J1477" i="1"/>
  <c r="K1477" i="1"/>
  <c r="J1478" i="1"/>
  <c r="K1478" i="1"/>
  <c r="J1479" i="1"/>
  <c r="K1479" i="1"/>
  <c r="J1480" i="1"/>
  <c r="K1480" i="1"/>
  <c r="J1481" i="1"/>
  <c r="K1481" i="1"/>
  <c r="J1482" i="1"/>
  <c r="K1482" i="1"/>
  <c r="J1483" i="1"/>
  <c r="K1483" i="1"/>
  <c r="J1484" i="1"/>
  <c r="K1484" i="1"/>
  <c r="J1485" i="1"/>
  <c r="K1485" i="1"/>
  <c r="J1486" i="1"/>
  <c r="K1486" i="1"/>
  <c r="J1487" i="1"/>
  <c r="K1487" i="1"/>
  <c r="J1488" i="1"/>
  <c r="K1488" i="1"/>
  <c r="J1489" i="1"/>
  <c r="K1489" i="1"/>
  <c r="J1490" i="1"/>
  <c r="K1490" i="1"/>
  <c r="J1491" i="1"/>
  <c r="K1491" i="1"/>
  <c r="J1492" i="1"/>
  <c r="K1492" i="1"/>
  <c r="J1493" i="1"/>
  <c r="K1493" i="1"/>
  <c r="J1494" i="1"/>
  <c r="K1494" i="1"/>
  <c r="J1495" i="1"/>
  <c r="K1495" i="1"/>
  <c r="J1496" i="1"/>
  <c r="K1496" i="1"/>
  <c r="J1497" i="1"/>
  <c r="K1497" i="1"/>
  <c r="J1498" i="1"/>
  <c r="K1498" i="1"/>
  <c r="J1499" i="1"/>
  <c r="K1499" i="1"/>
  <c r="J1500" i="1"/>
  <c r="K1500" i="1"/>
  <c r="J1501" i="1"/>
  <c r="K1501" i="1"/>
  <c r="J1502" i="1"/>
  <c r="K1502" i="1"/>
  <c r="J1503" i="1"/>
  <c r="K1503" i="1"/>
  <c r="J1504" i="1"/>
  <c r="K1504" i="1"/>
  <c r="J1505" i="1"/>
  <c r="K1505" i="1"/>
  <c r="J1506" i="1"/>
  <c r="K1506" i="1"/>
  <c r="J1507" i="1"/>
  <c r="K1507" i="1"/>
  <c r="J1508" i="1"/>
  <c r="K1508" i="1"/>
  <c r="J1509" i="1"/>
  <c r="K1509" i="1"/>
  <c r="J1510" i="1"/>
  <c r="K1510" i="1"/>
  <c r="J1511" i="1"/>
  <c r="K1511" i="1"/>
  <c r="J1512" i="1"/>
  <c r="K1512" i="1"/>
  <c r="J1513" i="1"/>
  <c r="K1513" i="1"/>
  <c r="J1514" i="1"/>
  <c r="K1514" i="1"/>
  <c r="J1515" i="1"/>
  <c r="K1515" i="1"/>
  <c r="J1516" i="1"/>
  <c r="K1516" i="1"/>
  <c r="J1517" i="1"/>
  <c r="K1517" i="1"/>
  <c r="J1518" i="1"/>
  <c r="K1518" i="1"/>
  <c r="J1519" i="1"/>
  <c r="K1519" i="1"/>
  <c r="J1520" i="1"/>
  <c r="K1520" i="1"/>
  <c r="J1521" i="1"/>
  <c r="K1521" i="1"/>
  <c r="J1522" i="1"/>
  <c r="K1522" i="1"/>
  <c r="J1523" i="1"/>
  <c r="K1523" i="1"/>
  <c r="J1524" i="1"/>
  <c r="K1524" i="1"/>
  <c r="J1525" i="1"/>
  <c r="K1525" i="1"/>
  <c r="J1526" i="1"/>
  <c r="K1526" i="1"/>
  <c r="J1527" i="1"/>
  <c r="K1527" i="1"/>
  <c r="J1528" i="1"/>
  <c r="K1528" i="1"/>
  <c r="J1529" i="1"/>
  <c r="K1529" i="1"/>
  <c r="J1530" i="1"/>
  <c r="K1530" i="1"/>
  <c r="J1531" i="1"/>
  <c r="K1531" i="1"/>
  <c r="J1532" i="1"/>
  <c r="K1532" i="1"/>
  <c r="J1533" i="1"/>
  <c r="K1533" i="1"/>
  <c r="J1534" i="1"/>
  <c r="K1534" i="1"/>
  <c r="J1535" i="1"/>
  <c r="K1535" i="1"/>
  <c r="J1536" i="1"/>
  <c r="K1536" i="1"/>
  <c r="J1537" i="1"/>
  <c r="K1537" i="1"/>
  <c r="J1538" i="1"/>
  <c r="K1538" i="1"/>
  <c r="J1539" i="1"/>
  <c r="K1539" i="1"/>
  <c r="J1540" i="1"/>
  <c r="K1540" i="1"/>
  <c r="J1541" i="1"/>
  <c r="K1541" i="1"/>
  <c r="J1542" i="1"/>
  <c r="K1542" i="1"/>
  <c r="J1543" i="1"/>
  <c r="K1543" i="1"/>
  <c r="J1544" i="1"/>
  <c r="K1544" i="1"/>
  <c r="J1545" i="1"/>
  <c r="K1545" i="1"/>
  <c r="J1546" i="1"/>
  <c r="K1546" i="1"/>
  <c r="J1547" i="1"/>
  <c r="K1547" i="1"/>
  <c r="J1548" i="1"/>
  <c r="K1548" i="1"/>
  <c r="J1549" i="1"/>
  <c r="K1549" i="1"/>
  <c r="J1550" i="1"/>
  <c r="K1550" i="1"/>
  <c r="J1551" i="1"/>
  <c r="K1551" i="1"/>
  <c r="J1552" i="1"/>
  <c r="K1552" i="1"/>
  <c r="J1553" i="1"/>
  <c r="K1553" i="1"/>
  <c r="J1554" i="1"/>
  <c r="K1554" i="1"/>
  <c r="J1555" i="1"/>
  <c r="K1555" i="1"/>
  <c r="J1556" i="1"/>
  <c r="K1556" i="1"/>
  <c r="J1557" i="1"/>
  <c r="K1557" i="1"/>
  <c r="J1558" i="1"/>
  <c r="K1558" i="1"/>
  <c r="J1559" i="1"/>
  <c r="K1559" i="1"/>
  <c r="J1560" i="1"/>
  <c r="K1560" i="1"/>
  <c r="J1561" i="1"/>
  <c r="K1561" i="1"/>
  <c r="J1562" i="1"/>
  <c r="K1562" i="1"/>
  <c r="J1563" i="1"/>
  <c r="K1563" i="1"/>
  <c r="J1564" i="1"/>
  <c r="K1564" i="1"/>
  <c r="J1565" i="1"/>
  <c r="K1565" i="1"/>
  <c r="J1566" i="1"/>
  <c r="K1566" i="1"/>
  <c r="J1567" i="1"/>
  <c r="K1567" i="1"/>
  <c r="J1568" i="1"/>
  <c r="K1568" i="1"/>
  <c r="J1569" i="1"/>
  <c r="K1569" i="1"/>
  <c r="J1570" i="1"/>
  <c r="K1570" i="1"/>
  <c r="J1571" i="1"/>
  <c r="K1571" i="1"/>
  <c r="J1572" i="1"/>
  <c r="K1572" i="1"/>
  <c r="J1573" i="1"/>
  <c r="K1573" i="1"/>
  <c r="J1574" i="1"/>
  <c r="K1574" i="1"/>
  <c r="J1575" i="1"/>
  <c r="K1575" i="1"/>
  <c r="J1576" i="1"/>
  <c r="K1576" i="1"/>
  <c r="J1577" i="1"/>
  <c r="K1577" i="1"/>
  <c r="J1578" i="1"/>
  <c r="K1578" i="1"/>
  <c r="J1579" i="1"/>
  <c r="K1579" i="1"/>
  <c r="J1580" i="1"/>
  <c r="K1580" i="1"/>
  <c r="J1581" i="1"/>
  <c r="K1581" i="1"/>
  <c r="J1582" i="1"/>
  <c r="K1582" i="1"/>
  <c r="J1583" i="1"/>
  <c r="K1583" i="1"/>
  <c r="J1584" i="1"/>
  <c r="K1584" i="1"/>
  <c r="J1585" i="1"/>
  <c r="K1585" i="1"/>
  <c r="J1586" i="1"/>
  <c r="K1586" i="1"/>
  <c r="J1587" i="1"/>
  <c r="K1587" i="1"/>
  <c r="J1588" i="1"/>
  <c r="K1588" i="1"/>
  <c r="J1589" i="1"/>
  <c r="K1589" i="1"/>
  <c r="J1590" i="1"/>
  <c r="K1590" i="1"/>
  <c r="J1591" i="1"/>
  <c r="K1591" i="1"/>
  <c r="J1592" i="1"/>
  <c r="K1592" i="1"/>
  <c r="J1593" i="1"/>
  <c r="K1593" i="1"/>
  <c r="J1594" i="1"/>
  <c r="K1594" i="1"/>
  <c r="J1595" i="1"/>
  <c r="K1595" i="1"/>
  <c r="J1596" i="1"/>
  <c r="K1596" i="1"/>
  <c r="J1597" i="1"/>
  <c r="K1597" i="1"/>
  <c r="J1598" i="1"/>
  <c r="K1598" i="1"/>
  <c r="J1599" i="1"/>
  <c r="K1599" i="1"/>
  <c r="J1600" i="1"/>
  <c r="K1600" i="1"/>
  <c r="J1601" i="1"/>
  <c r="K1601" i="1"/>
  <c r="J1602" i="1"/>
  <c r="K1602" i="1"/>
  <c r="J1603" i="1"/>
  <c r="K1603" i="1"/>
  <c r="J1604" i="1"/>
  <c r="K1604" i="1"/>
  <c r="J1605" i="1"/>
  <c r="K1605" i="1"/>
  <c r="J1606" i="1"/>
  <c r="K1606" i="1"/>
  <c r="J1607" i="1"/>
  <c r="K1607" i="1"/>
  <c r="J1608" i="1"/>
  <c r="K1608" i="1"/>
  <c r="J1609" i="1"/>
  <c r="K1609" i="1"/>
  <c r="J1610" i="1"/>
  <c r="K1610" i="1"/>
  <c r="J1611" i="1"/>
  <c r="K1611" i="1"/>
  <c r="J1612" i="1"/>
  <c r="K1612" i="1"/>
  <c r="J1613" i="1"/>
  <c r="K1613" i="1"/>
  <c r="J1614" i="1"/>
  <c r="K1614" i="1"/>
  <c r="J1615" i="1"/>
  <c r="K1615" i="1"/>
  <c r="J1616" i="1"/>
  <c r="K1616" i="1"/>
  <c r="J1617" i="1"/>
  <c r="K1617" i="1"/>
  <c r="J1618" i="1"/>
  <c r="K1618" i="1"/>
  <c r="J1619" i="1"/>
  <c r="K1619" i="1"/>
  <c r="J1620" i="1"/>
  <c r="K1620" i="1"/>
  <c r="J1621" i="1"/>
  <c r="K1621" i="1"/>
  <c r="J1622" i="1"/>
  <c r="K1622" i="1"/>
  <c r="J1623" i="1"/>
  <c r="K1623" i="1"/>
  <c r="J1624" i="1"/>
  <c r="K1624" i="1"/>
  <c r="J1625" i="1"/>
  <c r="K1625" i="1"/>
  <c r="J1626" i="1"/>
  <c r="K1626" i="1"/>
  <c r="J1627" i="1"/>
  <c r="K1627" i="1"/>
  <c r="J1628" i="1"/>
  <c r="K1628" i="1"/>
  <c r="J1629" i="1"/>
  <c r="K1629" i="1"/>
  <c r="J1630" i="1"/>
  <c r="K1630" i="1"/>
  <c r="J1631" i="1"/>
  <c r="K1631" i="1"/>
  <c r="J1632" i="1"/>
  <c r="K1632" i="1"/>
  <c r="J1633" i="1"/>
  <c r="K1633" i="1"/>
  <c r="J1634" i="1"/>
  <c r="K1634" i="1"/>
  <c r="J1635" i="1"/>
  <c r="K1635" i="1"/>
  <c r="J1636" i="1"/>
  <c r="K1636" i="1"/>
  <c r="J1637" i="1"/>
  <c r="K1637" i="1"/>
  <c r="J1638" i="1"/>
  <c r="K1638" i="1"/>
  <c r="J1639" i="1"/>
  <c r="K1639" i="1"/>
  <c r="J1640" i="1"/>
  <c r="K1640" i="1"/>
  <c r="J1641" i="1"/>
  <c r="K1641" i="1"/>
  <c r="J1642" i="1"/>
  <c r="K1642" i="1"/>
  <c r="J1643" i="1"/>
  <c r="K1643" i="1"/>
  <c r="J1644" i="1"/>
  <c r="K1644" i="1"/>
  <c r="J1645" i="1"/>
  <c r="K1645" i="1"/>
  <c r="J1646" i="1"/>
  <c r="K1646" i="1"/>
  <c r="J1647" i="1"/>
  <c r="K1647" i="1"/>
  <c r="J1648" i="1"/>
  <c r="K1648" i="1"/>
  <c r="J1649" i="1"/>
  <c r="K1649" i="1"/>
  <c r="J1650" i="1"/>
  <c r="K1650" i="1"/>
  <c r="J1651" i="1"/>
  <c r="K1651" i="1"/>
  <c r="J1652" i="1"/>
  <c r="K1652" i="1"/>
  <c r="J1653" i="1"/>
  <c r="K1653" i="1"/>
  <c r="J1654" i="1"/>
  <c r="K1654" i="1"/>
  <c r="J1655" i="1"/>
  <c r="K1655" i="1"/>
  <c r="J1656" i="1"/>
  <c r="K1656" i="1"/>
  <c r="J1657" i="1"/>
  <c r="K1657" i="1"/>
  <c r="J1658" i="1"/>
  <c r="K1658" i="1"/>
  <c r="J1659" i="1"/>
  <c r="K1659" i="1"/>
  <c r="J1660" i="1"/>
  <c r="K1660" i="1"/>
  <c r="J1661" i="1"/>
  <c r="K1661" i="1"/>
  <c r="J1662" i="1"/>
  <c r="K1662" i="1"/>
  <c r="J1663" i="1"/>
  <c r="K1663" i="1"/>
  <c r="J1664" i="1"/>
  <c r="K1664" i="1"/>
  <c r="J1665" i="1"/>
  <c r="K1665" i="1"/>
  <c r="J1666" i="1"/>
  <c r="K1666" i="1"/>
  <c r="J1667" i="1"/>
  <c r="K1667" i="1"/>
  <c r="J1668" i="1"/>
  <c r="K1668" i="1"/>
  <c r="J1669" i="1"/>
  <c r="K1669" i="1"/>
  <c r="J1670" i="1"/>
  <c r="K1670" i="1"/>
  <c r="J1671" i="1"/>
  <c r="K1671" i="1"/>
  <c r="J1672" i="1"/>
  <c r="K1672" i="1"/>
  <c r="J1673" i="1"/>
  <c r="K1673" i="1"/>
  <c r="J1674" i="1"/>
  <c r="K1674" i="1"/>
  <c r="J1675" i="1"/>
  <c r="K1675" i="1"/>
  <c r="J1676" i="1"/>
  <c r="K1676" i="1"/>
  <c r="J1677" i="1"/>
  <c r="K1677" i="1"/>
  <c r="J1678" i="1"/>
  <c r="K1678" i="1"/>
  <c r="J1679" i="1"/>
  <c r="K1679" i="1"/>
  <c r="J1680" i="1"/>
  <c r="K1680" i="1"/>
  <c r="J1681" i="1"/>
  <c r="K1681" i="1"/>
  <c r="J1682" i="1"/>
  <c r="K1682" i="1"/>
  <c r="J1683" i="1"/>
  <c r="K1683" i="1"/>
  <c r="J1684" i="1"/>
  <c r="K1684" i="1"/>
  <c r="J1685" i="1"/>
  <c r="K1685" i="1"/>
  <c r="J1686" i="1"/>
  <c r="K1686" i="1"/>
  <c r="J1687" i="1"/>
  <c r="K1687" i="1"/>
  <c r="J1688" i="1"/>
  <c r="K1688" i="1"/>
  <c r="J1689" i="1"/>
  <c r="K1689" i="1"/>
  <c r="J1690" i="1"/>
  <c r="K1690" i="1"/>
  <c r="J1691" i="1"/>
  <c r="K1691" i="1"/>
  <c r="J1692" i="1"/>
  <c r="K1692" i="1"/>
  <c r="J1693" i="1"/>
  <c r="K1693" i="1"/>
  <c r="J1694" i="1"/>
  <c r="K1694" i="1"/>
  <c r="J1695" i="1"/>
  <c r="K1695" i="1"/>
  <c r="J1696" i="1"/>
  <c r="K1696" i="1"/>
  <c r="J1697" i="1"/>
  <c r="K1697" i="1"/>
  <c r="J1698" i="1"/>
  <c r="K1698" i="1"/>
  <c r="J1699" i="1"/>
  <c r="K1699" i="1"/>
  <c r="J1700" i="1"/>
  <c r="K1700" i="1"/>
  <c r="J1701" i="1"/>
  <c r="K1701" i="1"/>
  <c r="J1702" i="1"/>
  <c r="K1702" i="1"/>
  <c r="J1703" i="1"/>
  <c r="K1703" i="1"/>
  <c r="J1704" i="1"/>
  <c r="K1704" i="1"/>
  <c r="J1705" i="1"/>
  <c r="K1705" i="1"/>
  <c r="J1706" i="1"/>
  <c r="K1706" i="1"/>
  <c r="J1707" i="1"/>
  <c r="K1707" i="1"/>
  <c r="J1708" i="1"/>
  <c r="K1708" i="1"/>
  <c r="J1709" i="1"/>
  <c r="K1709" i="1"/>
  <c r="J1710" i="1"/>
  <c r="K1710" i="1"/>
  <c r="J1711" i="1"/>
  <c r="K1711" i="1"/>
  <c r="J1712" i="1"/>
  <c r="K1712" i="1"/>
  <c r="K2" i="1"/>
  <c r="J2" i="1"/>
</calcChain>
</file>

<file path=xl/sharedStrings.xml><?xml version="1.0" encoding="utf-8"?>
<sst xmlns="http://schemas.openxmlformats.org/spreadsheetml/2006/main" count="21965" uniqueCount="6439">
  <si>
    <t>SDG Goal</t>
  </si>
  <si>
    <t>SDG Target</t>
  </si>
  <si>
    <t>SDG Indicator</t>
  </si>
  <si>
    <t>Country or Territory Code</t>
  </si>
  <si>
    <t>Country or Territory Name</t>
  </si>
  <si>
    <t>SDG Region</t>
  </si>
  <si>
    <t>SDG Sub-Region</t>
  </si>
  <si>
    <t>City Code</t>
  </si>
  <si>
    <t>City Name</t>
  </si>
  <si>
    <t>Average share of the built-up area of cities that is open space for public use for all (%) [a]</t>
  </si>
  <si>
    <t>Average share of urban population with convenient access to open public spaces (%) [b]</t>
  </si>
  <si>
    <t>Data Units</t>
  </si>
  <si>
    <t>Data Reference Year</t>
  </si>
  <si>
    <t>Data Source</t>
  </si>
  <si>
    <t>FootNote</t>
  </si>
  <si>
    <t>11.7.1</t>
  </si>
  <si>
    <t>United Arab Emirates</t>
  </si>
  <si>
    <t xml:space="preserve">Western Asia and Northern Africa </t>
  </si>
  <si>
    <t>Western Asia</t>
  </si>
  <si>
    <t>AE_ABU_ZABY</t>
  </si>
  <si>
    <t>Abu Zaby (Abu Dhabi)</t>
  </si>
  <si>
    <t>PERCENT</t>
  </si>
  <si>
    <t>UN-Habitat Urban Indicators Database</t>
  </si>
  <si>
    <t>[a]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</si>
  <si>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AE_AL_AYN</t>
  </si>
  <si>
    <t>Al-Ain</t>
  </si>
  <si>
    <t>AE_AL_FUJAYRAH</t>
  </si>
  <si>
    <t>Al-Fujayrah (Fujairah)</t>
  </si>
  <si>
    <t>AE_DUBAYY</t>
  </si>
  <si>
    <t>Dubayy (Dubai)</t>
  </si>
  <si>
    <t>AE_RAS_AL_KHAYMAH</t>
  </si>
  <si>
    <t>Rā's al-Khaymah (Ras al-Khaimah)</t>
  </si>
  <si>
    <t>Afghanistan</t>
  </si>
  <si>
    <t xml:space="preserve">Central Asia and Southern Asia </t>
  </si>
  <si>
    <t>Southern Asia</t>
  </si>
  <si>
    <t>AF_CHARIKAR</t>
  </si>
  <si>
    <t>Chārīkār</t>
  </si>
  <si>
    <t>AF_FARAH</t>
  </si>
  <si>
    <t>Farāh</t>
  </si>
  <si>
    <t>AF_HERAT</t>
  </si>
  <si>
    <t>Herat</t>
  </si>
  <si>
    <t>AF_JALALABAD</t>
  </si>
  <si>
    <t>Jalālābād</t>
  </si>
  <si>
    <t>AF_KABUL</t>
  </si>
  <si>
    <t>Kabul</t>
  </si>
  <si>
    <t>AF_KANDAHAR</t>
  </si>
  <si>
    <t>Kandahar</t>
  </si>
  <si>
    <t>[b]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</si>
  <si>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AF_KHAN_ABAD</t>
  </si>
  <si>
    <t>Khān Ābād</t>
  </si>
  <si>
    <t>AF_LASHKARGAH</t>
  </si>
  <si>
    <t>Lashkargāh</t>
  </si>
  <si>
    <t>AF_MAZAR_E_SHARIF</t>
  </si>
  <si>
    <t>Mazar-e Sharif</t>
  </si>
  <si>
    <t>AF_PUL_E_KHUMRI</t>
  </si>
  <si>
    <t>Pul-e Khumrī</t>
  </si>
  <si>
    <t>Antigua and Barbuda</t>
  </si>
  <si>
    <t xml:space="preserve">Latin America and the Caribbean </t>
  </si>
  <si>
    <t>Caribbean</t>
  </si>
  <si>
    <t>AG_SAINT_JOHNS</t>
  </si>
  <si>
    <t>Saint John's</t>
  </si>
  <si>
    <t>Albania</t>
  </si>
  <si>
    <t xml:space="preserve">Northern America and Europe </t>
  </si>
  <si>
    <t>Southern Europe</t>
  </si>
  <si>
    <t>AL_ELBASAN</t>
  </si>
  <si>
    <t>Elbasan (Elbasani)</t>
  </si>
  <si>
    <t>AL_TIRANE</t>
  </si>
  <si>
    <t>Tiranë (Tirana)</t>
  </si>
  <si>
    <t>Armenia</t>
  </si>
  <si>
    <t>AM_YEREVAN</t>
  </si>
  <si>
    <t>Yerevan</t>
  </si>
  <si>
    <t>Angola</t>
  </si>
  <si>
    <t xml:space="preserve">Sub-Saharan Africa </t>
  </si>
  <si>
    <t>Middle Africa</t>
  </si>
  <si>
    <t>AO_BENGUELA</t>
  </si>
  <si>
    <t>Benguela</t>
  </si>
  <si>
    <t>AO_CABINDA</t>
  </si>
  <si>
    <t>Cabinda</t>
  </si>
  <si>
    <t>AO_HUAMBO</t>
  </si>
  <si>
    <t>Huambo</t>
  </si>
  <si>
    <t>AO_LUANDA</t>
  </si>
  <si>
    <t>Luanda</t>
  </si>
  <si>
    <t>AO_LUBANGO</t>
  </si>
  <si>
    <t>Lubango</t>
  </si>
  <si>
    <t>AO_LUENA</t>
  </si>
  <si>
    <t>Luena</t>
  </si>
  <si>
    <t>AO_MALANJE</t>
  </si>
  <si>
    <t>Malanje</t>
  </si>
  <si>
    <t>AO_MENONGUE</t>
  </si>
  <si>
    <t>Menongue</t>
  </si>
  <si>
    <t>AO_N_DALATANDO</t>
  </si>
  <si>
    <t>N'dalatando</t>
  </si>
  <si>
    <t>AO_SAURIMO</t>
  </si>
  <si>
    <t>Saurimo</t>
  </si>
  <si>
    <t>Argentina</t>
  </si>
  <si>
    <t>South America</t>
  </si>
  <si>
    <t>AR_BAHIA_BLANCA</t>
  </si>
  <si>
    <t>Bahia Blanca</t>
  </si>
  <si>
    <t>AR_BUENOS_AIRES</t>
  </si>
  <si>
    <t>Buenos Aires</t>
  </si>
  <si>
    <t>AR_CATAMARCA</t>
  </si>
  <si>
    <t>Catamarca (San Fernando del Valle de Catamarca)</t>
  </si>
  <si>
    <t>AR_CLORINDA</t>
  </si>
  <si>
    <t>Clorinda</t>
  </si>
  <si>
    <t>AR_COMODORO_RIVADAVIA</t>
  </si>
  <si>
    <t>Comodoro Rivadavia</t>
  </si>
  <si>
    <t>AR_CONCORDIA</t>
  </si>
  <si>
    <t>Concordia</t>
  </si>
  <si>
    <t>AR_CORDOBA</t>
  </si>
  <si>
    <t>Córdoba</t>
  </si>
  <si>
    <t>AR_FORMOSA</t>
  </si>
  <si>
    <t>Formosa</t>
  </si>
  <si>
    <t>AR_LA_PLATA</t>
  </si>
  <si>
    <t>La Plata</t>
  </si>
  <si>
    <t>AR_MENDOZA</t>
  </si>
  <si>
    <t>Mendoza</t>
  </si>
  <si>
    <t>AR_NEUQUEN</t>
  </si>
  <si>
    <t>Neuquén-Plottier-Cipolletti</t>
  </si>
  <si>
    <t>AR_OBERA</t>
  </si>
  <si>
    <t>Oberá</t>
  </si>
  <si>
    <t>AR_PARANA</t>
  </si>
  <si>
    <t>Paraná</t>
  </si>
  <si>
    <t>AR_RIO_CUARTO</t>
  </si>
  <si>
    <t>Río Cuarto</t>
  </si>
  <si>
    <t>AR_RIO_GALLEGOS</t>
  </si>
  <si>
    <t>Río Gallegos</t>
  </si>
  <si>
    <t>AR_ROSARIO</t>
  </si>
  <si>
    <t>Rosario</t>
  </si>
  <si>
    <t>AR_SAN_FRANCISCO</t>
  </si>
  <si>
    <t>San Francisco</t>
  </si>
  <si>
    <t>AR_SAN_JUAN</t>
  </si>
  <si>
    <t>San Juan</t>
  </si>
  <si>
    <t>AR_SAN_MARTIN</t>
  </si>
  <si>
    <t>San Martín ( La Colonia)</t>
  </si>
  <si>
    <t>AR_SAN_MIGUEL_DE_TUCUMAN</t>
  </si>
  <si>
    <t>San Miguel de Tucumán</t>
  </si>
  <si>
    <t>AR_SAN_PEDRO_DE_JUJUY</t>
  </si>
  <si>
    <t>San Pedro de Jujuy</t>
  </si>
  <si>
    <t>AR_SAN_SALVADOR_DE_JUJUY</t>
  </si>
  <si>
    <t>San Salvador de Jujuy</t>
  </si>
  <si>
    <t>AR_SANTA_FE</t>
  </si>
  <si>
    <t>Santa Fe</t>
  </si>
  <si>
    <t>AR_SANTIAGO_DEL_ESTERO</t>
  </si>
  <si>
    <t>Santiago Del Estero</t>
  </si>
  <si>
    <t>AR_VILLA_MERCEDES</t>
  </si>
  <si>
    <t>Villa Mercedes</t>
  </si>
  <si>
    <t>AR_ZARATE</t>
  </si>
  <si>
    <t>Zárate</t>
  </si>
  <si>
    <t>Austria</t>
  </si>
  <si>
    <t>Western Europe</t>
  </si>
  <si>
    <t>AT_LINZ</t>
  </si>
  <si>
    <t>Linz</t>
  </si>
  <si>
    <t>AT_WIEN</t>
  </si>
  <si>
    <t>Wien (Vienna)</t>
  </si>
  <si>
    <t>Australia</t>
  </si>
  <si>
    <t xml:space="preserve">Australia and New Zealand </t>
  </si>
  <si>
    <t>Australia and New Zealand</t>
  </si>
  <si>
    <t>AU_ADELAIDE</t>
  </si>
  <si>
    <t>Adelaide</t>
  </si>
  <si>
    <t>AU_ALICE_SPRINGS</t>
  </si>
  <si>
    <t>Alice Springs</t>
  </si>
  <si>
    <t>AU_BRISBANE</t>
  </si>
  <si>
    <t>Brisbane</t>
  </si>
  <si>
    <t>AU_BUNBURY</t>
  </si>
  <si>
    <t>Bunbury</t>
  </si>
  <si>
    <t>AU_CAIRNS</t>
  </si>
  <si>
    <t>Cairns</t>
  </si>
  <si>
    <t>AU_CANBERRA</t>
  </si>
  <si>
    <t>Canberra</t>
  </si>
  <si>
    <t>AU_CENTRAL_COAST</t>
  </si>
  <si>
    <t>Central Coast</t>
  </si>
  <si>
    <t>AU_CESSNOCK</t>
  </si>
  <si>
    <t>Cessnock</t>
  </si>
  <si>
    <t>AU_DARWIN</t>
  </si>
  <si>
    <t>Darwin</t>
  </si>
  <si>
    <t>AU_GEELONG</t>
  </si>
  <si>
    <t>Geelong</t>
  </si>
  <si>
    <t>AU_GOLD_COAST</t>
  </si>
  <si>
    <t>Gold Coast-Tweed Head</t>
  </si>
  <si>
    <t>AU_HOBART</t>
  </si>
  <si>
    <t>Hobart</t>
  </si>
  <si>
    <t>AU_KINGAROY</t>
  </si>
  <si>
    <t>Kingaroy</t>
  </si>
  <si>
    <t>AU_LAUNCESTON</t>
  </si>
  <si>
    <t>Launceston</t>
  </si>
  <si>
    <t>AU_MELBOURNE</t>
  </si>
  <si>
    <t>Melbourne</t>
  </si>
  <si>
    <t>AU_MUSWELLBROOK</t>
  </si>
  <si>
    <t>Muswellbrook</t>
  </si>
  <si>
    <t>AU_NEWCASTLE</t>
  </si>
  <si>
    <t>Newcastle-Maitland</t>
  </si>
  <si>
    <t>AU_PERTH</t>
  </si>
  <si>
    <t>Perth</t>
  </si>
  <si>
    <t>AU_SHEPPARTON</t>
  </si>
  <si>
    <t>Shepparton</t>
  </si>
  <si>
    <t>AU_SUNSHINE_COAST</t>
  </si>
  <si>
    <t>Sunshine Coast</t>
  </si>
  <si>
    <t>AU_SYDNEY</t>
  </si>
  <si>
    <t>Sydney</t>
  </si>
  <si>
    <t>AU_WOLLONGONG</t>
  </si>
  <si>
    <t>Wollongong</t>
  </si>
  <si>
    <t>Population weighted  average produced by UNHabitat using reported/estimated city and national  data points</t>
  </si>
  <si>
    <t>Azerbaijan</t>
  </si>
  <si>
    <t>AZ_BAKU</t>
  </si>
  <si>
    <t>Baku</t>
  </si>
  <si>
    <t>State Service on Property Issues under the Ministry of Economy of the Republic of Azerbaijan</t>
  </si>
  <si>
    <t>[a]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</si>
  <si>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AZ_GANJA</t>
  </si>
  <si>
    <t>Ganja</t>
  </si>
  <si>
    <t>AZ_LANKARAN</t>
  </si>
  <si>
    <t>Lankaran</t>
  </si>
  <si>
    <t>AZ_MINGACHEVIR</t>
  </si>
  <si>
    <t>Mingachevir</t>
  </si>
  <si>
    <t>AZ_NAFTALAN</t>
  </si>
  <si>
    <t>Naftalan</t>
  </si>
  <si>
    <t>AZ_SHAKI</t>
  </si>
  <si>
    <t>Shaki</t>
  </si>
  <si>
    <t>AZ_SHIRVAN</t>
  </si>
  <si>
    <t>Shirvan</t>
  </si>
  <si>
    <t>AZ_SUMGAYIT</t>
  </si>
  <si>
    <t>Sumgayit</t>
  </si>
  <si>
    <t>AZ_YEVLAKH</t>
  </si>
  <si>
    <t>Yevlakh</t>
  </si>
  <si>
    <t>Barbados</t>
  </si>
  <si>
    <t>BB_BRIDGETOWN</t>
  </si>
  <si>
    <t>Bridgetown</t>
  </si>
  <si>
    <t>Bangladesh</t>
  </si>
  <si>
    <t>BD_BARISAL</t>
  </si>
  <si>
    <t>Barisal</t>
  </si>
  <si>
    <t>BD_BOGRA</t>
  </si>
  <si>
    <t>Bogra</t>
  </si>
  <si>
    <t>BD_CHITTAGONG</t>
  </si>
  <si>
    <t>Chittagong</t>
  </si>
  <si>
    <t>BD_COMILLA</t>
  </si>
  <si>
    <t>Comilla</t>
  </si>
  <si>
    <t>BD_DHAKA</t>
  </si>
  <si>
    <t>Dhaka</t>
  </si>
  <si>
    <t>BD_DINAJPUR</t>
  </si>
  <si>
    <t>Dinajpur</t>
  </si>
  <si>
    <t>BD_JAMALPUR</t>
  </si>
  <si>
    <t>Jamalpur</t>
  </si>
  <si>
    <t>BD_JESSORE</t>
  </si>
  <si>
    <t>Jessore</t>
  </si>
  <si>
    <t>BD_KHULNA</t>
  </si>
  <si>
    <t>Khulna</t>
  </si>
  <si>
    <t>BD_MYMENSINGH</t>
  </si>
  <si>
    <t>Mymensingh</t>
  </si>
  <si>
    <t>BD_RAJSHAHI</t>
  </si>
  <si>
    <t>Rajshahi</t>
  </si>
  <si>
    <t>BD_SAIDPUR</t>
  </si>
  <si>
    <t>Saidpur</t>
  </si>
  <si>
    <t>BD_SYLHET</t>
  </si>
  <si>
    <t>Sylhet</t>
  </si>
  <si>
    <t>Belgium</t>
  </si>
  <si>
    <t>BE_ANTWERPEN</t>
  </si>
  <si>
    <t>Antwerpen</t>
  </si>
  <si>
    <t>BE_BRUXELLES</t>
  </si>
  <si>
    <t>Bruxelles-Brussel</t>
  </si>
  <si>
    <t>BE_LIEGE</t>
  </si>
  <si>
    <t>Liège</t>
  </si>
  <si>
    <t>Burkina Faso</t>
  </si>
  <si>
    <t>Western Africa</t>
  </si>
  <si>
    <t>BF_HOUNDE</t>
  </si>
  <si>
    <t>Houndé</t>
  </si>
  <si>
    <t>BF_OUAGADOUGOU</t>
  </si>
  <si>
    <t>Ouagadougou</t>
  </si>
  <si>
    <t>Bulgaria</t>
  </si>
  <si>
    <t>Eastern Europe</t>
  </si>
  <si>
    <t>BG_BURGAS</t>
  </si>
  <si>
    <t>Burgas</t>
  </si>
  <si>
    <t>BG_DOBRIC</t>
  </si>
  <si>
    <t>Dobrič (Dobrich)</t>
  </si>
  <si>
    <t>BG_MONTANA</t>
  </si>
  <si>
    <t>Montana</t>
  </si>
  <si>
    <t>BG_PLEVEN</t>
  </si>
  <si>
    <t>Pleven</t>
  </si>
  <si>
    <t>BG_PLOVDIV</t>
  </si>
  <si>
    <t>Plovdiv</t>
  </si>
  <si>
    <t>BG_RUSE</t>
  </si>
  <si>
    <t>Ruse (Rousse)</t>
  </si>
  <si>
    <t>BG_SOFIJA</t>
  </si>
  <si>
    <t>Sofia</t>
  </si>
  <si>
    <t>BG_VARNA</t>
  </si>
  <si>
    <t>Varna</t>
  </si>
  <si>
    <t>Bahrain</t>
  </si>
  <si>
    <t>BH_CAPITAL_GOVERNORATE</t>
  </si>
  <si>
    <t>Capital Governorate</t>
  </si>
  <si>
    <t>Information &amp; eGovernment Authority, Bahrain</t>
  </si>
  <si>
    <t>[a]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</si>
  <si>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BH_MUHARRAQ_GOVERNORATE</t>
  </si>
  <si>
    <t>Muharraq Governorate</t>
  </si>
  <si>
    <t>BH_NORTHERN_GOVERNORATE</t>
  </si>
  <si>
    <t>Northern Governorate</t>
  </si>
  <si>
    <t>BH_SOUTHERN_GOVERNORATE</t>
  </si>
  <si>
    <t>Southern Governorate</t>
  </si>
  <si>
    <t>Burundi</t>
  </si>
  <si>
    <t>Eastern Africa</t>
  </si>
  <si>
    <t>BI_BUJUMBURA</t>
  </si>
  <si>
    <t>Bujumbura</t>
  </si>
  <si>
    <t>Benin</t>
  </si>
  <si>
    <t>BJ_BOHICON</t>
  </si>
  <si>
    <t>Bohicon</t>
  </si>
  <si>
    <t>BJ_DJOUGOU</t>
  </si>
  <si>
    <t>Djougou</t>
  </si>
  <si>
    <t>BJ_KANDI</t>
  </si>
  <si>
    <t>Kandi</t>
  </si>
  <si>
    <t>BJ_NATITINGOU</t>
  </si>
  <si>
    <t>Natitingou</t>
  </si>
  <si>
    <t>BJ_PARAKOU</t>
  </si>
  <si>
    <t>Parakou</t>
  </si>
  <si>
    <t>Brunei Darussalam</t>
  </si>
  <si>
    <t xml:space="preserve">Eastern Asia and South-eastern Asia </t>
  </si>
  <si>
    <t>South-eastern Asia</t>
  </si>
  <si>
    <t>BN_BANDAR_SERI_BEGAWAN</t>
  </si>
  <si>
    <t>Bandar Seri Begawan (Brunei City)</t>
  </si>
  <si>
    <t>Bolivia (Plurinational State of)</t>
  </si>
  <si>
    <t>BO_COCHABAMBA</t>
  </si>
  <si>
    <t>Cochabamba</t>
  </si>
  <si>
    <t>BO_LA_PAZ</t>
  </si>
  <si>
    <t>La Paz</t>
  </si>
  <si>
    <t>BO_ORURO</t>
  </si>
  <si>
    <t>Oruro</t>
  </si>
  <si>
    <t>BO_SANTA_CRUZ</t>
  </si>
  <si>
    <t>Santa Cruz</t>
  </si>
  <si>
    <t>BO_SUCRE</t>
  </si>
  <si>
    <t>Sucre</t>
  </si>
  <si>
    <t>BO_TARIJA</t>
  </si>
  <si>
    <t>Tarija</t>
  </si>
  <si>
    <t>Brazil</t>
  </si>
  <si>
    <t>BR_AGUAS_LINDAS_DE_GOIAS</t>
  </si>
  <si>
    <t>Águas Lindas de Goiás</t>
  </si>
  <si>
    <t>BR_ANAPOLIS</t>
  </si>
  <si>
    <t>Anápolis</t>
  </si>
  <si>
    <t>BR_ANGRA_DOS_REIS</t>
  </si>
  <si>
    <t>Angra dos Reis</t>
  </si>
  <si>
    <t>BR_APARECIDA_DE_GOIANIA</t>
  </si>
  <si>
    <t>Aparecida de Goiânia</t>
  </si>
  <si>
    <t>BR_ARACAJU</t>
  </si>
  <si>
    <t>Aracaju</t>
  </si>
  <si>
    <t>BR_ARAXA</t>
  </si>
  <si>
    <t>Araxá</t>
  </si>
  <si>
    <t>BR_BARRETOS</t>
  </si>
  <si>
    <t>Barretos</t>
  </si>
  <si>
    <t>BR_BELEM</t>
  </si>
  <si>
    <t>Belém</t>
  </si>
  <si>
    <t>BR_BELO_HORIZONTE</t>
  </si>
  <si>
    <t>Belo Horizonte</t>
  </si>
  <si>
    <t>BR_BLUMENAU</t>
  </si>
  <si>
    <t>Blumenau</t>
  </si>
  <si>
    <t>BR_BRASILIA</t>
  </si>
  <si>
    <t>Brasília</t>
  </si>
  <si>
    <t>BR_CAMPINAS</t>
  </si>
  <si>
    <t>Campinas</t>
  </si>
  <si>
    <t>BR_CAMPO_GRANDE</t>
  </si>
  <si>
    <t>Campo Grande</t>
  </si>
  <si>
    <t>BR_CRICIUMA</t>
  </si>
  <si>
    <t>Criciúma</t>
  </si>
  <si>
    <t>BR_CUIABA</t>
  </si>
  <si>
    <t>Cuiabá</t>
  </si>
  <si>
    <t>BR_CURITIBA</t>
  </si>
  <si>
    <t>Curitiba</t>
  </si>
  <si>
    <t>BR_DIVINOPOLIS</t>
  </si>
  <si>
    <t>Divinópolis</t>
  </si>
  <si>
    <t>BR_FEIRA_DE_SANTANA</t>
  </si>
  <si>
    <t>Feira De Santana</t>
  </si>
  <si>
    <t>BR_FLORIANOPOLIS</t>
  </si>
  <si>
    <t>Florianópolis</t>
  </si>
  <si>
    <t>BR_FORTALEZA</t>
  </si>
  <si>
    <t>Fortaleza</t>
  </si>
  <si>
    <t>BR_GRANDE_SAO_LUIS</t>
  </si>
  <si>
    <t>Grande São Luís</t>
  </si>
  <si>
    <t>BR_GUARAPARI</t>
  </si>
  <si>
    <t>Guarapari</t>
  </si>
  <si>
    <t>BR_ILHEUS</t>
  </si>
  <si>
    <t>Ilhéus</t>
  </si>
  <si>
    <t>BR_INDAIATUBA</t>
  </si>
  <si>
    <t>Indaiatuba</t>
  </si>
  <si>
    <t>BR_ITUIUTABA</t>
  </si>
  <si>
    <t>Ituiutaba</t>
  </si>
  <si>
    <t>BR_JACAREI</t>
  </si>
  <si>
    <t>Jacareí</t>
  </si>
  <si>
    <t>BR_JARAGUA_DO_SUL</t>
  </si>
  <si>
    <t>Jaraguá do Sul</t>
  </si>
  <si>
    <t>BR_JEQUIE</t>
  </si>
  <si>
    <t>Jequié</t>
  </si>
  <si>
    <t>BR_JOINVILLE</t>
  </si>
  <si>
    <t>Joinville</t>
  </si>
  <si>
    <t>BR_LIMEIRA</t>
  </si>
  <si>
    <t>Limeira</t>
  </si>
  <si>
    <t>BR_MACAPA</t>
  </si>
  <si>
    <t>Macapá</t>
  </si>
  <si>
    <t>BR_MANAUS</t>
  </si>
  <si>
    <t>Manaus</t>
  </si>
  <si>
    <t>BR_MONTES_CLAROS</t>
  </si>
  <si>
    <t>Montes Claros</t>
  </si>
  <si>
    <t>BR_MOSSORO</t>
  </si>
  <si>
    <t>Mossoró</t>
  </si>
  <si>
    <t>BR_NATAL</t>
  </si>
  <si>
    <t>Natal</t>
  </si>
  <si>
    <t>BR_PALMAS</t>
  </si>
  <si>
    <t>Palmas</t>
  </si>
  <si>
    <t>BR_PARAUAPEBAS</t>
  </si>
  <si>
    <t>Parauapebas</t>
  </si>
  <si>
    <t>BR_PASSOS</t>
  </si>
  <si>
    <t>Passos</t>
  </si>
  <si>
    <t>BR_PORTO_ALEGRE</t>
  </si>
  <si>
    <t>Pôrto Alegre</t>
  </si>
  <si>
    <t>BR_PORTO_VELHO</t>
  </si>
  <si>
    <t>Pôrto Velho</t>
  </si>
  <si>
    <t>BR_RECIFE</t>
  </si>
  <si>
    <t>Recife</t>
  </si>
  <si>
    <t>BR_RIBEIRAO_PRETO</t>
  </si>
  <si>
    <t>Ribeirão  Preto</t>
  </si>
  <si>
    <t>BR_RIO_DE_JANEIRO</t>
  </si>
  <si>
    <t>Rio de Janeiro</t>
  </si>
  <si>
    <t>BR_SALVADOR</t>
  </si>
  <si>
    <t>Salvador</t>
  </si>
  <si>
    <t>BR_SANTA_CRUZ_DO_CAPIBARIBE</t>
  </si>
  <si>
    <t>Santa Cruz do Capibaribe</t>
  </si>
  <si>
    <t>BR_SANTA_MARIA</t>
  </si>
  <si>
    <t>Santa Maria</t>
  </si>
  <si>
    <t>BR_SANTANA</t>
  </si>
  <si>
    <t>Santana (Porto Santana)</t>
  </si>
  <si>
    <t>BR_SANTOS</t>
  </si>
  <si>
    <t>Santos</t>
  </si>
  <si>
    <t>BR_SAO_CARLOS</t>
  </si>
  <si>
    <t>São Carlos</t>
  </si>
  <si>
    <t>BR_SAO_JOSE_DOS_CAMPOS</t>
  </si>
  <si>
    <t>São José dos Campos</t>
  </si>
  <si>
    <t>BR_SAO_PAULO</t>
  </si>
  <si>
    <t>São Paulo</t>
  </si>
  <si>
    <t>BR_TATUI</t>
  </si>
  <si>
    <t>Tatuí</t>
  </si>
  <si>
    <t>BR_TEIXEIRA_DE_FREITAS</t>
  </si>
  <si>
    <t>Teixeira de Freitas</t>
  </si>
  <si>
    <t>BR_TERESINA</t>
  </si>
  <si>
    <t>Teresina</t>
  </si>
  <si>
    <t>BR_UMUARAMA</t>
  </si>
  <si>
    <t>Umuarama</t>
  </si>
  <si>
    <t>BR_VARZEA_GRANDE</t>
  </si>
  <si>
    <t>Várzea Grande</t>
  </si>
  <si>
    <t>BR_VITORIA_DA_CONQUISTA</t>
  </si>
  <si>
    <t>Vitória da Conquista</t>
  </si>
  <si>
    <t>Bahamas</t>
  </si>
  <si>
    <t>BS_NASSAU</t>
  </si>
  <si>
    <t>Nassau</t>
  </si>
  <si>
    <t>Bhutan</t>
  </si>
  <si>
    <t>BT_THIMPHU</t>
  </si>
  <si>
    <t>Thimphu</t>
  </si>
  <si>
    <t>Botswana</t>
  </si>
  <si>
    <t>Southern Africa</t>
  </si>
  <si>
    <t>BW_FRANCISTOWN</t>
  </si>
  <si>
    <t>Francistown</t>
  </si>
  <si>
    <t>Statistics Botswana</t>
  </si>
  <si>
    <t>[b]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</si>
  <si>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BW_GABORONE</t>
  </si>
  <si>
    <t>Gaborone</t>
  </si>
  <si>
    <t>[a]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</si>
  <si>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Belarus</t>
  </si>
  <si>
    <t>BY_BREST</t>
  </si>
  <si>
    <t>Brest</t>
  </si>
  <si>
    <t>BELSTAT-National Statistical Committee of the Republic of Belarus</t>
  </si>
  <si>
    <t>BY_GOMEL</t>
  </si>
  <si>
    <t>Gomel</t>
  </si>
  <si>
    <t>BY_HRODNA</t>
  </si>
  <si>
    <t>Grodno</t>
  </si>
  <si>
    <t>BY_MINSK</t>
  </si>
  <si>
    <t>Minsk</t>
  </si>
  <si>
    <t>BY_MOGILEV</t>
  </si>
  <si>
    <t>Mogilev</t>
  </si>
  <si>
    <t>BY_VICIEBSK</t>
  </si>
  <si>
    <t>Vitebsk</t>
  </si>
  <si>
    <t>Belize</t>
  </si>
  <si>
    <t>Central America</t>
  </si>
  <si>
    <t>BZ_BELIZE</t>
  </si>
  <si>
    <t>BZ_BELMOPAN</t>
  </si>
  <si>
    <t>Belmopan</t>
  </si>
  <si>
    <t>Canada</t>
  </si>
  <si>
    <t>Northern America</t>
  </si>
  <si>
    <t>CA_BARRIE_ONT</t>
  </si>
  <si>
    <t>Barrie,ONT</t>
  </si>
  <si>
    <t>CA_CALGARY_ALTA</t>
  </si>
  <si>
    <t>Calgary</t>
  </si>
  <si>
    <t>CA_CAMBRIDGE_WATERLOO_ONT</t>
  </si>
  <si>
    <t>Cambridge - Waterloo_ONT</t>
  </si>
  <si>
    <t>CA_EDMONTON_ALTA</t>
  </si>
  <si>
    <t>Edmonton</t>
  </si>
  <si>
    <t>CA_KELOWNA_BC</t>
  </si>
  <si>
    <t>Kelowna,BC</t>
  </si>
  <si>
    <t>CA_MONTREAL_QUE</t>
  </si>
  <si>
    <t>Montréal</t>
  </si>
  <si>
    <t>CA_REGINA_SASK</t>
  </si>
  <si>
    <t>Regina,SASK</t>
  </si>
  <si>
    <t>CA_SAINT_JEAN_SUR_RICHELIEU_QUE</t>
  </si>
  <si>
    <t>Saint-Jean-sur-Richelieu,QUE</t>
  </si>
  <si>
    <t>CA_ST_JOHNS_NL</t>
  </si>
  <si>
    <t>St. John's,NL</t>
  </si>
  <si>
    <t>CA_TORONTO_ONT</t>
  </si>
  <si>
    <t>Toronto</t>
  </si>
  <si>
    <t>CA_VICTORIA_BC</t>
  </si>
  <si>
    <t>Victoria</t>
  </si>
  <si>
    <t>CA_WINNIPEG_MAN</t>
  </si>
  <si>
    <t>Winnipeg</t>
  </si>
  <si>
    <t>Democratic Republic of the Congo</t>
  </si>
  <si>
    <t>CD_BUTEMBO</t>
  </si>
  <si>
    <t>Butembo</t>
  </si>
  <si>
    <t>CD_KIKWIT</t>
  </si>
  <si>
    <t>Kikwit</t>
  </si>
  <si>
    <t>CD_KINSHASA</t>
  </si>
  <si>
    <t>Kinshasa</t>
  </si>
  <si>
    <t>CD_KISANGANI</t>
  </si>
  <si>
    <t>Kisangani</t>
  </si>
  <si>
    <t>CD_KOLWEZI</t>
  </si>
  <si>
    <t>Kolwezi</t>
  </si>
  <si>
    <t>CD_LUBUMBASHI</t>
  </si>
  <si>
    <t>Lubumbashi</t>
  </si>
  <si>
    <t>Central and Southern Asia</t>
  </si>
  <si>
    <t>Central African Republic</t>
  </si>
  <si>
    <t>CF_BANGUI</t>
  </si>
  <si>
    <t>Bangui</t>
  </si>
  <si>
    <t>Congo</t>
  </si>
  <si>
    <t>CG_BRAZZAVILLE</t>
  </si>
  <si>
    <t>Brazzaville</t>
  </si>
  <si>
    <t>CG_POINTE_NOIRE</t>
  </si>
  <si>
    <t>Pointe-Noire</t>
  </si>
  <si>
    <t>Switzerland</t>
  </si>
  <si>
    <t>CH_BASEL</t>
  </si>
  <si>
    <t>Basel</t>
  </si>
  <si>
    <t>CH_BERN</t>
  </si>
  <si>
    <t>Bern</t>
  </si>
  <si>
    <t>CH_EMMEN</t>
  </si>
  <si>
    <t>Emmen</t>
  </si>
  <si>
    <t>CH_FRIBOURG</t>
  </si>
  <si>
    <t>Fribourg</t>
  </si>
  <si>
    <t>CH_LAUSANNE</t>
  </si>
  <si>
    <t>Lausanne</t>
  </si>
  <si>
    <t>CH_NEUCHATEL</t>
  </si>
  <si>
    <t>Neuchâtel</t>
  </si>
  <si>
    <t>CH_ST_GALLEN</t>
  </si>
  <si>
    <t>St. Gallen</t>
  </si>
  <si>
    <t>CH_WETZIKON</t>
  </si>
  <si>
    <t>Wetzikon</t>
  </si>
  <si>
    <t>CH_WINTERTHUR</t>
  </si>
  <si>
    <t>Winterthur</t>
  </si>
  <si>
    <t>CH_ZURICH</t>
  </si>
  <si>
    <t>Zürich (Zurich)</t>
  </si>
  <si>
    <t>Côte d’Ivoire</t>
  </si>
  <si>
    <t>CI_ABIDJAN</t>
  </si>
  <si>
    <t>Abidjan</t>
  </si>
  <si>
    <t>CI_AGBOVILLE</t>
  </si>
  <si>
    <t>Agboville</t>
  </si>
  <si>
    <t>CI_BOUAKE</t>
  </si>
  <si>
    <t>Bouake</t>
  </si>
  <si>
    <t>CI_DALOA</t>
  </si>
  <si>
    <t>Daloa</t>
  </si>
  <si>
    <t>CI_FERKESSEDOUGOU</t>
  </si>
  <si>
    <t>Ferkessédougou</t>
  </si>
  <si>
    <t>CI_MAN</t>
  </si>
  <si>
    <t>Man</t>
  </si>
  <si>
    <t>CI_SAN_PEDRO</t>
  </si>
  <si>
    <t>San-Pédro</t>
  </si>
  <si>
    <t>CI_YAMOUSSOUKRO</t>
  </si>
  <si>
    <t>Yamoussoukro</t>
  </si>
  <si>
    <t>Chile</t>
  </si>
  <si>
    <t>CL_ANTOFAGASTA</t>
  </si>
  <si>
    <t>Antofagasta</t>
  </si>
  <si>
    <t>Instituto Nacional de Estadisticas (INE), Chile</t>
  </si>
  <si>
    <t>[a]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</si>
  <si>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CL_ARICA</t>
  </si>
  <si>
    <t>Arica</t>
  </si>
  <si>
    <t>CL_CONCEPCION</t>
  </si>
  <si>
    <t>Concepción</t>
  </si>
  <si>
    <t>CL_COPIAPO</t>
  </si>
  <si>
    <t>Copiapó</t>
  </si>
  <si>
    <t>CL_CURICO</t>
  </si>
  <si>
    <t>Curicó</t>
  </si>
  <si>
    <t>CL_IQUIQUE</t>
  </si>
  <si>
    <t>Iquique</t>
  </si>
  <si>
    <t>CL_LA_SERENA</t>
  </si>
  <si>
    <t>La Serena-Coquimbo</t>
  </si>
  <si>
    <t>CL_LOS_ANGELES</t>
  </si>
  <si>
    <t>Los Ángeles</t>
  </si>
  <si>
    <t>CL_OSORNO</t>
  </si>
  <si>
    <t>Osorno</t>
  </si>
  <si>
    <t>CL_OVALLE</t>
  </si>
  <si>
    <t>Ovalle</t>
  </si>
  <si>
    <t>CL_PENAFLOR</t>
  </si>
  <si>
    <t>Peñaflor</t>
  </si>
  <si>
    <t>CL_PUNTA_ARENAS</t>
  </si>
  <si>
    <t>Punta Arenas</t>
  </si>
  <si>
    <t>CL_RANCAGUA</t>
  </si>
  <si>
    <t>Rancagua</t>
  </si>
  <si>
    <t>CL_SANTIAGO</t>
  </si>
  <si>
    <t>Santiago</t>
  </si>
  <si>
    <t>CL_TALCA</t>
  </si>
  <si>
    <t>Talca</t>
  </si>
  <si>
    <t>CL_TEMUCO</t>
  </si>
  <si>
    <t>Temuco</t>
  </si>
  <si>
    <t>CL_VALPARAISO</t>
  </si>
  <si>
    <t>Valparaíso</t>
  </si>
  <si>
    <t>Cameroon</t>
  </si>
  <si>
    <t>CM_BAMENDA</t>
  </si>
  <si>
    <t>Bamenda</t>
  </si>
  <si>
    <t>CM_BERTOUA</t>
  </si>
  <si>
    <t>Bertoua</t>
  </si>
  <si>
    <t>CM_DOUALA</t>
  </si>
  <si>
    <t>Douala</t>
  </si>
  <si>
    <t>CM_EBOLOWA</t>
  </si>
  <si>
    <t>Ebolowa</t>
  </si>
  <si>
    <t>CM_GAROUA</t>
  </si>
  <si>
    <t>Garoua</t>
  </si>
  <si>
    <t>CM_KUMBA</t>
  </si>
  <si>
    <t>Kumba</t>
  </si>
  <si>
    <t>CM_MBALMAYO</t>
  </si>
  <si>
    <t>Mbalmayo</t>
  </si>
  <si>
    <t>CM_NGAOUNDERE</t>
  </si>
  <si>
    <t>Ngaoundéré</t>
  </si>
  <si>
    <t>CM_NKONGSAMBA</t>
  </si>
  <si>
    <t>Nkongsamba</t>
  </si>
  <si>
    <t>China</t>
  </si>
  <si>
    <t>Eastern Asia</t>
  </si>
  <si>
    <t>CN_ANQING_ANHUI</t>
  </si>
  <si>
    <t>Anqing</t>
  </si>
  <si>
    <t>CN_BENGBU</t>
  </si>
  <si>
    <t>Bengbu</t>
  </si>
  <si>
    <t>CN_BICHENG_CHONGQING</t>
  </si>
  <si>
    <t>Chongqing</t>
  </si>
  <si>
    <t>CN_CHANGZHI_HUNAN</t>
  </si>
  <si>
    <t>Changzhi</t>
  </si>
  <si>
    <t>CN_CHANGZHOU_JINGSU</t>
  </si>
  <si>
    <t>Changzhou, Jingsu</t>
  </si>
  <si>
    <t>CN_CHENGDU_SICHUAN</t>
  </si>
  <si>
    <t>Chengdu</t>
  </si>
  <si>
    <t>CN_CHENGGUAN_GUIZHOU</t>
  </si>
  <si>
    <t>Chengguan, Guizhou</t>
  </si>
  <si>
    <t>CN_DALIAN</t>
  </si>
  <si>
    <t>Dalian</t>
  </si>
  <si>
    <t>CN_GAOYOU_JIANGSU</t>
  </si>
  <si>
    <t>Gaoyou</t>
  </si>
  <si>
    <t>CN_GUANGZHOU_GUANGDONG</t>
  </si>
  <si>
    <t>Guangzhou, Guangdong</t>
  </si>
  <si>
    <t>CN_GUIXI_CHONGQING</t>
  </si>
  <si>
    <t>Guixi, Chongqing</t>
  </si>
  <si>
    <t>CN_HAIKOU_HAINAN</t>
  </si>
  <si>
    <t>Haikou</t>
  </si>
  <si>
    <t>CN_HANGZHOU_ZHEJIANG</t>
  </si>
  <si>
    <t>Hangzhou</t>
  </si>
  <si>
    <t>CN_HONG_KONG</t>
  </si>
  <si>
    <t>Hong Kong, Hong Kong</t>
  </si>
  <si>
    <t>CN_JIANGMEN</t>
  </si>
  <si>
    <t>Jiangmen</t>
  </si>
  <si>
    <t>CN_JINAN_SHANDONG</t>
  </si>
  <si>
    <t>Ji'nan, Shandong</t>
  </si>
  <si>
    <t>CN_LESHAN_SICHUAN</t>
  </si>
  <si>
    <t>Leshan</t>
  </si>
  <si>
    <t>CN_LIANYUNGANG</t>
  </si>
  <si>
    <t>Lianyungang</t>
  </si>
  <si>
    <t>CN_MUDANJIANG</t>
  </si>
  <si>
    <t>Mudanjiang</t>
  </si>
  <si>
    <t>CN_NANNING</t>
  </si>
  <si>
    <t>Nanning</t>
  </si>
  <si>
    <t>CN_QINGDAO_SHANDONG</t>
  </si>
  <si>
    <t>Qingdao</t>
  </si>
  <si>
    <t>CN_QUJING</t>
  </si>
  <si>
    <t>Qujing</t>
  </si>
  <si>
    <t>CN_SHANGHAI</t>
  </si>
  <si>
    <t>Shanghai</t>
  </si>
  <si>
    <t>CN_SHENZHEN_GUANGDONG</t>
  </si>
  <si>
    <t>Shenzhen</t>
  </si>
  <si>
    <t>CN_SUINING_SICHUAN</t>
  </si>
  <si>
    <t>Suining, Sichuan</t>
  </si>
  <si>
    <t>CN_TANGSHAN_HEBEI</t>
  </si>
  <si>
    <t>Tangshan, Hebei</t>
  </si>
  <si>
    <t>CN_TIANJIN_TIANJIN</t>
  </si>
  <si>
    <t>Tianjin</t>
  </si>
  <si>
    <t>CN_WUHAN_HUBEI</t>
  </si>
  <si>
    <t>Wuhan</t>
  </si>
  <si>
    <t>CN_XIAMEN</t>
  </si>
  <si>
    <t>Xiamen</t>
  </si>
  <si>
    <t>CN_XINGPING_SHAANXI</t>
  </si>
  <si>
    <t>Xingping</t>
  </si>
  <si>
    <t>CN_XUCHENG_JIANGSU</t>
  </si>
  <si>
    <t>Xuchang</t>
  </si>
  <si>
    <t>CN_YIYANG_HUNAN</t>
  </si>
  <si>
    <t>Yiyang, Hunan</t>
  </si>
  <si>
    <t>CN_YULIN_GUANGXI</t>
  </si>
  <si>
    <t>Yulin, Guangxi</t>
  </si>
  <si>
    <t>CN_ZHUJI_ZHEJIANG</t>
  </si>
  <si>
    <t>Zhuji</t>
  </si>
  <si>
    <t>CN_ZUNYI_GUIZHOU</t>
  </si>
  <si>
    <t>Zunyi</t>
  </si>
  <si>
    <t>Colombia</t>
  </si>
  <si>
    <t>CO_ANT_MEDELLIN</t>
  </si>
  <si>
    <t>Medellín</t>
  </si>
  <si>
    <t>DANE - National Administrative Department of Statistics of Colombia-Departamento Administrativo Nacional de Estadística</t>
  </si>
  <si>
    <t>[a] [b]Calculated as the proportion of urban area allocated to streets and open public spaces. Analysis is based on Sentinel-2 satellite imagery, National Geostatistical Framework, National Population and Housing Census 2018 and Open Street Maps.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</si>
  <si>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CO_ATL_BARRANQUILLA</t>
  </si>
  <si>
    <t>Barranquilla</t>
  </si>
  <si>
    <t>CO_BOGOTA</t>
  </si>
  <si>
    <t>Bogotá</t>
  </si>
  <si>
    <t>CO_BOL_CARTAGENA_DE_INDIAS</t>
  </si>
  <si>
    <t>Cartagena</t>
  </si>
  <si>
    <t>CO_BOL_TURBACO</t>
  </si>
  <si>
    <t>Bolivar_Turbaco</t>
  </si>
  <si>
    <t>CO_CUN_SOACHA</t>
  </si>
  <si>
    <t>Cundinamarca_Soacha</t>
  </si>
  <si>
    <t>CO_SAN_BUCARAMANGA</t>
  </si>
  <si>
    <t>Bucaramanga</t>
  </si>
  <si>
    <t>CO_VAC_CALI</t>
  </si>
  <si>
    <t>Cali</t>
  </si>
  <si>
    <t>Costa Rica</t>
  </si>
  <si>
    <t>CR_CARTAGO</t>
  </si>
  <si>
    <t>Cartago</t>
  </si>
  <si>
    <t>CR_LIBERIA</t>
  </si>
  <si>
    <t>Liberia</t>
  </si>
  <si>
    <t>CR_LIMON</t>
  </si>
  <si>
    <t>Limón (Puerto Limón)</t>
  </si>
  <si>
    <t>CR_PUNTARENAS</t>
  </si>
  <si>
    <t>Puntarenas</t>
  </si>
  <si>
    <t>CR_SAN_JOSE</t>
  </si>
  <si>
    <t>San José</t>
  </si>
  <si>
    <t>Cuba</t>
  </si>
  <si>
    <t>CU_BAYAMO</t>
  </si>
  <si>
    <t>Bayamo</t>
  </si>
  <si>
    <t>CU_CAMAGUEY</t>
  </si>
  <si>
    <t>Camaguey</t>
  </si>
  <si>
    <t>CU_CIENFUEGOS</t>
  </si>
  <si>
    <t>Cienfuegos</t>
  </si>
  <si>
    <t>CU_GUANTANAMO</t>
  </si>
  <si>
    <t>Guantánamo</t>
  </si>
  <si>
    <t>CU_HOLGUIN</t>
  </si>
  <si>
    <t>Holguín</t>
  </si>
  <si>
    <t>CU_LA_HABANA</t>
  </si>
  <si>
    <t>La Habana (Havana)</t>
  </si>
  <si>
    <t>CU_LAS_TUNAS</t>
  </si>
  <si>
    <t>Las Tunas (Victoria de las Tunas)</t>
  </si>
  <si>
    <t>CU_SANTA_CLARA</t>
  </si>
  <si>
    <t>Santa Clara</t>
  </si>
  <si>
    <t>CU_SANTIAGO_DE_CUBA</t>
  </si>
  <si>
    <t>Santiago de Cuba</t>
  </si>
  <si>
    <t>Cabo Verde</t>
  </si>
  <si>
    <t>CV_PRAIA</t>
  </si>
  <si>
    <t>Praia</t>
  </si>
  <si>
    <t>Cyprus</t>
  </si>
  <si>
    <t>CY_LEFKOSIA</t>
  </si>
  <si>
    <t>Lefkosía (Nicosia)</t>
  </si>
  <si>
    <t>Czechia</t>
  </si>
  <si>
    <t>CZ_BRNO</t>
  </si>
  <si>
    <t>Brno</t>
  </si>
  <si>
    <t>CZ_OSTRAVA</t>
  </si>
  <si>
    <t>Ostrava</t>
  </si>
  <si>
    <t>CZ_PRAHA</t>
  </si>
  <si>
    <t>Praha (Prague)</t>
  </si>
  <si>
    <t>Germany</t>
  </si>
  <si>
    <t>DE_BERLIN</t>
  </si>
  <si>
    <t>Berlin</t>
  </si>
  <si>
    <t>DE_FURTH</t>
  </si>
  <si>
    <t>Fürth</t>
  </si>
  <si>
    <t>DE_HALLE</t>
  </si>
  <si>
    <t>Halle (Saale)</t>
  </si>
  <si>
    <t>DE_HAMBURG</t>
  </si>
  <si>
    <t>Hamburg</t>
  </si>
  <si>
    <t>DE_KARLSRUHE</t>
  </si>
  <si>
    <t>Karlsruhe</t>
  </si>
  <si>
    <t>DE_MAGDEBURG</t>
  </si>
  <si>
    <t>Magdeburg</t>
  </si>
  <si>
    <t>DE_OLDENBURG</t>
  </si>
  <si>
    <t>Oldenburg (Oldenburg)</t>
  </si>
  <si>
    <t>Djibouti</t>
  </si>
  <si>
    <t>DJ_DJIBOUTI</t>
  </si>
  <si>
    <t>Denmark</t>
  </si>
  <si>
    <t>Northern Europe</t>
  </si>
  <si>
    <t>DK_AALBORG</t>
  </si>
  <si>
    <t>Aalborg</t>
  </si>
  <si>
    <t>DK_HERNING</t>
  </si>
  <si>
    <t>Herning</t>
  </si>
  <si>
    <t>DK_HJORRING</t>
  </si>
  <si>
    <t>Hjørring</t>
  </si>
  <si>
    <t>DK_HORSENS</t>
  </si>
  <si>
    <t>Horsens</t>
  </si>
  <si>
    <t>DK_HORSHOLM</t>
  </si>
  <si>
    <t>Hørsholm</t>
  </si>
  <si>
    <t>DK_KOBENHAVN</t>
  </si>
  <si>
    <t>København (Copenhagen)</t>
  </si>
  <si>
    <t>DK_KOLDING</t>
  </si>
  <si>
    <t>Kolding</t>
  </si>
  <si>
    <t>DK_ODENSE</t>
  </si>
  <si>
    <t>Odense</t>
  </si>
  <si>
    <t>DK_RANDERS</t>
  </si>
  <si>
    <t>Randers</t>
  </si>
  <si>
    <t>DK_SLAGELSE</t>
  </si>
  <si>
    <t>Slagelse</t>
  </si>
  <si>
    <t>DK_SVENDBORG</t>
  </si>
  <si>
    <t>Svendborg</t>
  </si>
  <si>
    <t>DK_VEJLE</t>
  </si>
  <si>
    <t>Vejle</t>
  </si>
  <si>
    <t>Dominica</t>
  </si>
  <si>
    <t>DM_ROSEAU</t>
  </si>
  <si>
    <t>Roseau</t>
  </si>
  <si>
    <t>Dominican Republic</t>
  </si>
  <si>
    <t>DO_HIGUEY</t>
  </si>
  <si>
    <t>Higüey (Salvaleón de Higüey)</t>
  </si>
  <si>
    <t>DO_LA_ROMANA</t>
  </si>
  <si>
    <t>La Romana</t>
  </si>
  <si>
    <t>DO_LA_VEGA</t>
  </si>
  <si>
    <t>La Vega (Concepción de la Vega)</t>
  </si>
  <si>
    <t>DO_PUERTO_PLATA</t>
  </si>
  <si>
    <t>Puerto Plata (San Felipe de Puerto Plata)</t>
  </si>
  <si>
    <t>DO_SAN_FRANCISCO_DE_MACORIS</t>
  </si>
  <si>
    <t>San Francisco de Macorís</t>
  </si>
  <si>
    <t>DO_SANTIAGO_DE_LOS_CABALLEROS</t>
  </si>
  <si>
    <t>Algeria</t>
  </si>
  <si>
    <t>Northern Africa</t>
  </si>
  <si>
    <t>DZ_ANNABA</t>
  </si>
  <si>
    <t>Annaba</t>
  </si>
  <si>
    <t>DZ_BATNA</t>
  </si>
  <si>
    <t>Batna</t>
  </si>
  <si>
    <t>DZ_BEJAIA</t>
  </si>
  <si>
    <t>Béjaïa</t>
  </si>
  <si>
    <t>DZ_BLIDA</t>
  </si>
  <si>
    <t>Blida</t>
  </si>
  <si>
    <t>DZ_CHLEF</t>
  </si>
  <si>
    <t>Chlef</t>
  </si>
  <si>
    <t>DZ_CONSTANTINE</t>
  </si>
  <si>
    <t>Qacentina</t>
  </si>
  <si>
    <t>DZ_DJELFA</t>
  </si>
  <si>
    <t>El Djelfa</t>
  </si>
  <si>
    <t>DZ_EL_DJAZAIR</t>
  </si>
  <si>
    <t>El Djazaïr  (Algiers)</t>
  </si>
  <si>
    <t>DZ_EL_KHROUB</t>
  </si>
  <si>
    <t>El Khroub</t>
  </si>
  <si>
    <t>DZ_KHEMIS_MILIANA</t>
  </si>
  <si>
    <t>Khemis Miliana</t>
  </si>
  <si>
    <t>DZ_MILA</t>
  </si>
  <si>
    <t>Mila</t>
  </si>
  <si>
    <t>DZ_MOSTAGANEM</t>
  </si>
  <si>
    <t>Mostaganem (Mestghanem)</t>
  </si>
  <si>
    <t>DZ_MSILA</t>
  </si>
  <si>
    <t>M'Sila</t>
  </si>
  <si>
    <t>DZ_ORAN</t>
  </si>
  <si>
    <t>Wahran (Oran)</t>
  </si>
  <si>
    <t>DZ_SETIF</t>
  </si>
  <si>
    <t>Sétif</t>
  </si>
  <si>
    <t>DZ_TAMANRASSET</t>
  </si>
  <si>
    <t>Tamanrasset (Tamenghasset)</t>
  </si>
  <si>
    <t>DZ_TEBESSA</t>
  </si>
  <si>
    <t>Tébessa</t>
  </si>
  <si>
    <t>DZ_TIARET</t>
  </si>
  <si>
    <t>Tiaret (Tihert)</t>
  </si>
  <si>
    <t>DZ_TOLGA</t>
  </si>
  <si>
    <t>Tolga</t>
  </si>
  <si>
    <t>Eastern and South-eastern Asia</t>
  </si>
  <si>
    <t>Ecuador</t>
  </si>
  <si>
    <t>EC_AMBATO</t>
  </si>
  <si>
    <t>Ambato</t>
  </si>
  <si>
    <t>EC_BABAHOYO</t>
  </si>
  <si>
    <t>Babahoyo</t>
  </si>
  <si>
    <t>EC_CHONE</t>
  </si>
  <si>
    <t>Chone</t>
  </si>
  <si>
    <t>EC_CUENCA</t>
  </si>
  <si>
    <t>Cuenca</t>
  </si>
  <si>
    <t>EC_DAULE</t>
  </si>
  <si>
    <t>Daule</t>
  </si>
  <si>
    <t>EC_DURAN</t>
  </si>
  <si>
    <t>Durán (Eloy Alfaro)</t>
  </si>
  <si>
    <t>EC_ESMERALDAS</t>
  </si>
  <si>
    <t>Esmeraldas</t>
  </si>
  <si>
    <t>EC_GUAYAQUIL</t>
  </si>
  <si>
    <t>Guayaquil</t>
  </si>
  <si>
    <t>EC_LOJA</t>
  </si>
  <si>
    <t>Loja</t>
  </si>
  <si>
    <t>EC_MACHALA</t>
  </si>
  <si>
    <t>Machala</t>
  </si>
  <si>
    <t>EC_MILAGRO</t>
  </si>
  <si>
    <t>Milagro</t>
  </si>
  <si>
    <t>EC_QUEVEDO</t>
  </si>
  <si>
    <t>Quevedo</t>
  </si>
  <si>
    <t>EC_QUITO</t>
  </si>
  <si>
    <t>Quito</t>
  </si>
  <si>
    <t>EC_RIOBAMBA</t>
  </si>
  <si>
    <t>Riobamba</t>
  </si>
  <si>
    <t>EC_SANTO_DOMINGO_LOS_COLORADOS</t>
  </si>
  <si>
    <t>Santo Domingo</t>
  </si>
  <si>
    <t>EC_TULCAN</t>
  </si>
  <si>
    <t>Tulcán</t>
  </si>
  <si>
    <t>ECA</t>
  </si>
  <si>
    <t>ECE</t>
  </si>
  <si>
    <t>ECLAC</t>
  </si>
  <si>
    <t>Estonia</t>
  </si>
  <si>
    <t>EE_TALLINN</t>
  </si>
  <si>
    <t>Tallinn</t>
  </si>
  <si>
    <t>Statistics Estonia</t>
  </si>
  <si>
    <t>EE_TARTU</t>
  </si>
  <si>
    <t>Tartu</t>
  </si>
  <si>
    <t>Egypt</t>
  </si>
  <si>
    <t>EG_ABU_KABIR</t>
  </si>
  <si>
    <t>Abū Kabīr</t>
  </si>
  <si>
    <t>EG_AL_ARISH</t>
  </si>
  <si>
    <t>Al-'Arīsh (El Arish)</t>
  </si>
  <si>
    <t>EG_AL_FAYYUM</t>
  </si>
  <si>
    <t>Al-Fayyum</t>
  </si>
  <si>
    <t>EG_AL_GHARDAQAH</t>
  </si>
  <si>
    <t>Al-Ghardaqah (Hurghada)</t>
  </si>
  <si>
    <t>EG_AL_MANSHAH</t>
  </si>
  <si>
    <t>Al-Manshāh</t>
  </si>
  <si>
    <t>EG_AL_MANSURAH</t>
  </si>
  <si>
    <t>Al-Mansurah</t>
  </si>
  <si>
    <t>EG_AL_QAHIRAH</t>
  </si>
  <si>
    <t>Al-Qahirah (Cairo)</t>
  </si>
  <si>
    <t>EG_ALEXANDRIA</t>
  </si>
  <si>
    <t>Al-Iskandariyah (Alexandria)</t>
  </si>
  <si>
    <t>EG_ASYUT</t>
  </si>
  <si>
    <t>Asyut</t>
  </si>
  <si>
    <t>EG_AZ_ZAQAZIQ</t>
  </si>
  <si>
    <t>Az-Zaqazig</t>
  </si>
  <si>
    <t>EG_BUR_SAID</t>
  </si>
  <si>
    <t>Bur Sa'id</t>
  </si>
  <si>
    <t>EG_DAMANHUR</t>
  </si>
  <si>
    <t>Damanhūr (Damanhour)</t>
  </si>
  <si>
    <t>EG_DISUQ</t>
  </si>
  <si>
    <t>Disūq (Desouk)</t>
  </si>
  <si>
    <t>EG_DIYARB_NAJM</t>
  </si>
  <si>
    <t>Diyarb Najm</t>
  </si>
  <si>
    <t>EG_DUMYAT</t>
  </si>
  <si>
    <t>Dumyāṭ (Damietta)</t>
  </si>
  <si>
    <t>EG_FAQUS</t>
  </si>
  <si>
    <t>Fāqūs (Faqous)</t>
  </si>
  <si>
    <t>EG_MADINAT_SITTAH_UKTUBAR</t>
  </si>
  <si>
    <t>Madīnat Sittah Uktūbar (6th October City)</t>
  </si>
  <si>
    <t>Eritrea</t>
  </si>
  <si>
    <t>ER_ASMERA</t>
  </si>
  <si>
    <t>Asmara</t>
  </si>
  <si>
    <t>Spain</t>
  </si>
  <si>
    <t>ES_ALCALA_DE_HENARES</t>
  </si>
  <si>
    <t>Alcalá de Henares</t>
  </si>
  <si>
    <t>ES_ALICANTE</t>
  </si>
  <si>
    <t>Alicante</t>
  </si>
  <si>
    <t>ES_BILBAO</t>
  </si>
  <si>
    <t>Bilbao</t>
  </si>
  <si>
    <t>ES_MADRID</t>
  </si>
  <si>
    <t>Madrid</t>
  </si>
  <si>
    <t>ES_SEVILLA</t>
  </si>
  <si>
    <t>Sevilla</t>
  </si>
  <si>
    <t>ES_TORRELAVEGA</t>
  </si>
  <si>
    <t>Torrelavega</t>
  </si>
  <si>
    <t>ES_ZARAGOZA</t>
  </si>
  <si>
    <t>Zaragoza</t>
  </si>
  <si>
    <t>ESCAP</t>
  </si>
  <si>
    <t>ESCWA</t>
  </si>
  <si>
    <t>Ethiopia</t>
  </si>
  <si>
    <t>ET_ADAMA</t>
  </si>
  <si>
    <t>Nazret</t>
  </si>
  <si>
    <t>ET_ADDIS_ABABA</t>
  </si>
  <si>
    <t>Addis Ababa</t>
  </si>
  <si>
    <t>ET_AWASA</t>
  </si>
  <si>
    <t>Awasa (Hawassa)</t>
  </si>
  <si>
    <t>ET_BAHIR_DAR</t>
  </si>
  <si>
    <t>Bahir Dar</t>
  </si>
  <si>
    <t>ET_DESE</t>
  </si>
  <si>
    <t>Dese (Dessie)</t>
  </si>
  <si>
    <t>ET_DIRE_DAWA</t>
  </si>
  <si>
    <t>Dire Dawa</t>
  </si>
  <si>
    <t>ET_GONDER</t>
  </si>
  <si>
    <t>Gondar</t>
  </si>
  <si>
    <t>ET_HARAR</t>
  </si>
  <si>
    <t>Harar</t>
  </si>
  <si>
    <t>ET_JIMA</t>
  </si>
  <si>
    <t>Jima (Jimma)</t>
  </si>
  <si>
    <t>ET_KOBO</t>
  </si>
  <si>
    <t>Kobo</t>
  </si>
  <si>
    <t>Finland</t>
  </si>
  <si>
    <t>FI_JYVASKYLA</t>
  </si>
  <si>
    <t>Jyväskylä</t>
  </si>
  <si>
    <t>FI_PORVOO</t>
  </si>
  <si>
    <t>Porvoo (Borgå)</t>
  </si>
  <si>
    <t>FI_ROVANIEMI</t>
  </si>
  <si>
    <t>Rovaniemi</t>
  </si>
  <si>
    <t>FI_TURKU</t>
  </si>
  <si>
    <t>Turku (Åbo)</t>
  </si>
  <si>
    <t>Fiji</t>
  </si>
  <si>
    <t xml:space="preserve">Oceania excluding Australia and New Zealand </t>
  </si>
  <si>
    <t>Melanesia</t>
  </si>
  <si>
    <t>FJ_LAUTOKA</t>
  </si>
  <si>
    <t>Lautoka</t>
  </si>
  <si>
    <t>FJ_NADI</t>
  </si>
  <si>
    <t>Nadi</t>
  </si>
  <si>
    <t>FJ_SUVA</t>
  </si>
  <si>
    <t>Suva</t>
  </si>
  <si>
    <t>France</t>
  </si>
  <si>
    <t>FR_ANGERS</t>
  </si>
  <si>
    <t>Angers</t>
  </si>
  <si>
    <t>FR_BESANCON</t>
  </si>
  <si>
    <t>Besançon</t>
  </si>
  <si>
    <t>FR_DIJON</t>
  </si>
  <si>
    <t>Dijon</t>
  </si>
  <si>
    <t>FR_GRENOBLE</t>
  </si>
  <si>
    <t>Grenoble</t>
  </si>
  <si>
    <t>FR_LE_MANS</t>
  </si>
  <si>
    <t>Le Mans</t>
  </si>
  <si>
    <t>FR_LILLE</t>
  </si>
  <si>
    <t>Lille</t>
  </si>
  <si>
    <t>FR_LYON</t>
  </si>
  <si>
    <t>Lyon</t>
  </si>
  <si>
    <t>FR_MARSEILLE</t>
  </si>
  <si>
    <t>Marseille</t>
  </si>
  <si>
    <t>FR_METZ</t>
  </si>
  <si>
    <t>Metz</t>
  </si>
  <si>
    <t>FR_NANTES</t>
  </si>
  <si>
    <t>Nantes</t>
  </si>
  <si>
    <t>FR_NICE</t>
  </si>
  <si>
    <t>Nice-Cannes</t>
  </si>
  <si>
    <t>FR_NIMES</t>
  </si>
  <si>
    <t>Nîmes</t>
  </si>
  <si>
    <t>FR_PARIS</t>
  </si>
  <si>
    <t>Paris</t>
  </si>
  <si>
    <t>FR_REIMS</t>
  </si>
  <si>
    <t>Reims</t>
  </si>
  <si>
    <t>FR_RENNES</t>
  </si>
  <si>
    <t>Rennes</t>
  </si>
  <si>
    <t>FR_SAINT_ETIENNE</t>
  </si>
  <si>
    <t>Saint-Étienne</t>
  </si>
  <si>
    <t>FR_STRASBOURG</t>
  </si>
  <si>
    <t>Strasbourg</t>
  </si>
  <si>
    <t>FR_TOULON</t>
  </si>
  <si>
    <t>Toulon</t>
  </si>
  <si>
    <t>FR_TOULOUSE</t>
  </si>
  <si>
    <t>Toulouse</t>
  </si>
  <si>
    <t>FR_TOURS</t>
  </si>
  <si>
    <t>Tours</t>
  </si>
  <si>
    <t>Gabon</t>
  </si>
  <si>
    <t>GA_LIBREVILLE</t>
  </si>
  <si>
    <t>Libreville</t>
  </si>
  <si>
    <t>United Kingdom of Great Britain and Northern Ireland</t>
  </si>
  <si>
    <t>GB_BASINGSTOKE</t>
  </si>
  <si>
    <t>Basingstoke</t>
  </si>
  <si>
    <t>GB_BURTON_UPON_TRENT</t>
  </si>
  <si>
    <t>Burton upon Trent</t>
  </si>
  <si>
    <t>GB_CAMBRIDGE</t>
  </si>
  <si>
    <t>Cambridge</t>
  </si>
  <si>
    <t>GB_CARDIFF</t>
  </si>
  <si>
    <t>Cardiff</t>
  </si>
  <si>
    <t>GB_CARLISLE</t>
  </si>
  <si>
    <t>Carlisle</t>
  </si>
  <si>
    <t>GB_DERBY</t>
  </si>
  <si>
    <t>Derby</t>
  </si>
  <si>
    <t>GB_DUNDEE</t>
  </si>
  <si>
    <t>Dundee</t>
  </si>
  <si>
    <t>GB_GREATER_MANCHESTER</t>
  </si>
  <si>
    <t>Manchester</t>
  </si>
  <si>
    <t>GB_HASTINGS</t>
  </si>
  <si>
    <t>Hastings</t>
  </si>
  <si>
    <t>GB_LEICESTER</t>
  </si>
  <si>
    <t>Leicester</t>
  </si>
  <si>
    <t>GB_LONDON</t>
  </si>
  <si>
    <t>London</t>
  </si>
  <si>
    <t>GB_NORWICH</t>
  </si>
  <si>
    <t>Norwich</t>
  </si>
  <si>
    <t>GB_OXFORD</t>
  </si>
  <si>
    <t>Oxford</t>
  </si>
  <si>
    <t>GB_PRESTON</t>
  </si>
  <si>
    <t>Preston</t>
  </si>
  <si>
    <t>GB_SCARBOROUGH</t>
  </si>
  <si>
    <t>Scarborough</t>
  </si>
  <si>
    <t>GB_SHEFFIELD</t>
  </si>
  <si>
    <t>Sheffield</t>
  </si>
  <si>
    <t>GB_STOKE_ON_TRENT</t>
  </si>
  <si>
    <t>Stoke-on-Trent (The Potteries)</t>
  </si>
  <si>
    <t>Grenada</t>
  </si>
  <si>
    <t>GD_ST_GEORGES</t>
  </si>
  <si>
    <t>St. George's</t>
  </si>
  <si>
    <t>Georgia</t>
  </si>
  <si>
    <t>GE_BATUMI</t>
  </si>
  <si>
    <t>Batumi</t>
  </si>
  <si>
    <t>GE_TBILISI</t>
  </si>
  <si>
    <t>Tbilisi</t>
  </si>
  <si>
    <t>Ghana</t>
  </si>
  <si>
    <t>GH_ACCRA</t>
  </si>
  <si>
    <t>Accra</t>
  </si>
  <si>
    <t>GH_CAPE_COAST</t>
  </si>
  <si>
    <t>Cape Coast</t>
  </si>
  <si>
    <t>GH_KUMASI</t>
  </si>
  <si>
    <t>Kumasi</t>
  </si>
  <si>
    <t>GH_SEKONDI_TAKORADI</t>
  </si>
  <si>
    <t>Sekondi Takoradi</t>
  </si>
  <si>
    <t>GH_TAMALE</t>
  </si>
  <si>
    <t>Tamale</t>
  </si>
  <si>
    <t>Gambia</t>
  </si>
  <si>
    <t>GM_BANJUL</t>
  </si>
  <si>
    <t>Banjul</t>
  </si>
  <si>
    <t>Guinea</t>
  </si>
  <si>
    <t>GN_CONAKRY</t>
  </si>
  <si>
    <t>Conakry</t>
  </si>
  <si>
    <t>GN_KANKAN</t>
  </si>
  <si>
    <t>Kankan</t>
  </si>
  <si>
    <t>GN_NZEREKORE</t>
  </si>
  <si>
    <t>Nzérékoré</t>
  </si>
  <si>
    <t>Equatorial Guinea</t>
  </si>
  <si>
    <t>GQ_BATA</t>
  </si>
  <si>
    <t>Bata</t>
  </si>
  <si>
    <t>GQ_MALABO</t>
  </si>
  <si>
    <t>Malabo</t>
  </si>
  <si>
    <t>Greece</t>
  </si>
  <si>
    <t>GR_ATHINAI</t>
  </si>
  <si>
    <t>Athínai (Athens)</t>
  </si>
  <si>
    <t>GR_IRAKLEION</t>
  </si>
  <si>
    <t>Irákleion (Heraklion)</t>
  </si>
  <si>
    <t>GR_PATRAI</t>
  </si>
  <si>
    <t>Pátrai (Patras)</t>
  </si>
  <si>
    <t>GR_THESSALONIKI</t>
  </si>
  <si>
    <t>Thessaloniki</t>
  </si>
  <si>
    <t>Guatemala</t>
  </si>
  <si>
    <t>GT_CHIMALTENANGO</t>
  </si>
  <si>
    <t>Chimaltenango</t>
  </si>
  <si>
    <t>GT_CIUDAD_DE_GUATEMALA</t>
  </si>
  <si>
    <t>Ciudad de Guatemala (Guatemala City)</t>
  </si>
  <si>
    <t>GT_COBAN</t>
  </si>
  <si>
    <t>Cobán</t>
  </si>
  <si>
    <t>GT_ESCUINTLA</t>
  </si>
  <si>
    <t>Escuintla</t>
  </si>
  <si>
    <t>GT_HUEHUETENANGO</t>
  </si>
  <si>
    <t>Huehuetenango</t>
  </si>
  <si>
    <t>GT_MAZATENANGO</t>
  </si>
  <si>
    <t>Mazatenango</t>
  </si>
  <si>
    <t>GT_PUERTO_BARRIOS</t>
  </si>
  <si>
    <t>Puerto Barrios</t>
  </si>
  <si>
    <t>GT_QUETZALTENANGO</t>
  </si>
  <si>
    <t>Quetzaltenango</t>
  </si>
  <si>
    <t>GT_SAN_JUAN_SACATEPEQUEZ</t>
  </si>
  <si>
    <t>San Juan Sacatepéquez</t>
  </si>
  <si>
    <t>GT_SANTA_LUCIA_COTZUMALGUAPA</t>
  </si>
  <si>
    <t>Santa Lucía Cotzumalguapa</t>
  </si>
  <si>
    <t>Guinea-Bissau</t>
  </si>
  <si>
    <t>GW_BISSAU</t>
  </si>
  <si>
    <t>Bissau</t>
  </si>
  <si>
    <t>Guyana</t>
  </si>
  <si>
    <t>GY_GEORGETOWN</t>
  </si>
  <si>
    <t>Georgetown</t>
  </si>
  <si>
    <t>Honduras</t>
  </si>
  <si>
    <t>HN_CHOLOMA</t>
  </si>
  <si>
    <t>Choloma</t>
  </si>
  <si>
    <t>HN_COMAYAGUA</t>
  </si>
  <si>
    <t>Comayagua</t>
  </si>
  <si>
    <t>HN_EL_PROGRESO</t>
  </si>
  <si>
    <t>El Progreso</t>
  </si>
  <si>
    <t>HN_LA_CEIBA</t>
  </si>
  <si>
    <t>La Ceiba</t>
  </si>
  <si>
    <t>HN_SAN_PEDRO_SULA</t>
  </si>
  <si>
    <t>San Pedro Sula</t>
  </si>
  <si>
    <t>HN_TEGUCIGALPA</t>
  </si>
  <si>
    <t>Tegucigalpa</t>
  </si>
  <si>
    <t>Croatia</t>
  </si>
  <si>
    <t>HR_ZAGREB</t>
  </si>
  <si>
    <t>Zagreb</t>
  </si>
  <si>
    <t>Haiti</t>
  </si>
  <si>
    <t>HT_CAP_HAITIEN</t>
  </si>
  <si>
    <t>Cap-Haïtien</t>
  </si>
  <si>
    <t>HT_PORT_AU_PRINCE</t>
  </si>
  <si>
    <t>Port-au-Prince</t>
  </si>
  <si>
    <t>HT_SAINT_MARC</t>
  </si>
  <si>
    <t>Saint-marc</t>
  </si>
  <si>
    <t>Hungary</t>
  </si>
  <si>
    <t>HU_BUDAPEST</t>
  </si>
  <si>
    <t>Budapest</t>
  </si>
  <si>
    <t>HU_SOPRON</t>
  </si>
  <si>
    <t>Sopron</t>
  </si>
  <si>
    <t>HU_SZEGED</t>
  </si>
  <si>
    <t>Szeged</t>
  </si>
  <si>
    <t>Indonesia</t>
  </si>
  <si>
    <t>ID_BANDA_ACEH</t>
  </si>
  <si>
    <t>Banda Aceh</t>
  </si>
  <si>
    <t>ID_BANDAR_LAMPUNG</t>
  </si>
  <si>
    <t>Bandar Lampung</t>
  </si>
  <si>
    <t>ID_BANDUNG</t>
  </si>
  <si>
    <t>Bandung</t>
  </si>
  <si>
    <t>ID_BANJARMASIN</t>
  </si>
  <si>
    <t>Banjarmasin</t>
  </si>
  <si>
    <t>ID_BENGKULU</t>
  </si>
  <si>
    <t>Bengkulu</t>
  </si>
  <si>
    <t>ID_BITUNG</t>
  </si>
  <si>
    <t>Bitung</t>
  </si>
  <si>
    <t>ID_CIREBON</t>
  </si>
  <si>
    <t>Cirebon</t>
  </si>
  <si>
    <t>ID_GARUT_KOTA</t>
  </si>
  <si>
    <t>Garut Kota</t>
  </si>
  <si>
    <t>ID_JAKARTA</t>
  </si>
  <si>
    <t>Jakarta</t>
  </si>
  <si>
    <t>ID_JAMBI</t>
  </si>
  <si>
    <t>Jambi</t>
  </si>
  <si>
    <t>ID_JOMBANG</t>
  </si>
  <si>
    <t>Jombang</t>
  </si>
  <si>
    <t>ID_KENDARI</t>
  </si>
  <si>
    <t>Kendari</t>
  </si>
  <si>
    <t>ID_MAKASSAR</t>
  </si>
  <si>
    <t>Makassar (Ujung Pandang)</t>
  </si>
  <si>
    <t>ID_MANADO</t>
  </si>
  <si>
    <t>Manado</t>
  </si>
  <si>
    <t>ID_MEDAN</t>
  </si>
  <si>
    <t>Medan</t>
  </si>
  <si>
    <t>ID_PALEMBANG</t>
  </si>
  <si>
    <t>Palembang</t>
  </si>
  <si>
    <t>ID_PALU</t>
  </si>
  <si>
    <t>Palu</t>
  </si>
  <si>
    <t>ID_PAREPARE</t>
  </si>
  <si>
    <t>Parepare</t>
  </si>
  <si>
    <t>ID_PATI</t>
  </si>
  <si>
    <t>Pati</t>
  </si>
  <si>
    <t>ID_PEKALONGAN</t>
  </si>
  <si>
    <t>Pekalongan</t>
  </si>
  <si>
    <t>ID_PEKAN_BARU</t>
  </si>
  <si>
    <t>Pekan Baru</t>
  </si>
  <si>
    <t>ID_PEMALANG</t>
  </si>
  <si>
    <t>Pemalang</t>
  </si>
  <si>
    <t>ID_PEMATANGSIANTAR</t>
  </si>
  <si>
    <t>Pematangsiantar</t>
  </si>
  <si>
    <t>ID_PURWAKARTA</t>
  </si>
  <si>
    <t>Purwakarta</t>
  </si>
  <si>
    <t>ID_SAMARINDA</t>
  </si>
  <si>
    <t>Samarinda</t>
  </si>
  <si>
    <t>ID_SEMARANG</t>
  </si>
  <si>
    <t>Semarang</t>
  </si>
  <si>
    <t>ID_SUBANG</t>
  </si>
  <si>
    <t>Subang</t>
  </si>
  <si>
    <t>ID_SURABAYA</t>
  </si>
  <si>
    <t>Surabaya</t>
  </si>
  <si>
    <t>ID_SURAKARTA</t>
  </si>
  <si>
    <t>Surakarta</t>
  </si>
  <si>
    <t>Ireland</t>
  </si>
  <si>
    <t>IE_DUBLIN</t>
  </si>
  <si>
    <t>Dublin</t>
  </si>
  <si>
    <t>Israel</t>
  </si>
  <si>
    <t>IL_ASHDOD</t>
  </si>
  <si>
    <t>Ashdod</t>
  </si>
  <si>
    <t>ICBS-Israel's Central Bureau of Statistics</t>
  </si>
  <si>
    <t>IL_ASHQELON</t>
  </si>
  <si>
    <t>Ashqelon (Ashkelon)</t>
  </si>
  <si>
    <t>IL_BAT_YAM</t>
  </si>
  <si>
    <t>BAT YAM</t>
  </si>
  <si>
    <t>IL_BEER_SHEVA</t>
  </si>
  <si>
    <t>Be'er Sheva</t>
  </si>
  <si>
    <t>IL_BENE_BERAQ</t>
  </si>
  <si>
    <t>BENE BERAQ</t>
  </si>
  <si>
    <t>IL_BET_SHEMESH</t>
  </si>
  <si>
    <t>Bet Shemesh (Beit Shemesh)</t>
  </si>
  <si>
    <t>IL_GAN_YAVNE</t>
  </si>
  <si>
    <t>Gan Yavne</t>
  </si>
  <si>
    <t>IL_HADERA</t>
  </si>
  <si>
    <t>Hadera</t>
  </si>
  <si>
    <t>IL_HEFA</t>
  </si>
  <si>
    <t>Hefa (Haifa)</t>
  </si>
  <si>
    <t>IL_HERZLIYYA</t>
  </si>
  <si>
    <t>HERZLIYYA</t>
  </si>
  <si>
    <t>IL_HOLON</t>
  </si>
  <si>
    <t>HOLON</t>
  </si>
  <si>
    <t>IL_JERUSALEM</t>
  </si>
  <si>
    <t>Jerusalem</t>
  </si>
  <si>
    <t>IL_KEFAR_SAVA</t>
  </si>
  <si>
    <t>KEFAR SAVA</t>
  </si>
  <si>
    <t>IL_NETANYA</t>
  </si>
  <si>
    <t>Netanya</t>
  </si>
  <si>
    <t>IL_PETAH_TIQWA</t>
  </si>
  <si>
    <t>Petah Tiqwa (Petah Tikva)</t>
  </si>
  <si>
    <t>IL_RAMAT_GAN</t>
  </si>
  <si>
    <t>RAMAT GAN</t>
  </si>
  <si>
    <t>IL_REHOVOT</t>
  </si>
  <si>
    <t>Rehovot</t>
  </si>
  <si>
    <t>IL_RISHON_LEZIYYON</t>
  </si>
  <si>
    <t>Rishon LeZiyyon (Rishon LeZion)</t>
  </si>
  <si>
    <t>IL_TEL_AVIV_YAFO</t>
  </si>
  <si>
    <t>Tel Aviv-Yafo (Tel Aviv-Jaffa)</t>
  </si>
  <si>
    <t>India</t>
  </si>
  <si>
    <t>IN_ADONI</t>
  </si>
  <si>
    <t>Ādoni</t>
  </si>
  <si>
    <t>IN_AHMADABAD</t>
  </si>
  <si>
    <t>Ahmadabad</t>
  </si>
  <si>
    <t>IN_AHMADNAGAR</t>
  </si>
  <si>
    <t>Ahmadnagar</t>
  </si>
  <si>
    <t>IN_AIZAWL</t>
  </si>
  <si>
    <t>Aizawl</t>
  </si>
  <si>
    <t>IN_AKOLA</t>
  </si>
  <si>
    <t>Akola</t>
  </si>
  <si>
    <t>IN_ALWAR</t>
  </si>
  <si>
    <t>Alwar</t>
  </si>
  <si>
    <t>IN_AMRAVATI</t>
  </si>
  <si>
    <t>Amravati</t>
  </si>
  <si>
    <t>IN_AMRITSAR</t>
  </si>
  <si>
    <t>Amritsar</t>
  </si>
  <si>
    <t>IN_AMROHA</t>
  </si>
  <si>
    <t>Amroha</t>
  </si>
  <si>
    <t>IN_ANAND</t>
  </si>
  <si>
    <t>Anand</t>
  </si>
  <si>
    <t>IN_ANANTAPUR</t>
  </si>
  <si>
    <t>Anantapur</t>
  </si>
  <si>
    <t>IN_ANANTNAG</t>
  </si>
  <si>
    <t>Anantnāg</t>
  </si>
  <si>
    <t>IN_BAREILLY</t>
  </si>
  <si>
    <t>Bareilly</t>
  </si>
  <si>
    <t>IN_BELGAUM</t>
  </si>
  <si>
    <t>Belgaum</t>
  </si>
  <si>
    <t>IN_BENGALURU</t>
  </si>
  <si>
    <t>Bangalore</t>
  </si>
  <si>
    <t>IN_BERHAMPORE</t>
  </si>
  <si>
    <t>Baharampur</t>
  </si>
  <si>
    <t>IN_BHIWANDI</t>
  </si>
  <si>
    <t>Bhiwandi</t>
  </si>
  <si>
    <t>IN_BHOPAL</t>
  </si>
  <si>
    <t>Bhopal</t>
  </si>
  <si>
    <t>IN_CHANDIGARH</t>
  </si>
  <si>
    <t>Chandigarh</t>
  </si>
  <si>
    <t>IN_CHENNAI</t>
  </si>
  <si>
    <t>Chennai (Madras)</t>
  </si>
  <si>
    <t>IN_COIMBATORE</t>
  </si>
  <si>
    <t>Coimbatore</t>
  </si>
  <si>
    <t>IN_DELHI</t>
  </si>
  <si>
    <t>Delhi</t>
  </si>
  <si>
    <t>IN_HALDWANI_CUM_KATHGODAM</t>
  </si>
  <si>
    <t>Haldwani-cum-kathgodam</t>
  </si>
  <si>
    <t>IN_HARDOI</t>
  </si>
  <si>
    <t>Hardoī</t>
  </si>
  <si>
    <t>IN_HINDUPUR</t>
  </si>
  <si>
    <t>Hindupur</t>
  </si>
  <si>
    <t>IN_HYDERABAD</t>
  </si>
  <si>
    <t>Hyderabad</t>
  </si>
  <si>
    <t>IN_INDORE</t>
  </si>
  <si>
    <t>Indore</t>
  </si>
  <si>
    <t>IN_JABALPUR</t>
  </si>
  <si>
    <t>Jabalpur</t>
  </si>
  <si>
    <t>IN_JAIPUR</t>
  </si>
  <si>
    <t>Jaipur</t>
  </si>
  <si>
    <t>IN_JALNA</t>
  </si>
  <si>
    <t>Jalna</t>
  </si>
  <si>
    <t>IN_JODHPUR</t>
  </si>
  <si>
    <t>Jodhpur</t>
  </si>
  <si>
    <t>IN_KANCHIPURAM</t>
  </si>
  <si>
    <t>Kānchipuram (Kancheepuram)</t>
  </si>
  <si>
    <t>IN_KANNUR</t>
  </si>
  <si>
    <t>Kannur</t>
  </si>
  <si>
    <t>IN_KANPUR</t>
  </si>
  <si>
    <t>Kanpur</t>
  </si>
  <si>
    <t>IN_KOCHI</t>
  </si>
  <si>
    <t>Kochi (Cochin)</t>
  </si>
  <si>
    <t>IN_KOLKATA</t>
  </si>
  <si>
    <t>Kolkata (Calcutta)</t>
  </si>
  <si>
    <t>IN_KOZHIKODE</t>
  </si>
  <si>
    <t>Kozhikode (Calicut)</t>
  </si>
  <si>
    <t>IN_KURNOOL</t>
  </si>
  <si>
    <t>Kurnool</t>
  </si>
  <si>
    <t>IN_LAKHIMPUR</t>
  </si>
  <si>
    <t>Lakhīmpur</t>
  </si>
  <si>
    <t>IN_LUDHIANA</t>
  </si>
  <si>
    <t>Ludhiana</t>
  </si>
  <si>
    <t>IN_MADURAI</t>
  </si>
  <si>
    <t>Madurai</t>
  </si>
  <si>
    <t>IN_MALEGAON</t>
  </si>
  <si>
    <t>Malegaon</t>
  </si>
  <si>
    <t>IN_MEERUT</t>
  </si>
  <si>
    <t>Meerut</t>
  </si>
  <si>
    <t>IN_MORADABAD</t>
  </si>
  <si>
    <t>Moradabad</t>
  </si>
  <si>
    <t>IN_MORENA</t>
  </si>
  <si>
    <t>Morena</t>
  </si>
  <si>
    <t>IN_MUMBAI</t>
  </si>
  <si>
    <t>Mumbai (Bombay)</t>
  </si>
  <si>
    <t>IN_NASHIK</t>
  </si>
  <si>
    <t>Nashik</t>
  </si>
  <si>
    <t>IN_NELLORE</t>
  </si>
  <si>
    <t>Nellore</t>
  </si>
  <si>
    <t>IN_PALI</t>
  </si>
  <si>
    <t>Pāli</t>
  </si>
  <si>
    <t>IN_PARBHANI</t>
  </si>
  <si>
    <t>Parbhani</t>
  </si>
  <si>
    <t>IN_PATNA</t>
  </si>
  <si>
    <t>Patna</t>
  </si>
  <si>
    <t>IN_PUNE</t>
  </si>
  <si>
    <t>Pune (Poona)</t>
  </si>
  <si>
    <t>IN_RAIPUR</t>
  </si>
  <si>
    <t>Raipur</t>
  </si>
  <si>
    <t>IN_RAJKOT</t>
  </si>
  <si>
    <t>Rajkot</t>
  </si>
  <si>
    <t>IN_REWA</t>
  </si>
  <si>
    <t>Rewa</t>
  </si>
  <si>
    <t>IN_SALEM</t>
  </si>
  <si>
    <t>Salem</t>
  </si>
  <si>
    <t>IN_SHAHJAHANPUR</t>
  </si>
  <si>
    <t>Shahjahanpur</t>
  </si>
  <si>
    <t>IN_SINGRAULI</t>
  </si>
  <si>
    <t>Singrauli</t>
  </si>
  <si>
    <t>IN_SITAPUR</t>
  </si>
  <si>
    <t>Sītāpur</t>
  </si>
  <si>
    <t>IN_SRINAGAR</t>
  </si>
  <si>
    <t>Srinagar</t>
  </si>
  <si>
    <t>IN_SURAT</t>
  </si>
  <si>
    <t>Surat</t>
  </si>
  <si>
    <t>IN_THOOTHUKKUDI</t>
  </si>
  <si>
    <t>Thoothukkudi (Tuticorin)</t>
  </si>
  <si>
    <t>IN_TUMKUR</t>
  </si>
  <si>
    <t>Tumkur</t>
  </si>
  <si>
    <t>IN_VIJAYAWADA</t>
  </si>
  <si>
    <t>Vijayawada</t>
  </si>
  <si>
    <t>Iraq</t>
  </si>
  <si>
    <t>IQ_AL_BASRAH</t>
  </si>
  <si>
    <t>Al-Basrah (Basra)</t>
  </si>
  <si>
    <t>IQ_AMARA</t>
  </si>
  <si>
    <t>Amara</t>
  </si>
  <si>
    <t>IQ_ASH_SHATRAH</t>
  </si>
  <si>
    <t>Ash-Shaṭrah</t>
  </si>
  <si>
    <t>IQ_AZ_ZUBAYR</t>
  </si>
  <si>
    <t>Az-Zubayr (Zubayr)</t>
  </si>
  <si>
    <t>IQ_BAAQOOBAH</t>
  </si>
  <si>
    <t>Baaqoobah</t>
  </si>
  <si>
    <t>IQ_BAGHDAD</t>
  </si>
  <si>
    <t>Baghdad</t>
  </si>
  <si>
    <t>IQ_DIWANIYAH</t>
  </si>
  <si>
    <t>Diwaniyah</t>
  </si>
  <si>
    <t>IQ_FALOOJAH</t>
  </si>
  <si>
    <t>Faloojah</t>
  </si>
  <si>
    <t>IQ_IRBIL</t>
  </si>
  <si>
    <t>Irbil (Erbil)</t>
  </si>
  <si>
    <t>IQ_KARBALA</t>
  </si>
  <si>
    <t>Karbala</t>
  </si>
  <si>
    <t>IQ_KIRKUK</t>
  </si>
  <si>
    <t>Kirkuk</t>
  </si>
  <si>
    <t>IQ_NAJAF</t>
  </si>
  <si>
    <t>Najaf</t>
  </si>
  <si>
    <t>IQ_RAMADI</t>
  </si>
  <si>
    <t>Ramadi</t>
  </si>
  <si>
    <t>IQ_ZAKHU</t>
  </si>
  <si>
    <t>Zākhū (Zaxo)</t>
  </si>
  <si>
    <t>Iran (Islamic Republic of)</t>
  </si>
  <si>
    <t>IR_ABADAN</t>
  </si>
  <si>
    <t>Ābādān</t>
  </si>
  <si>
    <t>IR_AHVAZ</t>
  </si>
  <si>
    <t>Ahvaz</t>
  </si>
  <si>
    <t>IR_AMOL</t>
  </si>
  <si>
    <t>Āmol</t>
  </si>
  <si>
    <t>IR_ARAK</t>
  </si>
  <si>
    <t>Arak</t>
  </si>
  <si>
    <t>IR_ARDABIL</t>
  </si>
  <si>
    <t>Ardabil</t>
  </si>
  <si>
    <t>IR_BABOL</t>
  </si>
  <si>
    <t>Bābol</t>
  </si>
  <si>
    <t>IR_BANDAR_E_ABAS</t>
  </si>
  <si>
    <t>Bandar Abbas</t>
  </si>
  <si>
    <t>IR_BOJNURD</t>
  </si>
  <si>
    <t>Bojnūrd</t>
  </si>
  <si>
    <t>IR_DEHDASHT</t>
  </si>
  <si>
    <t>Dehdasht</t>
  </si>
  <si>
    <t>IR_ESFAHAN</t>
  </si>
  <si>
    <t>Eṣfahān (Isfahan)</t>
  </si>
  <si>
    <t>IR_GORGAN</t>
  </si>
  <si>
    <t>Gorgan</t>
  </si>
  <si>
    <t>IR_KARAJ</t>
  </si>
  <si>
    <t>Karaj</t>
  </si>
  <si>
    <t>IR_KASHAN</t>
  </si>
  <si>
    <t>Kashan</t>
  </si>
  <si>
    <t>IR_KASHMAR</t>
  </si>
  <si>
    <t>Kāshmar</t>
  </si>
  <si>
    <t>IR_KERMAN</t>
  </si>
  <si>
    <t>Kerman</t>
  </si>
  <si>
    <t>IR_KERMANSHAH</t>
  </si>
  <si>
    <t>Kermanshah</t>
  </si>
  <si>
    <t>IR_KHORAM_ABAD</t>
  </si>
  <si>
    <t>Khorramabad</t>
  </si>
  <si>
    <t>IR_MASHHAD</t>
  </si>
  <si>
    <t>Mashhad</t>
  </si>
  <si>
    <t>IR_NISHABUR</t>
  </si>
  <si>
    <t>Nīshābūr (Nishapur/Neyshabur)</t>
  </si>
  <si>
    <t>IR_PIRANSHAHR</t>
  </si>
  <si>
    <t>Pīrānshahr</t>
  </si>
  <si>
    <t>IR_QA_EM_SHAHR</t>
  </si>
  <si>
    <t>Qā'em Shahr</t>
  </si>
  <si>
    <t>IR_QAZVIN</t>
  </si>
  <si>
    <t>Qazvin</t>
  </si>
  <si>
    <t>IR_QOM</t>
  </si>
  <si>
    <t>Qom</t>
  </si>
  <si>
    <t>IR_SALMAS</t>
  </si>
  <si>
    <t>Salmās</t>
  </si>
  <si>
    <t>IR_SANANDAJ</t>
  </si>
  <si>
    <t>Sanandaj</t>
  </si>
  <si>
    <t>IR_SARI</t>
  </si>
  <si>
    <t>Sari</t>
  </si>
  <si>
    <t>IR_SHADEGAN</t>
  </si>
  <si>
    <t>Shādegān</t>
  </si>
  <si>
    <t>IR_SHAHIN_SHAHR</t>
  </si>
  <si>
    <t>Shāhīn Shahr</t>
  </si>
  <si>
    <t>IR_SHIRAZ</t>
  </si>
  <si>
    <t>Shiraz</t>
  </si>
  <si>
    <t>IR_SHIRVAN</t>
  </si>
  <si>
    <t>Shīrvān</t>
  </si>
  <si>
    <t>IR_TABRIZ</t>
  </si>
  <si>
    <t>Tabriz</t>
  </si>
  <si>
    <t>IR_TEHRAN</t>
  </si>
  <si>
    <t>Tehran</t>
  </si>
  <si>
    <t>IR_VARAMIN</t>
  </si>
  <si>
    <t>Varāmīn</t>
  </si>
  <si>
    <t>Iceland</t>
  </si>
  <si>
    <t>IS_REYKJAVIK</t>
  </si>
  <si>
    <t>Reykjavík</t>
  </si>
  <si>
    <t>Italy</t>
  </si>
  <si>
    <t>IT_BOLOGNA</t>
  </si>
  <si>
    <t>Bologna</t>
  </si>
  <si>
    <t>IT_GENOVA</t>
  </si>
  <si>
    <t>Genova (Genoa)</t>
  </si>
  <si>
    <t>IT_MARSALA</t>
  </si>
  <si>
    <t>Marsala</t>
  </si>
  <si>
    <t>IT_MILANO</t>
  </si>
  <si>
    <t>Milano (Milan)</t>
  </si>
  <si>
    <t>IT_MODENA</t>
  </si>
  <si>
    <t>Modena</t>
  </si>
  <si>
    <t>IT_NAPOLI</t>
  </si>
  <si>
    <t>Napoli (Naples)</t>
  </si>
  <si>
    <t>IT_PALERMO</t>
  </si>
  <si>
    <t>Palermo</t>
  </si>
  <si>
    <t>IT_PARMA</t>
  </si>
  <si>
    <t>Parma</t>
  </si>
  <si>
    <t>IT_ROMA</t>
  </si>
  <si>
    <t>Roma (Rome)</t>
  </si>
  <si>
    <t>Jamaica</t>
  </si>
  <si>
    <t>JM_KINGSTON</t>
  </si>
  <si>
    <t>Kingston</t>
  </si>
  <si>
    <t>JM_PORTMORE</t>
  </si>
  <si>
    <t>Portmore</t>
  </si>
  <si>
    <t>Jordan</t>
  </si>
  <si>
    <t>JO_AL_KARAK</t>
  </si>
  <si>
    <t>Al-Karak (Kerak)</t>
  </si>
  <si>
    <t>DOS - Jordan Department of Statistics</t>
  </si>
  <si>
    <t>JO_AMMAN</t>
  </si>
  <si>
    <t>Ammān (Amman)</t>
  </si>
  <si>
    <t>JO_IRBID</t>
  </si>
  <si>
    <t>Irbid</t>
  </si>
  <si>
    <t>Japan</t>
  </si>
  <si>
    <t>JP_AKITA</t>
  </si>
  <si>
    <t>Akita</t>
  </si>
  <si>
    <t>JP_AOMORI</t>
  </si>
  <si>
    <t>Aomori</t>
  </si>
  <si>
    <t>JP_ASAHIKAWA</t>
  </si>
  <si>
    <t>Asahikawa</t>
  </si>
  <si>
    <t>JP_FUKUOKA</t>
  </si>
  <si>
    <t>Kitakyushu-Fukuoka M.M.A.</t>
  </si>
  <si>
    <t>JP_FUKUYAMA</t>
  </si>
  <si>
    <t>Fukuyama</t>
  </si>
  <si>
    <t>JP_IWAKI</t>
  </si>
  <si>
    <t>Iwaki</t>
  </si>
  <si>
    <t>JP_KANAZAWA</t>
  </si>
  <si>
    <t>Kanazawa</t>
  </si>
  <si>
    <t>JP_KORIYAMA</t>
  </si>
  <si>
    <t>Koriyama</t>
  </si>
  <si>
    <t>JP_MATSUE</t>
  </si>
  <si>
    <t>Matsue</t>
  </si>
  <si>
    <t>JP_MATSUMOTO</t>
  </si>
  <si>
    <t>Matsumoto</t>
  </si>
  <si>
    <t>JP_MISHIMA</t>
  </si>
  <si>
    <t>Mishima</t>
  </si>
  <si>
    <t>JP_MORIOKA</t>
  </si>
  <si>
    <t>Morioka</t>
  </si>
  <si>
    <t>JP_NIIGATA</t>
  </si>
  <si>
    <t>Niigata</t>
  </si>
  <si>
    <t>JP_OKAYAMA</t>
  </si>
  <si>
    <t>Okayama</t>
  </si>
  <si>
    <t>JP_OKINAWA</t>
  </si>
  <si>
    <t>Okinawa</t>
  </si>
  <si>
    <t>JP_OSAKA</t>
  </si>
  <si>
    <t>Osaka</t>
  </si>
  <si>
    <t>JP_SAPPORO</t>
  </si>
  <si>
    <t>Sapporo</t>
  </si>
  <si>
    <t>JP_SASEBO</t>
  </si>
  <si>
    <t>Sasebo</t>
  </si>
  <si>
    <t>JP_SHIZUOKA</t>
  </si>
  <si>
    <t>Shizuoka</t>
  </si>
  <si>
    <t>JP_TOKUSHIMA</t>
  </si>
  <si>
    <t>Tokushima</t>
  </si>
  <si>
    <t>JP_TOKYO</t>
  </si>
  <si>
    <t>Tokyo</t>
  </si>
  <si>
    <t>JP_TOMAKOMAI</t>
  </si>
  <si>
    <t>Tomakomai</t>
  </si>
  <si>
    <t>JP_TOYAMA</t>
  </si>
  <si>
    <t>Toyama</t>
  </si>
  <si>
    <t>JP_TOYOHASHI</t>
  </si>
  <si>
    <t>Toyohashi</t>
  </si>
  <si>
    <t>JP_YAMAGATA</t>
  </si>
  <si>
    <t>Yamagata</t>
  </si>
  <si>
    <t>JP_YAMAGUCHI</t>
  </si>
  <si>
    <t>Yamaguchi</t>
  </si>
  <si>
    <t>Kenya</t>
  </si>
  <si>
    <t>KE_ELDORET</t>
  </si>
  <si>
    <t>Eldoret</t>
  </si>
  <si>
    <t>KE_KISUMU</t>
  </si>
  <si>
    <t>Kisumu</t>
  </si>
  <si>
    <t>KE_MERU</t>
  </si>
  <si>
    <t>Meru</t>
  </si>
  <si>
    <t>KE_MOMBASA</t>
  </si>
  <si>
    <t>Mombasa</t>
  </si>
  <si>
    <t>KE_NAIROBI</t>
  </si>
  <si>
    <t>Nairobi</t>
  </si>
  <si>
    <t>KE_NAKURU</t>
  </si>
  <si>
    <t>Nakuru</t>
  </si>
  <si>
    <t>KE_NYERI</t>
  </si>
  <si>
    <t>Nyeri</t>
  </si>
  <si>
    <t>Kyrgyzstan</t>
  </si>
  <si>
    <t>Central Asia</t>
  </si>
  <si>
    <t>KG_BALYKCY</t>
  </si>
  <si>
    <t>Balykčy (Balykchy)</t>
  </si>
  <si>
    <t>KG_BISKEK</t>
  </si>
  <si>
    <t>Bishkek</t>
  </si>
  <si>
    <t>KG_KARA_BALTA</t>
  </si>
  <si>
    <t>Kara-Balta</t>
  </si>
  <si>
    <t>KG_KARA_KO</t>
  </si>
  <si>
    <t>Kara-Kôl (Kara-Kul)</t>
  </si>
  <si>
    <t>KG_KYZYL_KYJA</t>
  </si>
  <si>
    <t>Kyzyl-Kyja (Kyzyl-Kiya)</t>
  </si>
  <si>
    <t>KG_NARYN</t>
  </si>
  <si>
    <t>Naryn</t>
  </si>
  <si>
    <t>KG_OS</t>
  </si>
  <si>
    <t>Oš (Osh)</t>
  </si>
  <si>
    <t>KG_OZGON</t>
  </si>
  <si>
    <t>Ôzgôn (Uzgen)</t>
  </si>
  <si>
    <t>KG_TALAS</t>
  </si>
  <si>
    <t>Talas</t>
  </si>
  <si>
    <t>KG_TOKMOK</t>
  </si>
  <si>
    <t>Tokmok</t>
  </si>
  <si>
    <t>KG_ZALAL_ABAT</t>
  </si>
  <si>
    <t>Žalal-Abat (Jalal-Abad)</t>
  </si>
  <si>
    <t>Cambodia</t>
  </si>
  <si>
    <t>KH_PHNUM_PENH</t>
  </si>
  <si>
    <t>Phnum Pénh (Phnom Penh)</t>
  </si>
  <si>
    <t>KH_SIEM_REAB</t>
  </si>
  <si>
    <t>Siĕm Réab (Siem Reap)</t>
  </si>
  <si>
    <t>Comoros</t>
  </si>
  <si>
    <t>KM_MORONI</t>
  </si>
  <si>
    <t>Moroni</t>
  </si>
  <si>
    <t>Saint Kitts and Nevis</t>
  </si>
  <si>
    <t>KN_BASSETERRE</t>
  </si>
  <si>
    <t>Basseterre</t>
  </si>
  <si>
    <t>Democratic People's Republic of Korea</t>
  </si>
  <si>
    <t>KP_CHONGJIN</t>
  </si>
  <si>
    <t>Chongjin</t>
  </si>
  <si>
    <t>KP_CHONGJU</t>
  </si>
  <si>
    <t>Chŏngju</t>
  </si>
  <si>
    <t>KP_HAMHUNG</t>
  </si>
  <si>
    <t>Hamhung</t>
  </si>
  <si>
    <t>KP_KANGGYE</t>
  </si>
  <si>
    <t>Kanggye</t>
  </si>
  <si>
    <t>KP_PYONGYANG</t>
  </si>
  <si>
    <t>P'yongyang</t>
  </si>
  <si>
    <t>KP_RASON</t>
  </si>
  <si>
    <t>Rasŏn</t>
  </si>
  <si>
    <t>KP_SINUIJU</t>
  </si>
  <si>
    <t>Sinuiju</t>
  </si>
  <si>
    <t>KP_SONGRIM</t>
  </si>
  <si>
    <t>Songrim</t>
  </si>
  <si>
    <t>Republic of Korea</t>
  </si>
  <si>
    <t>KR_BUSAN</t>
  </si>
  <si>
    <t>Busan</t>
  </si>
  <si>
    <t>KR_CHEONAN</t>
  </si>
  <si>
    <t>Cheonan</t>
  </si>
  <si>
    <t>KR_DAEGU</t>
  </si>
  <si>
    <t>Daegu</t>
  </si>
  <si>
    <t>KR_DAEJON</t>
  </si>
  <si>
    <t>Daejon</t>
  </si>
  <si>
    <t>KR_GWANGJU</t>
  </si>
  <si>
    <t>Gwangju</t>
  </si>
  <si>
    <t>KR_JEJU</t>
  </si>
  <si>
    <t>Jeju</t>
  </si>
  <si>
    <t>KR_JINJU</t>
  </si>
  <si>
    <t>Jinju</t>
  </si>
  <si>
    <t>KR_SEOUL</t>
  </si>
  <si>
    <t>Seoul</t>
  </si>
  <si>
    <t>Kuwait</t>
  </si>
  <si>
    <t>KW_AL_KUWAYT</t>
  </si>
  <si>
    <t>Al-Kuwayt (Kuwait City)</t>
  </si>
  <si>
    <t>Kazakhstan</t>
  </si>
  <si>
    <t>KZ_ALMATY</t>
  </si>
  <si>
    <t>Almaty</t>
  </si>
  <si>
    <t>KZ_AQTAY</t>
  </si>
  <si>
    <t>Aqtaý (Aktau)</t>
  </si>
  <si>
    <t>KZ_AQTOBE</t>
  </si>
  <si>
    <t>Aqtóbe (Aktobe)</t>
  </si>
  <si>
    <t>KZ_ASTANA</t>
  </si>
  <si>
    <t>Astana</t>
  </si>
  <si>
    <t>KZ_BALQASH</t>
  </si>
  <si>
    <t>Balqash (Balchaš, Balkhash)</t>
  </si>
  <si>
    <t>KZ_ORAL</t>
  </si>
  <si>
    <t>Oral (Ural'sk)</t>
  </si>
  <si>
    <t>KZ_OSKEMEN</t>
  </si>
  <si>
    <t>Ust-Kamenogorsk</t>
  </si>
  <si>
    <t>KZ_PAVLODAR</t>
  </si>
  <si>
    <t>Pavlodar</t>
  </si>
  <si>
    <t>KZ_QARAGANDY</t>
  </si>
  <si>
    <t>Karaganda</t>
  </si>
  <si>
    <t>KZ_QASKELEN</t>
  </si>
  <si>
    <t>Qaskeleń (Kaskelen)</t>
  </si>
  <si>
    <t>KZ_QULSARY</t>
  </si>
  <si>
    <t>Qulsary (Kulsary)</t>
  </si>
  <si>
    <t>KZ_RYDNYJ</t>
  </si>
  <si>
    <t>Rýdnyj (Rudniy)</t>
  </si>
  <si>
    <t>KZ_SEMEI</t>
  </si>
  <si>
    <t>Semeı (Semey)</t>
  </si>
  <si>
    <t>KZ_SHYMKENT</t>
  </si>
  <si>
    <t>Shimkent</t>
  </si>
  <si>
    <t>KZ_TALDYQORGAN</t>
  </si>
  <si>
    <t>Taldyqorǵan (Taldy-Kurgan, Taldykorgan)</t>
  </si>
  <si>
    <t>KZ_TARAZ</t>
  </si>
  <si>
    <t>Taraz</t>
  </si>
  <si>
    <t>KZ_TEMIRTAY</t>
  </si>
  <si>
    <t>Temirtaý</t>
  </si>
  <si>
    <t>KZ_TURKISTAN</t>
  </si>
  <si>
    <t>Túrkistan (Turkestan)</t>
  </si>
  <si>
    <t>Lao People's Democratic Republic</t>
  </si>
  <si>
    <t>LA_VIENGCHAN</t>
  </si>
  <si>
    <t>Viengchan</t>
  </si>
  <si>
    <t>LA_VIENTIANE</t>
  </si>
  <si>
    <t>Vientiane</t>
  </si>
  <si>
    <t>Latin America and the Caribbean</t>
  </si>
  <si>
    <t>Lebanon</t>
  </si>
  <si>
    <t>LB_BAALBAK</t>
  </si>
  <si>
    <t>Ba'albak (Baalbek)</t>
  </si>
  <si>
    <t>LB_BAYRUT</t>
  </si>
  <si>
    <t>Bayrut (Beirut)</t>
  </si>
  <si>
    <t>LB_SAYDA</t>
  </si>
  <si>
    <t>Ṣaydā (Sidon)</t>
  </si>
  <si>
    <t>LB_SUR_TYRE</t>
  </si>
  <si>
    <t>Ṣūr (Tyre)</t>
  </si>
  <si>
    <t>LB_TARABULUS</t>
  </si>
  <si>
    <t>Ṭarābulus (Tripoli)</t>
  </si>
  <si>
    <t>LB_ZAHLAH</t>
  </si>
  <si>
    <t>Zaḥlah (Zahlé)</t>
  </si>
  <si>
    <t>Saint Lucia</t>
  </si>
  <si>
    <t>LC_CASTRIES</t>
  </si>
  <si>
    <t>Castries</t>
  </si>
  <si>
    <t>Liechtenstein</t>
  </si>
  <si>
    <t>LI_VADUZ</t>
  </si>
  <si>
    <t>Vaduz</t>
  </si>
  <si>
    <t>Sri Lanka</t>
  </si>
  <si>
    <t>LK_ANURADHAPURA</t>
  </si>
  <si>
    <t>Anuradhapura</t>
  </si>
  <si>
    <t>LK_BADULLA</t>
  </si>
  <si>
    <t>Badulla</t>
  </si>
  <si>
    <t>LK_BATTICALOA</t>
  </si>
  <si>
    <t>Batticaloa</t>
  </si>
  <si>
    <t>LK_CHILAW</t>
  </si>
  <si>
    <t>Chilaw</t>
  </si>
  <si>
    <t>LK_COLOMBO</t>
  </si>
  <si>
    <t>Colombo</t>
  </si>
  <si>
    <t>LK_EMBILIPITIYA</t>
  </si>
  <si>
    <t>Embilipitiya</t>
  </si>
  <si>
    <t>LK_GALLE</t>
  </si>
  <si>
    <t>Galle</t>
  </si>
  <si>
    <t>LK_HAMBANTOTA</t>
  </si>
  <si>
    <t>Hambantota</t>
  </si>
  <si>
    <t>LK_HAPUTALE</t>
  </si>
  <si>
    <t>Haputale</t>
  </si>
  <si>
    <t>LK_JAFFNA</t>
  </si>
  <si>
    <t>Jaffna</t>
  </si>
  <si>
    <t>LK_KANDY</t>
  </si>
  <si>
    <t>Kandy</t>
  </si>
  <si>
    <t>LK_MATARA</t>
  </si>
  <si>
    <t>Matara</t>
  </si>
  <si>
    <t>LK_PUTTALAM</t>
  </si>
  <si>
    <t>Puttalam</t>
  </si>
  <si>
    <t>LK_RATNAPURA</t>
  </si>
  <si>
    <t>Ratnapura</t>
  </si>
  <si>
    <t>LR_MONROVIA</t>
  </si>
  <si>
    <t>Monrovia</t>
  </si>
  <si>
    <t>Lesotho</t>
  </si>
  <si>
    <t>LS_MASERU</t>
  </si>
  <si>
    <t>Maseru</t>
  </si>
  <si>
    <t>Lithuania</t>
  </si>
  <si>
    <t>LT_KAUNAS</t>
  </si>
  <si>
    <t>Kaunas</t>
  </si>
  <si>
    <t>LT_VILNIUS</t>
  </si>
  <si>
    <t>Vilnius</t>
  </si>
  <si>
    <t>Luxembourg</t>
  </si>
  <si>
    <t>LU_LUXEMBOURG</t>
  </si>
  <si>
    <t>Luxembourg (Lëtzebuerg)</t>
  </si>
  <si>
    <t>Latvia</t>
  </si>
  <si>
    <t>LV_RIGA</t>
  </si>
  <si>
    <t>Riga</t>
  </si>
  <si>
    <t>Libya</t>
  </si>
  <si>
    <t>LY_MISRATAH</t>
  </si>
  <si>
    <t>Misratah</t>
  </si>
  <si>
    <t>LY_TARABULUS</t>
  </si>
  <si>
    <t>Tarabulus (Tripoli)</t>
  </si>
  <si>
    <t>Morocco</t>
  </si>
  <si>
    <t>MA_AGADIR</t>
  </si>
  <si>
    <t>Agadir</t>
  </si>
  <si>
    <t>Ministry of National Territory, and Urban Planning, Housing, and City Policy (MATNUHPV) and High commission for planning(HCP), Morocco</t>
  </si>
  <si>
    <t>MA_BENI_MELLAL</t>
  </si>
  <si>
    <t>Béni Mellal</t>
  </si>
  <si>
    <t>MA_CASABLANCA</t>
  </si>
  <si>
    <t>Dar-el-Beida (Casablanca)</t>
  </si>
  <si>
    <t>MA_CHEFCHAOUEN</t>
  </si>
  <si>
    <t>Chefchaouen</t>
  </si>
  <si>
    <t>MA_CHICHAOUA</t>
  </si>
  <si>
    <t>Chichaoua</t>
  </si>
  <si>
    <t>MA_DAKHLA</t>
  </si>
  <si>
    <t>Dakhla</t>
  </si>
  <si>
    <t>MA_EL_MANSOURIA</t>
  </si>
  <si>
    <t>El Mansouria</t>
  </si>
  <si>
    <t>MA_ERRACHIDIA</t>
  </si>
  <si>
    <t>Errachidia</t>
  </si>
  <si>
    <t>MA_FES</t>
  </si>
  <si>
    <t>Fès</t>
  </si>
  <si>
    <t>MA_GUELMIM</t>
  </si>
  <si>
    <t>Guelmim</t>
  </si>
  <si>
    <t>MA_KENITRA</t>
  </si>
  <si>
    <t>Kénitra</t>
  </si>
  <si>
    <t>MA_KHOURIBGA</t>
  </si>
  <si>
    <t>Khouribga</t>
  </si>
  <si>
    <t>MA_MARRAKECH</t>
  </si>
  <si>
    <t>Marrakech</t>
  </si>
  <si>
    <t>MA_MEKNES</t>
  </si>
  <si>
    <t>Meknès</t>
  </si>
  <si>
    <t>MA_OUJDA</t>
  </si>
  <si>
    <t>Oujda</t>
  </si>
  <si>
    <t>MA_RABAT</t>
  </si>
  <si>
    <t>Rabat</t>
  </si>
  <si>
    <t>MA_SAIDIA</t>
  </si>
  <si>
    <t>Saidia</t>
  </si>
  <si>
    <t>MA_TANGER</t>
  </si>
  <si>
    <t>Tanger</t>
  </si>
  <si>
    <t>MA_TIZNIT</t>
  </si>
  <si>
    <t>Tiznit</t>
  </si>
  <si>
    <t>Monaco</t>
  </si>
  <si>
    <t>MC_MONACO</t>
  </si>
  <si>
    <t>Monaco-Ville</t>
  </si>
  <si>
    <t>Republic of Moldova</t>
  </si>
  <si>
    <t>MD_BALTI</t>
  </si>
  <si>
    <t>Bălți (Bel'cy)</t>
  </si>
  <si>
    <t>MD_CHISINAU</t>
  </si>
  <si>
    <t>Chişinău</t>
  </si>
  <si>
    <t>MD_TIRASPOL</t>
  </si>
  <si>
    <t>Tiraspol (Tiraspol')</t>
  </si>
  <si>
    <t>Montenegro</t>
  </si>
  <si>
    <t>ME_PODGORICA</t>
  </si>
  <si>
    <t>Podgorica (Titograd)</t>
  </si>
  <si>
    <t>Madagascar</t>
  </si>
  <si>
    <t>MG_AMPARAFARAVOLA</t>
  </si>
  <si>
    <t>Amparafaravola</t>
  </si>
  <si>
    <t>MG_ANTANANARIVO</t>
  </si>
  <si>
    <t>Antananarivo</t>
  </si>
  <si>
    <t>MG_ANTSIRABE</t>
  </si>
  <si>
    <t>Antsirabe</t>
  </si>
  <si>
    <t>MG_ANTSIRANANA</t>
  </si>
  <si>
    <t>Antsiranana (Diégo-Suarez)</t>
  </si>
  <si>
    <t>MG_FIANARANTSOA</t>
  </si>
  <si>
    <t>Fianarantsoa</t>
  </si>
  <si>
    <t>MG_MAHAJANGA</t>
  </si>
  <si>
    <t>Mahajanga (Majunga)</t>
  </si>
  <si>
    <t>MG_MAROVOAY</t>
  </si>
  <si>
    <t>Marovoay</t>
  </si>
  <si>
    <t>MG_TAOLANARO</t>
  </si>
  <si>
    <t>Taolanaro (Tola'aro, Tôlanaro, Fort-Dauphin)</t>
  </si>
  <si>
    <t>MG_TOAMASINA</t>
  </si>
  <si>
    <t>Toamasina</t>
  </si>
  <si>
    <t>MG_TOLIARA</t>
  </si>
  <si>
    <t>Toliara (Tuléar)</t>
  </si>
  <si>
    <t>North Macedonia</t>
  </si>
  <si>
    <t>MK_SKOPJE</t>
  </si>
  <si>
    <t>Skopje</t>
  </si>
  <si>
    <t>Mali</t>
  </si>
  <si>
    <t>ML_BAMAKO</t>
  </si>
  <si>
    <t>Bamako</t>
  </si>
  <si>
    <t>ML_BOUGOUNI</t>
  </si>
  <si>
    <t>Bougouni</t>
  </si>
  <si>
    <t>ML_GAO</t>
  </si>
  <si>
    <t>Gao</t>
  </si>
  <si>
    <t>ML_KAYES</t>
  </si>
  <si>
    <t>Kayes</t>
  </si>
  <si>
    <t>ML_KITA</t>
  </si>
  <si>
    <t>Kita</t>
  </si>
  <si>
    <t>ML_KOUTIALA</t>
  </si>
  <si>
    <t>Koutiala</t>
  </si>
  <si>
    <t>ML_SEGOU</t>
  </si>
  <si>
    <t>Ségou</t>
  </si>
  <si>
    <t>ML_SIKASSO</t>
  </si>
  <si>
    <t>Sikasso</t>
  </si>
  <si>
    <t>Myanmar</t>
  </si>
  <si>
    <t>MM_AUNGLAN</t>
  </si>
  <si>
    <t>Aunglan</t>
  </si>
  <si>
    <t>MM_KALE</t>
  </si>
  <si>
    <t>Kale (Kalemyo, Kalay)</t>
  </si>
  <si>
    <t>MM_LASHIO</t>
  </si>
  <si>
    <t>Lashio</t>
  </si>
  <si>
    <t>MM_LOIKAW</t>
  </si>
  <si>
    <t>Loikaw</t>
  </si>
  <si>
    <t>MM_MANDALAY</t>
  </si>
  <si>
    <t>Mandalay</t>
  </si>
  <si>
    <t>MM_MAWLAMYINE</t>
  </si>
  <si>
    <t>Mawlamyine (Moulmein)</t>
  </si>
  <si>
    <t>MM_MYEIK</t>
  </si>
  <si>
    <t>Myeik (Mergui)</t>
  </si>
  <si>
    <t>MM_MYITKYINA</t>
  </si>
  <si>
    <t>Myitkyina</t>
  </si>
  <si>
    <t>MM_NAYPYITAW</t>
  </si>
  <si>
    <t>Nay Pyi Taw</t>
  </si>
  <si>
    <t>MM_PATHEIN</t>
  </si>
  <si>
    <t>Pathein</t>
  </si>
  <si>
    <t>MM_TACHILEIK</t>
  </si>
  <si>
    <t>Tachileik</t>
  </si>
  <si>
    <t>MM_TAUNGGYI</t>
  </si>
  <si>
    <t>Taunggyi</t>
  </si>
  <si>
    <t>MM_YANGON</t>
  </si>
  <si>
    <t>Yangon</t>
  </si>
  <si>
    <t>Mongolia</t>
  </si>
  <si>
    <t>MN_ULAANBAATAR</t>
  </si>
  <si>
    <t>Ulaanbaatar</t>
  </si>
  <si>
    <t>Northern Mariana Islands</t>
  </si>
  <si>
    <t>Micronesia</t>
  </si>
  <si>
    <t>MP_GARAPAN</t>
  </si>
  <si>
    <t>Garapan (Fananganan)</t>
  </si>
  <si>
    <t>Mauritania</t>
  </si>
  <si>
    <t>MR_NOUAKCHOTT</t>
  </si>
  <si>
    <t>Nouakchott</t>
  </si>
  <si>
    <t>Malta</t>
  </si>
  <si>
    <t>MT_VALLETTA</t>
  </si>
  <si>
    <t>Valletta</t>
  </si>
  <si>
    <t>Mauritius</t>
  </si>
  <si>
    <t>MU_PORT_LOUIS</t>
  </si>
  <si>
    <t>Port-Louis</t>
  </si>
  <si>
    <t>Maldives</t>
  </si>
  <si>
    <t>MV_MALE</t>
  </si>
  <si>
    <t>Male'</t>
  </si>
  <si>
    <t>Malawi</t>
  </si>
  <si>
    <t>MW_BLANTYRE</t>
  </si>
  <si>
    <t>Blantyre-Limbe</t>
  </si>
  <si>
    <t>MW_LILONGWE</t>
  </si>
  <si>
    <t>Lilongwe</t>
  </si>
  <si>
    <t>MW_MZUZU</t>
  </si>
  <si>
    <t>Mzuzu</t>
  </si>
  <si>
    <t>MW_ZOMBA</t>
  </si>
  <si>
    <t>Zomba</t>
  </si>
  <si>
    <t>Mexico</t>
  </si>
  <si>
    <t>MX_AGU_AGUASCALIENTES</t>
  </si>
  <si>
    <t>Aguascalientes</t>
  </si>
  <si>
    <t>National Institute of Statistics and Geography (INEGI).</t>
  </si>
  <si>
    <t>MX_BCN_ENSENADA</t>
  </si>
  <si>
    <t>Ensenada</t>
  </si>
  <si>
    <t>MX_BCN_MEXICALI</t>
  </si>
  <si>
    <t>Mexicali</t>
  </si>
  <si>
    <t>MX_BCN_TIJUANA</t>
  </si>
  <si>
    <t>Tijuana</t>
  </si>
  <si>
    <t>MX_CAM_CAMPECHE</t>
  </si>
  <si>
    <t>Campeche_Campeche</t>
  </si>
  <si>
    <t>MX_CHH_CHIHUAHUA</t>
  </si>
  <si>
    <t>Chihuahua</t>
  </si>
  <si>
    <t>MX_CHH_GUERRERO</t>
  </si>
  <si>
    <t>Chihuahua_Guerrero</t>
  </si>
  <si>
    <t>MX_CHH_JUAREZ</t>
  </si>
  <si>
    <t>Ciudad Juárez (Juárez)</t>
  </si>
  <si>
    <t>MX_CHP_COMITAN_DE_DOMINGUEZ</t>
  </si>
  <si>
    <t>Chiapas_Comitán De Domínguez</t>
  </si>
  <si>
    <t>MX_CIUDAD_DE_MEXICO</t>
  </si>
  <si>
    <t>Ciudad de México (Mexico City)</t>
  </si>
  <si>
    <t>MX_COA_SALTILLO</t>
  </si>
  <si>
    <t>Saltillo</t>
  </si>
  <si>
    <t>MX_COL_COLIMA</t>
  </si>
  <si>
    <t>Colima</t>
  </si>
  <si>
    <t>MX_DUR_DURANGO</t>
  </si>
  <si>
    <t>Durango</t>
  </si>
  <si>
    <t>MX_GRO_ACAPULCO_DE_JUAREZ</t>
  </si>
  <si>
    <t>Acapulco de Juárez</t>
  </si>
  <si>
    <t>MX_GUA_CELAYA</t>
  </si>
  <si>
    <t>Celaya</t>
  </si>
  <si>
    <t>MX_GUA_GUANAJUATO</t>
  </si>
  <si>
    <t>Guanajuato_Guanajuato</t>
  </si>
  <si>
    <t>MX_GUA_IRAPUATO</t>
  </si>
  <si>
    <t>Irapuato</t>
  </si>
  <si>
    <t>MX_GUA_LEON</t>
  </si>
  <si>
    <t>León de los Aldamas</t>
  </si>
  <si>
    <t>MX_GUA_S_FRANCISCO_DEL_RINCON</t>
  </si>
  <si>
    <t>Guanajuato_San Francisco Del Rincón</t>
  </si>
  <si>
    <t>MX_JAL_GUADALAJARA</t>
  </si>
  <si>
    <t>Guadalajara</t>
  </si>
  <si>
    <t>MX_JAL_PUERTO_VALLARTA</t>
  </si>
  <si>
    <t>Puerto Vallarta</t>
  </si>
  <si>
    <t>MX_MEX_MORELOS</t>
  </si>
  <si>
    <t>México_Morelos</t>
  </si>
  <si>
    <t>MX_MEX_TOLUCA</t>
  </si>
  <si>
    <t>México_Toluca</t>
  </si>
  <si>
    <t>MX_MIC_APATZINGAN</t>
  </si>
  <si>
    <t>Michoacán De Ocampo_Apatzingán</t>
  </si>
  <si>
    <t>MX_MIC_MORELIA</t>
  </si>
  <si>
    <t>Morelia</t>
  </si>
  <si>
    <t>MX_MIC_URUAPAN</t>
  </si>
  <si>
    <t>Michoacán De Ocampo_Uruapan</t>
  </si>
  <si>
    <t>MX_MOR_CUERNAVACA</t>
  </si>
  <si>
    <t>Cuernavaca</t>
  </si>
  <si>
    <t>MX_NAY_TEPIC</t>
  </si>
  <si>
    <t>Tepic</t>
  </si>
  <si>
    <t>MX_NLE_MONTERREY</t>
  </si>
  <si>
    <t>Monterrey</t>
  </si>
  <si>
    <t>MX_PUE_PUEBLA</t>
  </si>
  <si>
    <t>Puebla</t>
  </si>
  <si>
    <t>MX_PUE_TEHUACAN</t>
  </si>
  <si>
    <t>Tehuacán</t>
  </si>
  <si>
    <t>MX_QUE_QUERETARO</t>
  </si>
  <si>
    <t>Querétaro</t>
  </si>
  <si>
    <t>MX_QUE_SAN_JUAN_DEL_RIO</t>
  </si>
  <si>
    <t>Querétaro_San Juan Del Río</t>
  </si>
  <si>
    <t>MX_REGION_BAJA_CALIFORNIA</t>
  </si>
  <si>
    <t>Baja California</t>
  </si>
  <si>
    <t>MX_REGION_BAJA_CALIFORNIA_SUR</t>
  </si>
  <si>
    <t>Baja California Sur</t>
  </si>
  <si>
    <t>MX_REGION_CAMPECHE</t>
  </si>
  <si>
    <t>Campeche</t>
  </si>
  <si>
    <t>MX_REGION_CHIAPAS</t>
  </si>
  <si>
    <t>Chiapas</t>
  </si>
  <si>
    <t>MX_REGION_COAHUILA_DE_ZARAGOZA</t>
  </si>
  <si>
    <t>Coahuila de Zaragoza</t>
  </si>
  <si>
    <t>MX_REGION_GUANAJUATO</t>
  </si>
  <si>
    <t>Guanajuato</t>
  </si>
  <si>
    <t>MX_REGION_GUERRERO</t>
  </si>
  <si>
    <t>Guerrero</t>
  </si>
  <si>
    <t>MX_REGION_HIDALGO</t>
  </si>
  <si>
    <t>Hidalgo</t>
  </si>
  <si>
    <t>MX_REGION_JALISCO</t>
  </si>
  <si>
    <t>Jalisco</t>
  </si>
  <si>
    <t>MX_REGION_MORELOS</t>
  </si>
  <si>
    <t>Morelos</t>
  </si>
  <si>
    <t>MX_REGION_NAYARIT</t>
  </si>
  <si>
    <t>Nayarit</t>
  </si>
  <si>
    <t>MX_REGION_NUEVO_LEON</t>
  </si>
  <si>
    <t>Nuevo Leon</t>
  </si>
  <si>
    <t>MX_REGION_OAXACA</t>
  </si>
  <si>
    <t>Oaxaca</t>
  </si>
  <si>
    <t>MX_REGION_OCAMPO</t>
  </si>
  <si>
    <t>Michoacan de Ocampo</t>
  </si>
  <si>
    <t>MX_REGION_QUINTANA_ROO</t>
  </si>
  <si>
    <t>Quintana Roo</t>
  </si>
  <si>
    <t>MX_REGION_SINALOA</t>
  </si>
  <si>
    <t>Sinaloa</t>
  </si>
  <si>
    <t>MX_REGION_SONORA</t>
  </si>
  <si>
    <t>Sonora</t>
  </si>
  <si>
    <t>MX_REGION_TABASCO</t>
  </si>
  <si>
    <t>Tabasco</t>
  </si>
  <si>
    <t>MX_REGION_TAMAULIPAS</t>
  </si>
  <si>
    <t>Tamaulipas</t>
  </si>
  <si>
    <t>MX_REGION_VERACRUZ_DE_IGNACIO</t>
  </si>
  <si>
    <t>Veracruz de Ignacio de la Llave</t>
  </si>
  <si>
    <t>MX_REGION_YUCATAN</t>
  </si>
  <si>
    <t>Yucatan</t>
  </si>
  <si>
    <t>MX_REGION_ZACATECAS</t>
  </si>
  <si>
    <t>Zacatecas</t>
  </si>
  <si>
    <t>MX_SIN_CULIACAN</t>
  </si>
  <si>
    <t>Culiacán</t>
  </si>
  <si>
    <t>MX_SLP_SAN_LUIS_POTOSI</t>
  </si>
  <si>
    <t>San Luis Potosí</t>
  </si>
  <si>
    <t>MX_SON_HERMOSILLO</t>
  </si>
  <si>
    <t>Hermosillo</t>
  </si>
  <si>
    <t>MX_SON_SAN_LUIS_RIO_COLORADO</t>
  </si>
  <si>
    <t>Sonora_San Luis Río Colorado</t>
  </si>
  <si>
    <t>MX_TAB_CARDENAS</t>
  </si>
  <si>
    <t>Tabasco_Cárdenas</t>
  </si>
  <si>
    <t>MX_TAB_COMALCALCO</t>
  </si>
  <si>
    <t>Tabasco_Comalcalco</t>
  </si>
  <si>
    <t>MX_TAB_PARAISO</t>
  </si>
  <si>
    <t>Tabasco_Paraíso</t>
  </si>
  <si>
    <t>MX_TAB_VILLAHERMOSA</t>
  </si>
  <si>
    <t>Villahermosa</t>
  </si>
  <si>
    <t>MX_TAM_REYNOSA</t>
  </si>
  <si>
    <t>Reynosa</t>
  </si>
  <si>
    <t>MX_TAM_RIO_BRAVO</t>
  </si>
  <si>
    <t>Tamaulipas_Río Bravo</t>
  </si>
  <si>
    <t>MX_TAM_TAMPICO</t>
  </si>
  <si>
    <t>Tampico</t>
  </si>
  <si>
    <t>MX_TLA_TLAXCALA</t>
  </si>
  <si>
    <t>Tlaxcala</t>
  </si>
  <si>
    <t>MX_VER_COATZACOALCOS</t>
  </si>
  <si>
    <t>Coatzacoalcos</t>
  </si>
  <si>
    <t>MX_VER_JALTIPAN</t>
  </si>
  <si>
    <t>Veracruz De Ignacio De La Llave_Jáltipan</t>
  </si>
  <si>
    <t>MX_VER_LAS_CHOAPAS</t>
  </si>
  <si>
    <t>Veracruz De Ignacio De La Llave_Las Choapas</t>
  </si>
  <si>
    <t>MX_VER_MINATITLAN</t>
  </si>
  <si>
    <t>Veracruz De Ignacio De La Llave_Minatitlán</t>
  </si>
  <si>
    <t>MX_VER_VERACRUZ</t>
  </si>
  <si>
    <t>Veracruz</t>
  </si>
  <si>
    <t>MX_VER_XALAPA</t>
  </si>
  <si>
    <t>Xalapa</t>
  </si>
  <si>
    <t>MX_YUC_MERIDA</t>
  </si>
  <si>
    <t>Mérida</t>
  </si>
  <si>
    <t>MX_YUC_QUINTANA_ROO</t>
  </si>
  <si>
    <t>Yucatán_Quintana Roo</t>
  </si>
  <si>
    <t>MX_ZAC_TABASCO</t>
  </si>
  <si>
    <t>Zacatecas_Tabasco</t>
  </si>
  <si>
    <t>MX_ZAC_ZACATECAS</t>
  </si>
  <si>
    <t>Zacatecas_Zacatecas</t>
  </si>
  <si>
    <t>Malaysia</t>
  </si>
  <si>
    <t>MY_ALOR_STAR</t>
  </si>
  <si>
    <t>Alor Star</t>
  </si>
  <si>
    <t>MY_BUKIT_MERTAJAM</t>
  </si>
  <si>
    <t>Bukit Mertajam</t>
  </si>
  <si>
    <t>MY_GEORGE_TOWN</t>
  </si>
  <si>
    <t>George Town (Pinang)</t>
  </si>
  <si>
    <t>MY_IPOH</t>
  </si>
  <si>
    <t>Ipoh</t>
  </si>
  <si>
    <t>MY_JOHOR_BAHRU</t>
  </si>
  <si>
    <t>Johor Bahru</t>
  </si>
  <si>
    <t>MY_KOTA_BHARU</t>
  </si>
  <si>
    <t>Kota Bharu</t>
  </si>
  <si>
    <t>MY_KUALA_LUMPUR</t>
  </si>
  <si>
    <t>Kuala Lumpur</t>
  </si>
  <si>
    <t>MY_KUCHING</t>
  </si>
  <si>
    <t>Kuching</t>
  </si>
  <si>
    <t>MY_KULIM</t>
  </si>
  <si>
    <t>Kulim</t>
  </si>
  <si>
    <t>MY_RAWANG</t>
  </si>
  <si>
    <t>Rawang</t>
  </si>
  <si>
    <t>MY_TAIPING</t>
  </si>
  <si>
    <t>Taiping</t>
  </si>
  <si>
    <t>Mozambique</t>
  </si>
  <si>
    <t>MZ_ALTO_MOLOCUE</t>
  </si>
  <si>
    <t>Alto Molócuè</t>
  </si>
  <si>
    <t>MZ_BEIRA</t>
  </si>
  <si>
    <t>Beira</t>
  </si>
  <si>
    <t>MZ_GURUE</t>
  </si>
  <si>
    <t>Gurué</t>
  </si>
  <si>
    <t>MZ_MANHICA</t>
  </si>
  <si>
    <t>Manhiça</t>
  </si>
  <si>
    <t>MZ_MAPUTO</t>
  </si>
  <si>
    <t>Maputo</t>
  </si>
  <si>
    <t>MZ_MAXIXE</t>
  </si>
  <si>
    <t>Maxixe</t>
  </si>
  <si>
    <t>MZ_MOCUBA</t>
  </si>
  <si>
    <t>Mocuba</t>
  </si>
  <si>
    <t>MZ_NACALA_PORTO</t>
  </si>
  <si>
    <t>Nacala Porto</t>
  </si>
  <si>
    <t>MZ_NAMPULA</t>
  </si>
  <si>
    <t>Nampula</t>
  </si>
  <si>
    <t>MZ_PEMBA</t>
  </si>
  <si>
    <t>Pemba</t>
  </si>
  <si>
    <t>Namibia</t>
  </si>
  <si>
    <t>NA_WINDHOEK</t>
  </si>
  <si>
    <t>Windhoek</t>
  </si>
  <si>
    <t>Niger</t>
  </si>
  <si>
    <t>NE_AGADEZ</t>
  </si>
  <si>
    <t>Agadez</t>
  </si>
  <si>
    <t>NE_DOSSO</t>
  </si>
  <si>
    <t>Dosso</t>
  </si>
  <si>
    <t>NE_MARADI</t>
  </si>
  <si>
    <t>Maradi</t>
  </si>
  <si>
    <t>NE_NIAMEY</t>
  </si>
  <si>
    <t>Niamey</t>
  </si>
  <si>
    <t>NE_ZINDER</t>
  </si>
  <si>
    <t>Zinder</t>
  </si>
  <si>
    <t>Nigeria</t>
  </si>
  <si>
    <t>NG_ABA</t>
  </si>
  <si>
    <t>Aba</t>
  </si>
  <si>
    <t>NG_ABEOKUTA</t>
  </si>
  <si>
    <t>Abeokuta</t>
  </si>
  <si>
    <t>NG_ABUJA</t>
  </si>
  <si>
    <t>Abuja</t>
  </si>
  <si>
    <t>NG_ADO_EKITI</t>
  </si>
  <si>
    <t>Ado-Ekiti</t>
  </si>
  <si>
    <t>NG_AKURE</t>
  </si>
  <si>
    <t>Akure</t>
  </si>
  <si>
    <t>NG_BENIN_CITY</t>
  </si>
  <si>
    <t>Benin City</t>
  </si>
  <si>
    <t>NG_ENUGU</t>
  </si>
  <si>
    <t>Enugu</t>
  </si>
  <si>
    <t>NG_GOMBE</t>
  </si>
  <si>
    <t>Gombe</t>
  </si>
  <si>
    <t>NG_IBADAN</t>
  </si>
  <si>
    <t>Ibadan</t>
  </si>
  <si>
    <t>NG_IJEBU_ODE</t>
  </si>
  <si>
    <t>Ijebu-Ode</t>
  </si>
  <si>
    <t>NG_JOS</t>
  </si>
  <si>
    <t>Jos</t>
  </si>
  <si>
    <t>NG_KADUNA</t>
  </si>
  <si>
    <t>Kaduna</t>
  </si>
  <si>
    <t>NG_KANO</t>
  </si>
  <si>
    <t>Kano</t>
  </si>
  <si>
    <t>NG_LAGOS</t>
  </si>
  <si>
    <t>Lagos</t>
  </si>
  <si>
    <t>NG_OYO</t>
  </si>
  <si>
    <t>Oyo</t>
  </si>
  <si>
    <t>NG_PORT_HARCOURT</t>
  </si>
  <si>
    <t>Port Harcourt</t>
  </si>
  <si>
    <t>Nicaragua</t>
  </si>
  <si>
    <t>NI_CHINANDEGA</t>
  </si>
  <si>
    <t>Chinandega</t>
  </si>
  <si>
    <t>NI_CIUDAD_SANDINO</t>
  </si>
  <si>
    <t>Ciudad Sandino</t>
  </si>
  <si>
    <t>NI_ESTELI</t>
  </si>
  <si>
    <t>Estelí</t>
  </si>
  <si>
    <t>NI_GRANADA</t>
  </si>
  <si>
    <t>Granada</t>
  </si>
  <si>
    <t>NI_LEON</t>
  </si>
  <si>
    <t>León</t>
  </si>
  <si>
    <t>NI_MANAGUA</t>
  </si>
  <si>
    <t>Managua</t>
  </si>
  <si>
    <t>NI_MASAYA</t>
  </si>
  <si>
    <t>Masaya</t>
  </si>
  <si>
    <t>NI_TIPITAPA</t>
  </si>
  <si>
    <t>Tipitapa</t>
  </si>
  <si>
    <t>Netherlands (Kingdom of the)</t>
  </si>
  <si>
    <t>NL_AMSTERDAM</t>
  </si>
  <si>
    <t>Amsterdam</t>
  </si>
  <si>
    <t>NL_EINDHOVEN</t>
  </si>
  <si>
    <t>Eindhoven</t>
  </si>
  <si>
    <t>NL_GOUDA</t>
  </si>
  <si>
    <t>Gouda</t>
  </si>
  <si>
    <t>NL_ROTTERDAM</t>
  </si>
  <si>
    <t>Rotterdam</t>
  </si>
  <si>
    <t>NL_S_GRAVENHAGE</t>
  </si>
  <si>
    <t>s-Gravenhage (The Hague)</t>
  </si>
  <si>
    <t>NL_ZWOLLE</t>
  </si>
  <si>
    <t>Zwolle</t>
  </si>
  <si>
    <t>Norway</t>
  </si>
  <si>
    <t>NO_ALESUND</t>
  </si>
  <si>
    <t>Ålesund</t>
  </si>
  <si>
    <t xml:space="preserve">Statistics Norway </t>
  </si>
  <si>
    <t>[a]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</si>
  <si>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Statistics Norway</t>
  </si>
  <si>
    <t>[b]  An open public space (OPS) is defined as an area that is openly and freely accessible space for all (without any cost implication) for enjoyment of social services such as recreation.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</si>
  <si>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NO_BERGEN</t>
  </si>
  <si>
    <t>Bergen</t>
  </si>
  <si>
    <t>NO_DRAMMEN</t>
  </si>
  <si>
    <t>Drammen</t>
  </si>
  <si>
    <t>NO_FREDRIKSTAD_SARPSBORG</t>
  </si>
  <si>
    <t>Fredrikstad/Sarpsborg</t>
  </si>
  <si>
    <t>NO_KRISTIANSAND</t>
  </si>
  <si>
    <t>Kristiansand</t>
  </si>
  <si>
    <t>NO_OSLO</t>
  </si>
  <si>
    <t>Oslo</t>
  </si>
  <si>
    <t>NO_PORSGRUNN_SKIEN</t>
  </si>
  <si>
    <t>Porsgrunn/Skien</t>
  </si>
  <si>
    <t>NO_SANDNES</t>
  </si>
  <si>
    <t>Sandnes</t>
  </si>
  <si>
    <t>NO_STAVANGER</t>
  </si>
  <si>
    <t>Stavanger</t>
  </si>
  <si>
    <t>NO_TONSBERG</t>
  </si>
  <si>
    <t>Tønsberg</t>
  </si>
  <si>
    <t>NO_TRONDHEIM</t>
  </si>
  <si>
    <t>Trondheim</t>
  </si>
  <si>
    <t>NOCITI_BAHRAIN</t>
  </si>
  <si>
    <t>National</t>
  </si>
  <si>
    <t>NOCITI_CHILE</t>
  </si>
  <si>
    <t>NOCITI_COLOMBIA</t>
  </si>
  <si>
    <t>NOCITI_GERMANY</t>
  </si>
  <si>
    <t>Federal Agency for Cartography and Geodesy , Federal Statistical Office (Destatis)</t>
  </si>
  <si>
    <t>NOCITI_ISRAEL</t>
  </si>
  <si>
    <t>NOCITI_MEXICO</t>
  </si>
  <si>
    <t>NOCITI_NORWAY</t>
  </si>
  <si>
    <t>Poland</t>
  </si>
  <si>
    <t>NOCITI_POLAND</t>
  </si>
  <si>
    <t>Statistics Poland</t>
  </si>
  <si>
    <t>[a]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</si>
  <si>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Türkiye</t>
  </si>
  <si>
    <t>NOCITI_TURKIYE</t>
  </si>
  <si>
    <t>TurkStat -Turkish Statistical Institute</t>
  </si>
  <si>
    <t>Northern America and Europe</t>
  </si>
  <si>
    <t>Nepal</t>
  </si>
  <si>
    <t>NP_BHARATPUR</t>
  </si>
  <si>
    <t>Bharatpur</t>
  </si>
  <si>
    <t>NP_BIRATNAGAR</t>
  </si>
  <si>
    <t>Biratnagar</t>
  </si>
  <si>
    <t>NP_BIRENDRANAGAR</t>
  </si>
  <si>
    <t>Birendranagar</t>
  </si>
  <si>
    <t>NP_BIRGUNJ</t>
  </si>
  <si>
    <t>Birgunj</t>
  </si>
  <si>
    <t>NP_BUTWAL</t>
  </si>
  <si>
    <t>Butwal</t>
  </si>
  <si>
    <t>NP_DAMAK</t>
  </si>
  <si>
    <t>Damak</t>
  </si>
  <si>
    <t>NP_DHARAN</t>
  </si>
  <si>
    <t>Dharan</t>
  </si>
  <si>
    <t>NP_ITAHARI</t>
  </si>
  <si>
    <t>Itahari</t>
  </si>
  <si>
    <t>NP_JANAKPUR</t>
  </si>
  <si>
    <t>Janakpur (Janakpurdham)</t>
  </si>
  <si>
    <t>NP_KATHMANDU</t>
  </si>
  <si>
    <t>Kathmandu</t>
  </si>
  <si>
    <t>NP_POKHARA</t>
  </si>
  <si>
    <t>Pokhara</t>
  </si>
  <si>
    <t>New Zealand</t>
  </si>
  <si>
    <t>NZ_AUCKLAND</t>
  </si>
  <si>
    <t>Auckland</t>
  </si>
  <si>
    <t>NZ_CHRISTCHURCH</t>
  </si>
  <si>
    <t>Christchurch</t>
  </si>
  <si>
    <t>NZ_DUNEDIN</t>
  </si>
  <si>
    <t>Dunedin</t>
  </si>
  <si>
    <t>NZ_HAMILTON</t>
  </si>
  <si>
    <t>Hamilton</t>
  </si>
  <si>
    <t>NZ_LOWER_HUTT</t>
  </si>
  <si>
    <t>Lower Hutt</t>
  </si>
  <si>
    <t>NZ_NAPIER</t>
  </si>
  <si>
    <t>Napier</t>
  </si>
  <si>
    <t>NZ_PALMERSTON</t>
  </si>
  <si>
    <t>Palmerston</t>
  </si>
  <si>
    <t>NZ_TAURANGA</t>
  </si>
  <si>
    <t>Tauranga</t>
  </si>
  <si>
    <t>NZ_UPPER_HUTT</t>
  </si>
  <si>
    <t>Upper Hutt</t>
  </si>
  <si>
    <t>NZ_WELLINGTON</t>
  </si>
  <si>
    <t>Wellington</t>
  </si>
  <si>
    <t>Oceania excluding Australia and New Zealand</t>
  </si>
  <si>
    <t>Oman</t>
  </si>
  <si>
    <t>OM_AL_BURAYMI</t>
  </si>
  <si>
    <t>Al-Buraymī</t>
  </si>
  <si>
    <t>OM_MASQAT</t>
  </si>
  <si>
    <t>Masqat (Muscat)</t>
  </si>
  <si>
    <t>OM_SALALAH</t>
  </si>
  <si>
    <t>Salahah (Salalah)</t>
  </si>
  <si>
    <t>OM_SUHAR</t>
  </si>
  <si>
    <t>Ṣuḥār (Sohar)</t>
  </si>
  <si>
    <t>Panama</t>
  </si>
  <si>
    <t>PA_ARRAIJAN</t>
  </si>
  <si>
    <t>Arraiján</t>
  </si>
  <si>
    <t>PA_CIUDAD_DE_PANAMA</t>
  </si>
  <si>
    <t>Ciudad de Panamá (Panama City)</t>
  </si>
  <si>
    <t>PA_LA_CHORRERA</t>
  </si>
  <si>
    <t>La Chorrera</t>
  </si>
  <si>
    <t>Peru</t>
  </si>
  <si>
    <t>PE_AREQUIPA</t>
  </si>
  <si>
    <t>Arequipa</t>
  </si>
  <si>
    <t>PE_AYACUCHO</t>
  </si>
  <si>
    <t>Ayacucho</t>
  </si>
  <si>
    <t>PE_CAJAMARCA</t>
  </si>
  <si>
    <t>Cajamarca</t>
  </si>
  <si>
    <t>PE_CHICLAYO</t>
  </si>
  <si>
    <t>Chiclayo</t>
  </si>
  <si>
    <t>PE_CHIMBOTE</t>
  </si>
  <si>
    <t>Chimbote</t>
  </si>
  <si>
    <t>PE_CUSCO</t>
  </si>
  <si>
    <t>Cusco</t>
  </si>
  <si>
    <t>PE_HUACHO</t>
  </si>
  <si>
    <t>Huacho</t>
  </si>
  <si>
    <t>PE_HUANCAYO</t>
  </si>
  <si>
    <t>Huancayo</t>
  </si>
  <si>
    <t>PE_HUARAL</t>
  </si>
  <si>
    <t>Huaral</t>
  </si>
  <si>
    <t>PE_ICA</t>
  </si>
  <si>
    <t>Ica</t>
  </si>
  <si>
    <t>PE_IQUITOS</t>
  </si>
  <si>
    <t>Iquitos</t>
  </si>
  <si>
    <t>PE_JAEN</t>
  </si>
  <si>
    <t>Jaén</t>
  </si>
  <si>
    <t>PE_JULIACA</t>
  </si>
  <si>
    <t>Juliaca</t>
  </si>
  <si>
    <t>PE_LIMA</t>
  </si>
  <si>
    <t>Lima</t>
  </si>
  <si>
    <t>PE_MOQUEGUA</t>
  </si>
  <si>
    <t>Moquegua</t>
  </si>
  <si>
    <t>PE_PIURA</t>
  </si>
  <si>
    <t>Piura</t>
  </si>
  <si>
    <t>PE_PUCALLPA</t>
  </si>
  <si>
    <t>Pucallpa</t>
  </si>
  <si>
    <t>PE_SULLANA</t>
  </si>
  <si>
    <t>Sullana</t>
  </si>
  <si>
    <t>PE_TACNA</t>
  </si>
  <si>
    <t>Tacna</t>
  </si>
  <si>
    <t>PE_TARAPOTO</t>
  </si>
  <si>
    <t>Tarapoto</t>
  </si>
  <si>
    <t>PE_TRUJILLO</t>
  </si>
  <si>
    <t>Trujillo</t>
  </si>
  <si>
    <t>French Polynesia</t>
  </si>
  <si>
    <t>Polynesia</t>
  </si>
  <si>
    <t>PF_FAAA_PUNAAUIA_PAPEETE</t>
  </si>
  <si>
    <t>Faaa/Punaauia/Papeete</t>
  </si>
  <si>
    <t>Papua New Guinea</t>
  </si>
  <si>
    <t>PG_LAE</t>
  </si>
  <si>
    <t>Lae</t>
  </si>
  <si>
    <t>PG_PORT_MORESBY</t>
  </si>
  <si>
    <t>Port Moresby</t>
  </si>
  <si>
    <t>Philippines</t>
  </si>
  <si>
    <t>PH_BACOLOD</t>
  </si>
  <si>
    <t>Bacolod</t>
  </si>
  <si>
    <t>PH_BAGUIO_CITY</t>
  </si>
  <si>
    <t>Baguio City</t>
  </si>
  <si>
    <t>PH_CAGAYAN_DE_ORO_CITY</t>
  </si>
  <si>
    <t>Cagayan de Oro City</t>
  </si>
  <si>
    <t>PH_CEBU</t>
  </si>
  <si>
    <t>Cebu City</t>
  </si>
  <si>
    <t>PH_DAVAO_CITY</t>
  </si>
  <si>
    <t>Davao City</t>
  </si>
  <si>
    <t>PH_ILIGAN</t>
  </si>
  <si>
    <t>Iligan</t>
  </si>
  <si>
    <t>PH_MANILA</t>
  </si>
  <si>
    <t>Manila</t>
  </si>
  <si>
    <t>PH_OZAMIS</t>
  </si>
  <si>
    <t>Ozamis</t>
  </si>
  <si>
    <t>PH_TACLOBAN</t>
  </si>
  <si>
    <t>Tacloban</t>
  </si>
  <si>
    <t>Pakistan</t>
  </si>
  <si>
    <t>PK_ABBOTTABAD</t>
  </si>
  <si>
    <t>Abbottābad</t>
  </si>
  <si>
    <t>PK_ATTOCK</t>
  </si>
  <si>
    <t>Attock</t>
  </si>
  <si>
    <t>PK_BAHAWALNAGAR</t>
  </si>
  <si>
    <t>Bahāwalnagar</t>
  </si>
  <si>
    <t>PK_BHAKKAR</t>
  </si>
  <si>
    <t>Bhakkar</t>
  </si>
  <si>
    <t>PK_BUREWALA</t>
  </si>
  <si>
    <t>Būrewāla</t>
  </si>
  <si>
    <t>PK_CHISHTIAN</t>
  </si>
  <si>
    <t>Chishtiān</t>
  </si>
  <si>
    <t>PK_DASKA</t>
  </si>
  <si>
    <t>Daska</t>
  </si>
  <si>
    <t>PK_FAISALABAD</t>
  </si>
  <si>
    <t>Faisalabad</t>
  </si>
  <si>
    <t>PK_GUJRANWALA</t>
  </si>
  <si>
    <t>Gujranwala</t>
  </si>
  <si>
    <t>PK_HAFIZABAD</t>
  </si>
  <si>
    <t>Hāfizābād</t>
  </si>
  <si>
    <t>PK_HYDERABAD</t>
  </si>
  <si>
    <t>PK_ISLAMABAD</t>
  </si>
  <si>
    <t>Islamabad</t>
  </si>
  <si>
    <t>PK_JHANG</t>
  </si>
  <si>
    <t>Jhang</t>
  </si>
  <si>
    <t>PK_KARACHI</t>
  </si>
  <si>
    <t>Karachi</t>
  </si>
  <si>
    <t>PK_KHANPUR</t>
  </si>
  <si>
    <t>Khānpur</t>
  </si>
  <si>
    <t>PK_KOHAT</t>
  </si>
  <si>
    <t>Kohāt</t>
  </si>
  <si>
    <t>PK_LAHORE</t>
  </si>
  <si>
    <t>Lahore</t>
  </si>
  <si>
    <t>PK_LARKANA</t>
  </si>
  <si>
    <t>Larkana</t>
  </si>
  <si>
    <t>PK_LAYYAH</t>
  </si>
  <si>
    <t>Layyah</t>
  </si>
  <si>
    <t>PK_MARDAN</t>
  </si>
  <si>
    <t>Mardan</t>
  </si>
  <si>
    <t>PK_MINGAWARA</t>
  </si>
  <si>
    <t>Mingawara (Mingora)</t>
  </si>
  <si>
    <t>PK_MULTAN</t>
  </si>
  <si>
    <t>Multan</t>
  </si>
  <si>
    <t>PK_NAWABSHAH</t>
  </si>
  <si>
    <t>Nawābshāh</t>
  </si>
  <si>
    <t>PK_PESHAWAR</t>
  </si>
  <si>
    <t>Peshawar</t>
  </si>
  <si>
    <t>PK_QUETTA</t>
  </si>
  <si>
    <t>Quetta</t>
  </si>
  <si>
    <t>PK_SADIQABAD</t>
  </si>
  <si>
    <t>Sādiqābād</t>
  </si>
  <si>
    <t>PK_SARGODHA</t>
  </si>
  <si>
    <t>Sargodha</t>
  </si>
  <si>
    <t>PK_SHEIKHUPURA</t>
  </si>
  <si>
    <t>Sheikhupura</t>
  </si>
  <si>
    <t>PK_SHIKARPUR</t>
  </si>
  <si>
    <t>Shikārpur</t>
  </si>
  <si>
    <t>PK_SIALKOT</t>
  </si>
  <si>
    <t>Sialkot</t>
  </si>
  <si>
    <t>PK_TURBAT</t>
  </si>
  <si>
    <t>Turbat</t>
  </si>
  <si>
    <t>PL_BIALYSTOK</t>
  </si>
  <si>
    <t>Białystok</t>
  </si>
  <si>
    <t>PL_BYDGOSZCZ</t>
  </si>
  <si>
    <t>Bydgoszcz</t>
  </si>
  <si>
    <t>PL_GDANSK</t>
  </si>
  <si>
    <t>Gdańsk</t>
  </si>
  <si>
    <t>PL_GORZOW_WIELKOPOLSKI</t>
  </si>
  <si>
    <t>Gorzów Wielkopolski</t>
  </si>
  <si>
    <t>PL_KATOWICE</t>
  </si>
  <si>
    <t>Katowice</t>
  </si>
  <si>
    <t>PL_KIELCE</t>
  </si>
  <si>
    <t>Kielce</t>
  </si>
  <si>
    <t>PL_KRAKOW</t>
  </si>
  <si>
    <t>Kraków (Cracow)</t>
  </si>
  <si>
    <t>PL_LODZ</t>
  </si>
  <si>
    <t>Łódź</t>
  </si>
  <si>
    <t>PL_LOMZA</t>
  </si>
  <si>
    <t>Łomża</t>
  </si>
  <si>
    <t>PL_LUBLIN</t>
  </si>
  <si>
    <t>Lublin</t>
  </si>
  <si>
    <t>PL_MIELEC</t>
  </si>
  <si>
    <t>Mielec</t>
  </si>
  <si>
    <t>PL_OLSZTYN</t>
  </si>
  <si>
    <t>Olsztyn</t>
  </si>
  <si>
    <t>PL_OPOLE</t>
  </si>
  <si>
    <t>Opole</t>
  </si>
  <si>
    <t>PL_POZNAN</t>
  </si>
  <si>
    <t>Poznań</t>
  </si>
  <si>
    <t>PL_RZESZOW</t>
  </si>
  <si>
    <t>Rzeszów</t>
  </si>
  <si>
    <t>PL_SZCZECIN</t>
  </si>
  <si>
    <t>Szczecin</t>
  </si>
  <si>
    <t>PL_TORUN</t>
  </si>
  <si>
    <t>Toruń</t>
  </si>
  <si>
    <t>PL_WARSZAWA</t>
  </si>
  <si>
    <t>Warszawa (Warsaw)</t>
  </si>
  <si>
    <t>PL_WROCLAW</t>
  </si>
  <si>
    <t>Wrocław</t>
  </si>
  <si>
    <t>PL_ZIELONA_GORA</t>
  </si>
  <si>
    <t>Zielona Góra</t>
  </si>
  <si>
    <t>Puerto Rico</t>
  </si>
  <si>
    <t>PR_SAN_JUAN</t>
  </si>
  <si>
    <t>State of Palestine</t>
  </si>
  <si>
    <t>PS_AD_DOHA</t>
  </si>
  <si>
    <t>Ad-Doha</t>
  </si>
  <si>
    <t xml:space="preserve">PCBS - Palestinian Central Bureau of Statistics and  Ministry of Local Government </t>
  </si>
  <si>
    <t>PS_AL_BIRAH</t>
  </si>
  <si>
    <t>Al-Bīrah (Al-Bireh)</t>
  </si>
  <si>
    <t>PS_AL_KHALI</t>
  </si>
  <si>
    <t>Hebron (Al-Khalīl)</t>
  </si>
  <si>
    <t>PS_AR_RAM_DAHIYAT_AL_BAREED</t>
  </si>
  <si>
    <t>Ar Ram</t>
  </si>
  <si>
    <t>PS_BEITJALA</t>
  </si>
  <si>
    <t>BeitJala</t>
  </si>
  <si>
    <t>PS_BEITSAHOUR</t>
  </si>
  <si>
    <t>BeitSahour</t>
  </si>
  <si>
    <t>PS_BEITUNIYA</t>
  </si>
  <si>
    <t>Beituniya</t>
  </si>
  <si>
    <t>PS_BETHLEHEM</t>
  </si>
  <si>
    <t>Bethlehem (Beit Lahm)</t>
  </si>
  <si>
    <t>PS_JANIN</t>
  </si>
  <si>
    <t>Janīn (Jenin)</t>
  </si>
  <si>
    <t>PS_JERICHO</t>
  </si>
  <si>
    <t>Jericho (Ariha)</t>
  </si>
  <si>
    <t>PS_NABULUS</t>
  </si>
  <si>
    <t>Nābulus (Nablus)</t>
  </si>
  <si>
    <t>PS_QALQILYAH</t>
  </si>
  <si>
    <t>Qalqīlyah (Qalqiliya)</t>
  </si>
  <si>
    <t>PS_RAMALLAH</t>
  </si>
  <si>
    <t>Ramallah</t>
  </si>
  <si>
    <t>PS_SALFIT</t>
  </si>
  <si>
    <t>Salfit</t>
  </si>
  <si>
    <t>PS_TUBAS</t>
  </si>
  <si>
    <t>Ṭūbās</t>
  </si>
  <si>
    <t>PS_TULKARM</t>
  </si>
  <si>
    <t>Ṭūlkarm (Tulkarem)</t>
  </si>
  <si>
    <t>Portugal</t>
  </si>
  <si>
    <t>PT_LISBOA</t>
  </si>
  <si>
    <t>Lisboa (Lisbon)</t>
  </si>
  <si>
    <t>PT_PORTO</t>
  </si>
  <si>
    <t>Porto</t>
  </si>
  <si>
    <t>Paraguay</t>
  </si>
  <si>
    <t>PY_ASUNCION</t>
  </si>
  <si>
    <t>Asunción</t>
  </si>
  <si>
    <t>PY_CIUDAD_DEL_ESTE</t>
  </si>
  <si>
    <t>Ciudad del Este</t>
  </si>
  <si>
    <t>Qatar</t>
  </si>
  <si>
    <t>QA_AD_DAWHAH</t>
  </si>
  <si>
    <t>Ad-Dawhah (Doha)</t>
  </si>
  <si>
    <t>PSA-Planning and Statistics Authority</t>
  </si>
  <si>
    <t>QA_AD_DAYAN</t>
  </si>
  <si>
    <t>Aḍ-Ḍ'āyan (Al Daayen)</t>
  </si>
  <si>
    <t>QA_ADH_DHAKHIRAH</t>
  </si>
  <si>
    <t>Adh-Dhakhīrah (Al Thakhira)</t>
  </si>
  <si>
    <t>QA_AL_KHAWR</t>
  </si>
  <si>
    <t>Al-Khawr (Al Khor)</t>
  </si>
  <si>
    <t>QA_AL_SHAMAL</t>
  </si>
  <si>
    <t>Al Shamal</t>
  </si>
  <si>
    <t>QA_AL_WAKRAH</t>
  </si>
  <si>
    <t>Al-Wakrah</t>
  </si>
  <si>
    <t>QA_AL_WUKAIR</t>
  </si>
  <si>
    <t>Al-Wukaīr (Al Wukair)</t>
  </si>
  <si>
    <t>QA_AR_RAYYAN</t>
  </si>
  <si>
    <t>Ar-Rayyan</t>
  </si>
  <si>
    <t>QA_ASH_SHAHANIYAH</t>
  </si>
  <si>
    <t>Ash-Shaḥāniyah (Al Shahaniya)</t>
  </si>
  <si>
    <t>QA_DUKHAN</t>
  </si>
  <si>
    <t>Dukhan</t>
  </si>
  <si>
    <t>QA_KHEESA</t>
  </si>
  <si>
    <t>Al Kheesa</t>
  </si>
  <si>
    <t>QA_LUSAIL</t>
  </si>
  <si>
    <t>Lusail</t>
  </si>
  <si>
    <t>QA_MADINAT_ASH_SHAMAL</t>
  </si>
  <si>
    <t>Madīnat ash-Shamāl (Ar-Ruways)</t>
  </si>
  <si>
    <t>QA_MUSAIID</t>
  </si>
  <si>
    <t>Musaī'īd (Umm Sa'īd, Mesaieed)</t>
  </si>
  <si>
    <t>QA_UMM_SALAL_MUHAMMAD</t>
  </si>
  <si>
    <t>Umm Ṣalāl Muḥammad (Al-Kahrīṭiyāt)</t>
  </si>
  <si>
    <t>QA_UMM_SLAL_ALI</t>
  </si>
  <si>
    <t>Umm Slal</t>
  </si>
  <si>
    <t>Romania</t>
  </si>
  <si>
    <t>RO_ARAD</t>
  </si>
  <si>
    <t>ARad</t>
  </si>
  <si>
    <t>RO_BACAU</t>
  </si>
  <si>
    <t>Bacău</t>
  </si>
  <si>
    <t>RO_BAIA_MARE</t>
  </si>
  <si>
    <t>Baia Mare</t>
  </si>
  <si>
    <t>RO_BOTOSANI</t>
  </si>
  <si>
    <t>Botoșani</t>
  </si>
  <si>
    <t>RO_BRAILA</t>
  </si>
  <si>
    <t>Brăila</t>
  </si>
  <si>
    <t>RO_BUCURESTI</t>
  </si>
  <si>
    <t>Bucuresti (Bucharest)</t>
  </si>
  <si>
    <t>RO_CAMPIA_TURZII</t>
  </si>
  <si>
    <t>Câmpia Turzii</t>
  </si>
  <si>
    <t>RO_CLUJ_NAPOCA</t>
  </si>
  <si>
    <t>Cluj-Napoca</t>
  </si>
  <si>
    <t>RO_CONSTANTA</t>
  </si>
  <si>
    <t>Constanța</t>
  </si>
  <si>
    <t>RO_CRAIOVA</t>
  </si>
  <si>
    <t>Craiova</t>
  </si>
  <si>
    <t>RO_MANGALIA</t>
  </si>
  <si>
    <t>Mangalia</t>
  </si>
  <si>
    <t>RO_NAVODARI</t>
  </si>
  <si>
    <t>Năvodari</t>
  </si>
  <si>
    <t>RO_ORADEA</t>
  </si>
  <si>
    <t>Oradea</t>
  </si>
  <si>
    <t>RO_PLOIESTI</t>
  </si>
  <si>
    <t>Ploiești</t>
  </si>
  <si>
    <t>RO_REGHIN</t>
  </si>
  <si>
    <t>Reghin</t>
  </si>
  <si>
    <t>RO_TARGU_JIU</t>
  </si>
  <si>
    <t>Târgu Jiu</t>
  </si>
  <si>
    <t>Serbia</t>
  </si>
  <si>
    <t>RS_BEOGRAD</t>
  </si>
  <si>
    <t>Beograd (Belgrade)</t>
  </si>
  <si>
    <t>RS_BORCA</t>
  </si>
  <si>
    <t>Borča</t>
  </si>
  <si>
    <t>RS_KRAGUJEVAC</t>
  </si>
  <si>
    <t>Kragujevac</t>
  </si>
  <si>
    <t>RS_NIS</t>
  </si>
  <si>
    <t>Niš</t>
  </si>
  <si>
    <t>RS_NOVI_PAZAR</t>
  </si>
  <si>
    <t>Novi Pazar</t>
  </si>
  <si>
    <t>RS_NOVI_SAD</t>
  </si>
  <si>
    <t>Novi Sad</t>
  </si>
  <si>
    <t>RS_POZAREVAC</t>
  </si>
  <si>
    <t>Požarevac</t>
  </si>
  <si>
    <t>RS_ZRENJANIN</t>
  </si>
  <si>
    <t>Zrenjanin</t>
  </si>
  <si>
    <t>Russian Federation</t>
  </si>
  <si>
    <t>RU_ABAKAN</t>
  </si>
  <si>
    <t>Abakan</t>
  </si>
  <si>
    <t>RU_ACINSK</t>
  </si>
  <si>
    <t>Ačinsk (Achinsk)</t>
  </si>
  <si>
    <t>RU_AL_METJEVSK</t>
  </si>
  <si>
    <t>Al'metjevsk (Almetyevsk)</t>
  </si>
  <si>
    <t>RU_ANGARSK</t>
  </si>
  <si>
    <t>Angarsk</t>
  </si>
  <si>
    <t>RU_ARKHANGELSK</t>
  </si>
  <si>
    <t>Arkhangelsk</t>
  </si>
  <si>
    <t>RU_ARMAVIR</t>
  </si>
  <si>
    <t>Armavir</t>
  </si>
  <si>
    <t>RU_ARZAMAS</t>
  </si>
  <si>
    <t>Arzamas</t>
  </si>
  <si>
    <t>RU_ASTRACHAN</t>
  </si>
  <si>
    <t>Astrakhan</t>
  </si>
  <si>
    <t>RU_BALAKOVO</t>
  </si>
  <si>
    <t>Balakovo</t>
  </si>
  <si>
    <t>RU_BARNAUL</t>
  </si>
  <si>
    <t>Barnaul</t>
  </si>
  <si>
    <t>RU_BATAJSK</t>
  </si>
  <si>
    <t>Batajsk (Bataysk)</t>
  </si>
  <si>
    <t>RU_BELGOROD</t>
  </si>
  <si>
    <t>Belgorod</t>
  </si>
  <si>
    <t>RU_BERDSK</t>
  </si>
  <si>
    <t>Berdsk</t>
  </si>
  <si>
    <t>RU_BEREZNIKI</t>
  </si>
  <si>
    <t>Berezniki</t>
  </si>
  <si>
    <t>RU_BIJSK</t>
  </si>
  <si>
    <t>Bijsk (Biysk)</t>
  </si>
  <si>
    <t>RU_BLAGOVESCENSK</t>
  </si>
  <si>
    <t>Blagoveščensk (Blagoveshchensk)</t>
  </si>
  <si>
    <t>RU_DZERZINSK</t>
  </si>
  <si>
    <t>Dzeržinsk (Dzerzhinsk)</t>
  </si>
  <si>
    <t>RU_KAZAN</t>
  </si>
  <si>
    <t>Kazan</t>
  </si>
  <si>
    <t>RU_KURGAN</t>
  </si>
  <si>
    <t>Kurgan</t>
  </si>
  <si>
    <t>RU_MOSKVA</t>
  </si>
  <si>
    <t>Moskva (Moscow)</t>
  </si>
  <si>
    <t>RU_PERM</t>
  </si>
  <si>
    <t>Perm</t>
  </si>
  <si>
    <t>RU_SAMARA</t>
  </si>
  <si>
    <t>Samara</t>
  </si>
  <si>
    <t>RU_SANKT_PETERBURG</t>
  </si>
  <si>
    <t>Sankt Peterburg (Saint Petersburg)</t>
  </si>
  <si>
    <t>RU_TJUMEN</t>
  </si>
  <si>
    <t>Tyumen</t>
  </si>
  <si>
    <t>RU_TOLYATTI</t>
  </si>
  <si>
    <t>Tolyatti</t>
  </si>
  <si>
    <t>RU_TULA</t>
  </si>
  <si>
    <t>Tula</t>
  </si>
  <si>
    <t>RU_UFA</t>
  </si>
  <si>
    <t>Ufa</t>
  </si>
  <si>
    <t>RU_VOLGOGRAD</t>
  </si>
  <si>
    <t>Volgograd</t>
  </si>
  <si>
    <t>Rwanda</t>
  </si>
  <si>
    <t>RW_CYANGUGU</t>
  </si>
  <si>
    <t>Cyangugu (Shangugu)</t>
  </si>
  <si>
    <t>RW_GISENYI</t>
  </si>
  <si>
    <t>Gisenyi</t>
  </si>
  <si>
    <t>RW_GITARAMA</t>
  </si>
  <si>
    <t>Gitarama (Muhanga)</t>
  </si>
  <si>
    <t>RW_HUYE</t>
  </si>
  <si>
    <t>Huye</t>
  </si>
  <si>
    <t>RW_KAYONZA</t>
  </si>
  <si>
    <t>Kayonza</t>
  </si>
  <si>
    <t>RW_KIGALI</t>
  </si>
  <si>
    <t>Kigali</t>
  </si>
  <si>
    <t>RW_NYANZA</t>
  </si>
  <si>
    <t>Nyanza (Nyabisindu)</t>
  </si>
  <si>
    <t>RW_RUHENGERI</t>
  </si>
  <si>
    <t>Ruhengeri</t>
  </si>
  <si>
    <t>Saudi Arabia</t>
  </si>
  <si>
    <t>SA_ABHA</t>
  </si>
  <si>
    <t>Abhā</t>
  </si>
  <si>
    <t>SA_AD_DAMMAM</t>
  </si>
  <si>
    <t>Ad-Dammam</t>
  </si>
  <si>
    <t>SA_AL_HUFUF</t>
  </si>
  <si>
    <t>Hufuf-Mubarraz</t>
  </si>
  <si>
    <t>SA_AL_JUBAIL</t>
  </si>
  <si>
    <t>Jubayl</t>
  </si>
  <si>
    <t>SA_AL_KHAFJI</t>
  </si>
  <si>
    <t>Al-Khafjī</t>
  </si>
  <si>
    <t>SA_AL_KHARJ</t>
  </si>
  <si>
    <t>Al-Kharj (As-Saīḥ)</t>
  </si>
  <si>
    <t>SA_AL_MADINAH</t>
  </si>
  <si>
    <t>Al-Madinah (Medina)</t>
  </si>
  <si>
    <t>SA_AL_QURAYYAT</t>
  </si>
  <si>
    <t>Al-Qurayyāt</t>
  </si>
  <si>
    <t>SA_AR_RASS</t>
  </si>
  <si>
    <t>Ar-Rass</t>
  </si>
  <si>
    <t>SA_AR_RIYAD</t>
  </si>
  <si>
    <t>Ar-Riyadh (Riyadh)</t>
  </si>
  <si>
    <t>SA_ARAR</t>
  </si>
  <si>
    <t>'Ar'ar</t>
  </si>
  <si>
    <t>SA_AT_TAIF</t>
  </si>
  <si>
    <t>Taif</t>
  </si>
  <si>
    <t>SA_HAIL</t>
  </si>
  <si>
    <t>Ha'il</t>
  </si>
  <si>
    <t>SA_JIDDAH</t>
  </si>
  <si>
    <t>Jiddah</t>
  </si>
  <si>
    <t>SA_MAKKAH</t>
  </si>
  <si>
    <t>Makkah (Mecca)</t>
  </si>
  <si>
    <t>SA_RAFHA</t>
  </si>
  <si>
    <t>Rafḥā'</t>
  </si>
  <si>
    <t>SA_TABUK</t>
  </si>
  <si>
    <t>Tabuk</t>
  </si>
  <si>
    <t>Solomon Islands</t>
  </si>
  <si>
    <t>SB_HONIARA</t>
  </si>
  <si>
    <t>Honiara</t>
  </si>
  <si>
    <t>Seychelles</t>
  </si>
  <si>
    <t>SC_VICTORIA</t>
  </si>
  <si>
    <t>Sudan</t>
  </si>
  <si>
    <t>SD_AL_FASHIR</t>
  </si>
  <si>
    <t>Al-Fāshir (El Fasher)</t>
  </si>
  <si>
    <t>SD_AL_KHARTUM</t>
  </si>
  <si>
    <t>Al-Khartum (Khartoum)</t>
  </si>
  <si>
    <t>SD_AL_OBEID</t>
  </si>
  <si>
    <t>Al Obeid (Al Ubayyid)</t>
  </si>
  <si>
    <t>SD_AL_QADARIF</t>
  </si>
  <si>
    <t>Al Gadarif</t>
  </si>
  <si>
    <t>SD_ATBARAH</t>
  </si>
  <si>
    <t>Aṭbarah (Atbara)</t>
  </si>
  <si>
    <t>SD_BUR_SUDAN</t>
  </si>
  <si>
    <t>Port Sudan (Bur Sudan)</t>
  </si>
  <si>
    <t>SD_KASSALA</t>
  </si>
  <si>
    <t>Kassala</t>
  </si>
  <si>
    <t>SD_SANNAR</t>
  </si>
  <si>
    <t>Sannār (Sennar)</t>
  </si>
  <si>
    <t>SD_SINJAH</t>
  </si>
  <si>
    <t>Sinjah (Singa)</t>
  </si>
  <si>
    <t>SD_WAD_MADANI</t>
  </si>
  <si>
    <t>Wad Medani</t>
  </si>
  <si>
    <t>Sweden</t>
  </si>
  <si>
    <t>SE_HALMSTAD</t>
  </si>
  <si>
    <t>Halmstad</t>
  </si>
  <si>
    <t>SE_MALMO</t>
  </si>
  <si>
    <t>Malmö</t>
  </si>
  <si>
    <t>SE_STOCKHOLM</t>
  </si>
  <si>
    <t>Stockholm</t>
  </si>
  <si>
    <t>Singapore</t>
  </si>
  <si>
    <t>SG_SINGAPORE</t>
  </si>
  <si>
    <t>Slovenia</t>
  </si>
  <si>
    <t>SI_LJUBLJANA</t>
  </si>
  <si>
    <t>Ljubljana</t>
  </si>
  <si>
    <t>Slovakia</t>
  </si>
  <si>
    <t>SK_BRATISLAVA</t>
  </si>
  <si>
    <t>Bratislava</t>
  </si>
  <si>
    <t>Sierra Leone</t>
  </si>
  <si>
    <t>SL_BO</t>
  </si>
  <si>
    <t>Bo</t>
  </si>
  <si>
    <t>SL_FREETOWN</t>
  </si>
  <si>
    <t>Freetown</t>
  </si>
  <si>
    <t>SL_KENEMA</t>
  </si>
  <si>
    <t>Kenema</t>
  </si>
  <si>
    <t>San Marino</t>
  </si>
  <si>
    <t>SM_SAN_MARINO</t>
  </si>
  <si>
    <t>Senegal</t>
  </si>
  <si>
    <t>SN_DAKAR</t>
  </si>
  <si>
    <t>Dakar</t>
  </si>
  <si>
    <t>SN_DIOURBEL</t>
  </si>
  <si>
    <t>Diourbel</t>
  </si>
  <si>
    <t>SN_KAOLACK</t>
  </si>
  <si>
    <t>Kaolack</t>
  </si>
  <si>
    <t>SN_LOUGA</t>
  </si>
  <si>
    <t>Louga</t>
  </si>
  <si>
    <t>SN_MBOUR</t>
  </si>
  <si>
    <t>Mbour (M'Bour)</t>
  </si>
  <si>
    <t>SN_SAINT_LOUIS</t>
  </si>
  <si>
    <t>Saint-Louis</t>
  </si>
  <si>
    <t>SN_THIES</t>
  </si>
  <si>
    <t>Thies</t>
  </si>
  <si>
    <t>SN_TOUBA</t>
  </si>
  <si>
    <t>Touba</t>
  </si>
  <si>
    <t>SN_ZIGUINCHOR</t>
  </si>
  <si>
    <t>Ziguinchor</t>
  </si>
  <si>
    <t>Somalia</t>
  </si>
  <si>
    <t>SO_BERBERA</t>
  </si>
  <si>
    <t>Berbera</t>
  </si>
  <si>
    <t>SO_HARGEYSA</t>
  </si>
  <si>
    <t>Hargeysa</t>
  </si>
  <si>
    <t>SO_MERCA</t>
  </si>
  <si>
    <t>Merca</t>
  </si>
  <si>
    <t>SO_MUQDISHO</t>
  </si>
  <si>
    <t>Muqdisho (Mogadishu)</t>
  </si>
  <si>
    <t>Suriname</t>
  </si>
  <si>
    <t>SR_PARAMARIBO</t>
  </si>
  <si>
    <t>Paramaribo</t>
  </si>
  <si>
    <t>South Sudan</t>
  </si>
  <si>
    <t>SS_JUBA</t>
  </si>
  <si>
    <t>Juba</t>
  </si>
  <si>
    <t>Sao Tome and Principe</t>
  </si>
  <si>
    <t>ST_SAO_TOME</t>
  </si>
  <si>
    <t>São Tomé</t>
  </si>
  <si>
    <t>Sub-Saharan Africa</t>
  </si>
  <si>
    <t>El Salvador</t>
  </si>
  <si>
    <t>SV_APOPA</t>
  </si>
  <si>
    <t>Apopa</t>
  </si>
  <si>
    <t>SV_SAN_MIGUEL</t>
  </si>
  <si>
    <t>San Miguel</t>
  </si>
  <si>
    <t>SV_SAN_SALVADOR</t>
  </si>
  <si>
    <t>San Salvador</t>
  </si>
  <si>
    <t>SV_SANTA_ANA</t>
  </si>
  <si>
    <t>Santa Ana</t>
  </si>
  <si>
    <t>SV_USULUTAN</t>
  </si>
  <si>
    <t>Usulután</t>
  </si>
  <si>
    <t>Syrian Arab Republic</t>
  </si>
  <si>
    <t>SY_AL_HASAKAH</t>
  </si>
  <si>
    <t>Al-Hasakah</t>
  </si>
  <si>
    <t>SY_DIMASHQ</t>
  </si>
  <si>
    <t>Dimashq (Damascus)</t>
  </si>
  <si>
    <t>SY_HALAB</t>
  </si>
  <si>
    <t>Halab (Aleppo)</t>
  </si>
  <si>
    <t>SY_HAMAH</t>
  </si>
  <si>
    <t>Hamah</t>
  </si>
  <si>
    <t>SY_HIMS</t>
  </si>
  <si>
    <t>Hims (Homs)</t>
  </si>
  <si>
    <t>SY_LATTAKIA</t>
  </si>
  <si>
    <t>Lattakia</t>
  </si>
  <si>
    <t>Eswatini</t>
  </si>
  <si>
    <t>SZ_EZULWINI</t>
  </si>
  <si>
    <t>Ezulwini</t>
  </si>
  <si>
    <t>SZ_MBABANE</t>
  </si>
  <si>
    <t>Mbabane</t>
  </si>
  <si>
    <t>Chad</t>
  </si>
  <si>
    <t>TD_N_DJAMENA</t>
  </si>
  <si>
    <t>N'Djaména</t>
  </si>
  <si>
    <t>Togo</t>
  </si>
  <si>
    <t>TG_KARA</t>
  </si>
  <si>
    <t>Kara (Lama-Kara)</t>
  </si>
  <si>
    <t>TG_LOME</t>
  </si>
  <si>
    <t>Lomé</t>
  </si>
  <si>
    <t>TG_SOKODE</t>
  </si>
  <si>
    <t>Sokodé</t>
  </si>
  <si>
    <t>Thailand</t>
  </si>
  <si>
    <t>TH_BANGKOK</t>
  </si>
  <si>
    <t>Krung Thep (Bangkok)</t>
  </si>
  <si>
    <t>TH_CHA_AM</t>
  </si>
  <si>
    <t>Cha-Am</t>
  </si>
  <si>
    <t>TH_CHIANG_MAI</t>
  </si>
  <si>
    <t>Chiang Mai</t>
  </si>
  <si>
    <t>TH_CHIANG_RAI</t>
  </si>
  <si>
    <t>Chiang Rai</t>
  </si>
  <si>
    <t>TH_CHUMPHON</t>
  </si>
  <si>
    <t>Chumphon</t>
  </si>
  <si>
    <t>TH_KHON_KAEN</t>
  </si>
  <si>
    <t>Khon-Kaen</t>
  </si>
  <si>
    <t>TH_PHATTHALUNG</t>
  </si>
  <si>
    <t>Phatthalung</t>
  </si>
  <si>
    <t>TH_SONGKHLA</t>
  </si>
  <si>
    <t>Songkhla</t>
  </si>
  <si>
    <t>Tajikistan</t>
  </si>
  <si>
    <t>TJ_BUSTON</t>
  </si>
  <si>
    <t>Būston (Čkalovsk / Chkalovsk)</t>
  </si>
  <si>
    <t>TJ_DUSANBE</t>
  </si>
  <si>
    <t>Dushanbe</t>
  </si>
  <si>
    <t>TJ_ISFARA</t>
  </si>
  <si>
    <t>Isfara</t>
  </si>
  <si>
    <t>TJ_ISTARAVSAN</t>
  </si>
  <si>
    <t>Istaravšan (Istarawshan)</t>
  </si>
  <si>
    <t>TJ_KHOROG</t>
  </si>
  <si>
    <t>Khorog (Choruġ)</t>
  </si>
  <si>
    <t>TJ_KHUJAND</t>
  </si>
  <si>
    <t>Khujand (Chuçand)</t>
  </si>
  <si>
    <t>TJ_KONIBODOM</t>
  </si>
  <si>
    <t>Konibodom</t>
  </si>
  <si>
    <t>TJ_KULOB</t>
  </si>
  <si>
    <t>Kūlob</t>
  </si>
  <si>
    <t>TJ_NORAK</t>
  </si>
  <si>
    <t>Norak (Nurak)</t>
  </si>
  <si>
    <t>TJ_PANCAKENT</t>
  </si>
  <si>
    <t>Pançakent (Panjakent)</t>
  </si>
  <si>
    <t>TJ_TURSUNZODA</t>
  </si>
  <si>
    <t>Tursunzoda</t>
  </si>
  <si>
    <t>TJ_VAHDAT</t>
  </si>
  <si>
    <t>Vah̦dat</t>
  </si>
  <si>
    <t>Timor-Leste</t>
  </si>
  <si>
    <t>TL_DILI</t>
  </si>
  <si>
    <t>Dili</t>
  </si>
  <si>
    <t>Turkmenistan</t>
  </si>
  <si>
    <t>TM_ASHGABAT</t>
  </si>
  <si>
    <t>Ashgabat</t>
  </si>
  <si>
    <t>TM_BALKANABAT</t>
  </si>
  <si>
    <t>Balkanabat</t>
  </si>
  <si>
    <t>TM_BAYRAMALY</t>
  </si>
  <si>
    <t>Baýramaly (Bajram-Ali)</t>
  </si>
  <si>
    <t>TM_DASOGUZ</t>
  </si>
  <si>
    <t>Daşoguz</t>
  </si>
  <si>
    <t>TM_MARY</t>
  </si>
  <si>
    <t>Mary</t>
  </si>
  <si>
    <t>TM_SERDAR</t>
  </si>
  <si>
    <t>Serdar</t>
  </si>
  <si>
    <t>TM_TEJEN</t>
  </si>
  <si>
    <t>Tejen (Tedžen)</t>
  </si>
  <si>
    <t>TM_TURKMENABAT</t>
  </si>
  <si>
    <t>Türkmenabat</t>
  </si>
  <si>
    <t>TM_TURKMENBASY</t>
  </si>
  <si>
    <t>Türkmenbaşy (Turkmenbashi)</t>
  </si>
  <si>
    <t>Tunisia</t>
  </si>
  <si>
    <t>TN_AL_KAF</t>
  </si>
  <si>
    <t>Al-Kāf (Le Kef)</t>
  </si>
  <si>
    <t>National institute of statistics, INS, Tunisia</t>
  </si>
  <si>
    <t>TN_AL_MAHDIYAH</t>
  </si>
  <si>
    <t>Al-Mahdiyah (Mahdia)</t>
  </si>
  <si>
    <t>TN_AL_MUNASTIR</t>
  </si>
  <si>
    <t>Al-Munastīr (Monastir)</t>
  </si>
  <si>
    <t>TN_AL_QASRAYN</t>
  </si>
  <si>
    <t>Al-Qaṣrayn (Kasserine)</t>
  </si>
  <si>
    <t>TN_AL_QAYRAWAN</t>
  </si>
  <si>
    <t>Al-Qayrawān (Kairouan)</t>
  </si>
  <si>
    <t>TN_BANZART</t>
  </si>
  <si>
    <t>Banzart (Bizerte)</t>
  </si>
  <si>
    <t>TN_DOUZ_NORD</t>
  </si>
  <si>
    <t>Douz Nord</t>
  </si>
  <si>
    <t>TN_DOUZ_SUD</t>
  </si>
  <si>
    <t>Douz Sud</t>
  </si>
  <si>
    <t>TN_JARBAH_HAWMAT_AS_SUQ</t>
  </si>
  <si>
    <t>Jarbah Ḥawmat as-Sūq (Djerba Houmt Souk)</t>
  </si>
  <si>
    <t>TN_JUNDUBAH</t>
  </si>
  <si>
    <t>Jundūbah (Jendouba)</t>
  </si>
  <si>
    <t>TN_MADANIN</t>
  </si>
  <si>
    <t>Madanīn (Médenine)</t>
  </si>
  <si>
    <t>TN_MAJAZ_AL_BAB</t>
  </si>
  <si>
    <t>Majāz al-Bāb (Medjez El Bab)</t>
  </si>
  <si>
    <t>TN_MASAKIN</t>
  </si>
  <si>
    <t>Masākin (M'saken)</t>
  </si>
  <si>
    <t>TN_NABUL</t>
  </si>
  <si>
    <t>Nābul (Nabeul)</t>
  </si>
  <si>
    <t>TN_QABIS</t>
  </si>
  <si>
    <t>Qābis (Gabès)</t>
  </si>
  <si>
    <t>TN_QAFSAH</t>
  </si>
  <si>
    <t>Qafṣah (Gafsa)</t>
  </si>
  <si>
    <t>TN_SAFAQIS</t>
  </si>
  <si>
    <t>Safaqis</t>
  </si>
  <si>
    <t>TN_SAYADA_KSAR_HELAL_MOKNINE</t>
  </si>
  <si>
    <t>Sayada-Ksar Helal_Moknine</t>
  </si>
  <si>
    <t>TN_SIDI_BU_ZAYD</t>
  </si>
  <si>
    <t>Sīdī Bū Zayd (Sidi Bouzid)</t>
  </si>
  <si>
    <t>TN_SILYANAH</t>
  </si>
  <si>
    <t>Silyānah (Siliana)</t>
  </si>
  <si>
    <t>TN_TAWZAR</t>
  </si>
  <si>
    <t>Tawzar (Tozeur)</t>
  </si>
  <si>
    <t>TN_TUNIS</t>
  </si>
  <si>
    <t>Tunis</t>
  </si>
  <si>
    <t>TN_ZAGHWAN</t>
  </si>
  <si>
    <t>Zaghwān (Zaghouan)</t>
  </si>
  <si>
    <t>TR_ADANA</t>
  </si>
  <si>
    <t>Adana</t>
  </si>
  <si>
    <t>TR_ADAPAZARI</t>
  </si>
  <si>
    <t>Adapazarı</t>
  </si>
  <si>
    <t>TR_ADIYAMAN</t>
  </si>
  <si>
    <t>Adıyaman</t>
  </si>
  <si>
    <t>TR_AFYONKARAHISAR</t>
  </si>
  <si>
    <t>Afyonkarahisar (Afyon)</t>
  </si>
  <si>
    <t>TR_AGRI</t>
  </si>
  <si>
    <t>Ağrı</t>
  </si>
  <si>
    <t>TR_AKSARAY</t>
  </si>
  <si>
    <t>Aksaray</t>
  </si>
  <si>
    <t>TR_ALANYA</t>
  </si>
  <si>
    <t>Alanya</t>
  </si>
  <si>
    <t>TR_AMASYA</t>
  </si>
  <si>
    <t>Amasya</t>
  </si>
  <si>
    <t>TR_ANKARA</t>
  </si>
  <si>
    <t>Ankara</t>
  </si>
  <si>
    <t>TR_ANTAKYA</t>
  </si>
  <si>
    <t>Antakya (Hatay)</t>
  </si>
  <si>
    <t>TR_ANTALYA</t>
  </si>
  <si>
    <t>Antalya</t>
  </si>
  <si>
    <t>TR_ARDAHAN</t>
  </si>
  <si>
    <t>Ardahan</t>
  </si>
  <si>
    <t>TR_ARTVIN</t>
  </si>
  <si>
    <t>Artvin</t>
  </si>
  <si>
    <t>TR_AYDIN</t>
  </si>
  <si>
    <t>Aydın</t>
  </si>
  <si>
    <t>TR_BALIKESIR</t>
  </si>
  <si>
    <t>Balikesir</t>
  </si>
  <si>
    <t>TR_BARTIN</t>
  </si>
  <si>
    <t>Bartın</t>
  </si>
  <si>
    <t>TR_BATMAN</t>
  </si>
  <si>
    <t>Batman</t>
  </si>
  <si>
    <t>TR_BAYBURT</t>
  </si>
  <si>
    <t>Bayburt</t>
  </si>
  <si>
    <t>TR_BILECIK</t>
  </si>
  <si>
    <t>Bilecik</t>
  </si>
  <si>
    <t>TR_BINGOL</t>
  </si>
  <si>
    <t>Bingöl</t>
  </si>
  <si>
    <t>TR_BITLIS</t>
  </si>
  <si>
    <t>Bitlis</t>
  </si>
  <si>
    <t>TR_BOLU</t>
  </si>
  <si>
    <t>Bolu</t>
  </si>
  <si>
    <t>TR_BURDUR</t>
  </si>
  <si>
    <t>Burdur</t>
  </si>
  <si>
    <t>TR_BURSA</t>
  </si>
  <si>
    <t>Bursa</t>
  </si>
  <si>
    <t>TR_CANAKKALE</t>
  </si>
  <si>
    <t>Çanakkale</t>
  </si>
  <si>
    <t>TR_CANKIRI</t>
  </si>
  <si>
    <t>Çankırı</t>
  </si>
  <si>
    <t>TR_CARSAMBA</t>
  </si>
  <si>
    <t>Çarşamba</t>
  </si>
  <si>
    <t>TR_CERKEZKOY</t>
  </si>
  <si>
    <t>Çerkezköy</t>
  </si>
  <si>
    <t>TR_CEYHAN</t>
  </si>
  <si>
    <t>Ceyhan</t>
  </si>
  <si>
    <t>TR_CORUM</t>
  </si>
  <si>
    <t>Çorum</t>
  </si>
  <si>
    <t>TR_DENIZLI</t>
  </si>
  <si>
    <t>Denizli</t>
  </si>
  <si>
    <t>TR_DIYARBAKIR</t>
  </si>
  <si>
    <t>Diyarbakir</t>
  </si>
  <si>
    <t>TR_DUZCE</t>
  </si>
  <si>
    <t>Düzce</t>
  </si>
  <si>
    <t>TR_EDIRNE</t>
  </si>
  <si>
    <t>Edirne</t>
  </si>
  <si>
    <t>TR_ELAZIG</t>
  </si>
  <si>
    <t>Elazig</t>
  </si>
  <si>
    <t>TR_ELBISTAN</t>
  </si>
  <si>
    <t>Elbistan</t>
  </si>
  <si>
    <t>TR_ERZINCAN</t>
  </si>
  <si>
    <t>Erzincan</t>
  </si>
  <si>
    <t>TR_ERZURUM</t>
  </si>
  <si>
    <t>Erzurum</t>
  </si>
  <si>
    <t>TR_ESKISEHIR</t>
  </si>
  <si>
    <t>Eskisehir</t>
  </si>
  <si>
    <t>TR_ESPIYE</t>
  </si>
  <si>
    <t>Espiye</t>
  </si>
  <si>
    <t>TR_GAZIANTEP</t>
  </si>
  <si>
    <t>Gaziantep</t>
  </si>
  <si>
    <t>TR_GIRESUN</t>
  </si>
  <si>
    <t>Giresun</t>
  </si>
  <si>
    <t>TR_GUMUSHANE</t>
  </si>
  <si>
    <t>Gümüşhane</t>
  </si>
  <si>
    <t>TR_HAKKARI</t>
  </si>
  <si>
    <t>Hakkâri</t>
  </si>
  <si>
    <t>TR_IGDIR</t>
  </si>
  <si>
    <t>Iğdır</t>
  </si>
  <si>
    <t>TR_ISPARTA</t>
  </si>
  <si>
    <t>Isparta</t>
  </si>
  <si>
    <t>TR_ISTANBUL</t>
  </si>
  <si>
    <t>Istanbul</t>
  </si>
  <si>
    <t>TR_IZMIR</t>
  </si>
  <si>
    <t>Izmir</t>
  </si>
  <si>
    <t>TR_KAHRAMANMARAS</t>
  </si>
  <si>
    <t>Kahramanmaras</t>
  </si>
  <si>
    <t>TR_KARABUK</t>
  </si>
  <si>
    <t>Karabük</t>
  </si>
  <si>
    <t>TR_KARAMAN</t>
  </si>
  <si>
    <t>Karaman</t>
  </si>
  <si>
    <t>TR_KARS</t>
  </si>
  <si>
    <t>Kars</t>
  </si>
  <si>
    <t>TR_KASTAMONU</t>
  </si>
  <si>
    <t>Kastamonu</t>
  </si>
  <si>
    <t>TR_KAYSERI</t>
  </si>
  <si>
    <t>Kayseri</t>
  </si>
  <si>
    <t>TR_KILIS</t>
  </si>
  <si>
    <t>Kilis</t>
  </si>
  <si>
    <t>TR_KIRIKKALE</t>
  </si>
  <si>
    <t>Kırıkkale</t>
  </si>
  <si>
    <t>TR_KIRKLARELI</t>
  </si>
  <si>
    <t>Kırklareli</t>
  </si>
  <si>
    <t>TR_KIRSEHIR</t>
  </si>
  <si>
    <t>Kırşehir</t>
  </si>
  <si>
    <t>TR_KOCAELI</t>
  </si>
  <si>
    <t>Kocaeli</t>
  </si>
  <si>
    <t>TR_KONYA</t>
  </si>
  <si>
    <t>Konya</t>
  </si>
  <si>
    <t>TR_KUTAHYA</t>
  </si>
  <si>
    <t>Kütahya</t>
  </si>
  <si>
    <t>TR_MALATYA</t>
  </si>
  <si>
    <t>Malatya</t>
  </si>
  <si>
    <t>TR_MANISA</t>
  </si>
  <si>
    <t>Manisa</t>
  </si>
  <si>
    <t>TR_MARDIN</t>
  </si>
  <si>
    <t>Mardin</t>
  </si>
  <si>
    <t>TR_MERSIN</t>
  </si>
  <si>
    <t>Mersin</t>
  </si>
  <si>
    <t>TR_MUGLA</t>
  </si>
  <si>
    <t>Muğla</t>
  </si>
  <si>
    <t>TR_MUS</t>
  </si>
  <si>
    <t>Muş</t>
  </si>
  <si>
    <t>TR_NEVSEHIR</t>
  </si>
  <si>
    <t>Nevşehir</t>
  </si>
  <si>
    <t>TR_NIGDE</t>
  </si>
  <si>
    <t>Niğde</t>
  </si>
  <si>
    <t>TR_ORDU</t>
  </si>
  <si>
    <t>Ordu</t>
  </si>
  <si>
    <t>TR_OSMANIYE</t>
  </si>
  <si>
    <t>Osmaniye</t>
  </si>
  <si>
    <t>TR_RIZE</t>
  </si>
  <si>
    <t>Rize</t>
  </si>
  <si>
    <t>TR_SAKARYA</t>
  </si>
  <si>
    <t>Sakarya</t>
  </si>
  <si>
    <t>TR_SAMSUN</t>
  </si>
  <si>
    <t>Samsun</t>
  </si>
  <si>
    <t>TR_SANLIURFA</t>
  </si>
  <si>
    <t>Sanliurfa</t>
  </si>
  <si>
    <t>TR_SIIRT</t>
  </si>
  <si>
    <t>Siirt</t>
  </si>
  <si>
    <t>TR_SINOP</t>
  </si>
  <si>
    <t>Sinop</t>
  </si>
  <si>
    <t>TR_SIRNAK</t>
  </si>
  <si>
    <t>Şırnak</t>
  </si>
  <si>
    <t>TR_SIVAS</t>
  </si>
  <si>
    <t>Sivas</t>
  </si>
  <si>
    <t>TR_TARSUS</t>
  </si>
  <si>
    <t>Tarsus</t>
  </si>
  <si>
    <t>TR_TEKIRDAG</t>
  </si>
  <si>
    <t>Tekirdağ</t>
  </si>
  <si>
    <t>TR_TERME</t>
  </si>
  <si>
    <t>Terme</t>
  </si>
  <si>
    <t>TR_TOKAT</t>
  </si>
  <si>
    <t>Tokat</t>
  </si>
  <si>
    <t>TR_TRABZON</t>
  </si>
  <si>
    <t>Trabzon</t>
  </si>
  <si>
    <t>TR_TUNCELI</t>
  </si>
  <si>
    <t>Tunceli</t>
  </si>
  <si>
    <t>TR_USAK</t>
  </si>
  <si>
    <t>Uşak</t>
  </si>
  <si>
    <t>TR_UZUNKOPRU</t>
  </si>
  <si>
    <t>Uzunköprü</t>
  </si>
  <si>
    <t>TR_VAN</t>
  </si>
  <si>
    <t>Van</t>
  </si>
  <si>
    <t>TR_VIRANSEHIR</t>
  </si>
  <si>
    <t>Viranşehir</t>
  </si>
  <si>
    <t>TR_YALOVA</t>
  </si>
  <si>
    <t>Yalova</t>
  </si>
  <si>
    <t>TR_YOZGAT</t>
  </si>
  <si>
    <t>Yozgat</t>
  </si>
  <si>
    <t>TR_ZONGULDAK</t>
  </si>
  <si>
    <t>Zonguldak</t>
  </si>
  <si>
    <t>Trinidad and Tobago</t>
  </si>
  <si>
    <t>TT_PORT_OF_SPAIN</t>
  </si>
  <si>
    <t>Port of Spain</t>
  </si>
  <si>
    <t>United Republic of Tanzania</t>
  </si>
  <si>
    <t>TZ_ARUSHA</t>
  </si>
  <si>
    <t>Arusha</t>
  </si>
  <si>
    <t>TZ_DODOMA</t>
  </si>
  <si>
    <t>Dodoma</t>
  </si>
  <si>
    <t>Ukraine</t>
  </si>
  <si>
    <t>UA_ALCEVS_K</t>
  </si>
  <si>
    <t>Alčevs'k (Alchevsk)</t>
  </si>
  <si>
    <t>UA_BACHMUT</t>
  </si>
  <si>
    <t>Bachmut (Bakhmut)</t>
  </si>
  <si>
    <t>UA_BERDJANS_K</t>
  </si>
  <si>
    <t>Berdjans'k (Berdiansk)</t>
  </si>
  <si>
    <t>UA_BERDYCIV</t>
  </si>
  <si>
    <t>Berdyčiv (Berdychiv)</t>
  </si>
  <si>
    <t>UA_BILA_CERKVA</t>
  </si>
  <si>
    <t>Bila Cerkva (Bila Tserkva)</t>
  </si>
  <si>
    <t>UA_DONETSK</t>
  </si>
  <si>
    <t>Donetsk</t>
  </si>
  <si>
    <t>UA_KYIV</t>
  </si>
  <si>
    <t>Kyiv (Kiev)</t>
  </si>
  <si>
    <t>UA_LVIV</t>
  </si>
  <si>
    <t>Lviv</t>
  </si>
  <si>
    <t>UA_MYKOLAIV</t>
  </si>
  <si>
    <t>Mykolaiv</t>
  </si>
  <si>
    <t>UA_ODESA</t>
  </si>
  <si>
    <t>Odesa</t>
  </si>
  <si>
    <t>UA_RIVNE</t>
  </si>
  <si>
    <t>Rivne (Rovno)</t>
  </si>
  <si>
    <t>Uganda</t>
  </si>
  <si>
    <t>UG_GULU</t>
  </si>
  <si>
    <t>Gulu</t>
  </si>
  <si>
    <t>UG_JINJA</t>
  </si>
  <si>
    <t>Jinja</t>
  </si>
  <si>
    <t>UG_KAMPALA</t>
  </si>
  <si>
    <t>Kampala</t>
  </si>
  <si>
    <t>UG_KASESE</t>
  </si>
  <si>
    <t>Kasese</t>
  </si>
  <si>
    <t>UG_LIRA</t>
  </si>
  <si>
    <t>Lira</t>
  </si>
  <si>
    <t>UG_MASAKA</t>
  </si>
  <si>
    <t>Masaka</t>
  </si>
  <si>
    <t>UG_MBALE</t>
  </si>
  <si>
    <t>Mbale</t>
  </si>
  <si>
    <t>UG_MBARARA</t>
  </si>
  <si>
    <t>Mbarara</t>
  </si>
  <si>
    <t>United States of America</t>
  </si>
  <si>
    <t>US_AKRON</t>
  </si>
  <si>
    <t>Akron</t>
  </si>
  <si>
    <t>US_AMARILLO</t>
  </si>
  <si>
    <t>Amarillo</t>
  </si>
  <si>
    <t>US_ANCHORAGE</t>
  </si>
  <si>
    <t>Anchorage</t>
  </si>
  <si>
    <t>US_ATLANTA</t>
  </si>
  <si>
    <t>Atlanta</t>
  </si>
  <si>
    <t>US_BOSTON</t>
  </si>
  <si>
    <t>Boston</t>
  </si>
  <si>
    <t>US_CHARLOTTE</t>
  </si>
  <si>
    <t>Charlotte</t>
  </si>
  <si>
    <t>US_CHICAGO_IL</t>
  </si>
  <si>
    <t>Chicago</t>
  </si>
  <si>
    <t>US_CLEVELAND_OH</t>
  </si>
  <si>
    <t>Cleveland</t>
  </si>
  <si>
    <t>US_CLOVIS_CA</t>
  </si>
  <si>
    <t>Clovis,CA</t>
  </si>
  <si>
    <t>US_COLUMBIA_SOUTH_CAROLINA</t>
  </si>
  <si>
    <t>Columbia, South Carolina</t>
  </si>
  <si>
    <t>US_DALLAS</t>
  </si>
  <si>
    <t>Dallas</t>
  </si>
  <si>
    <t>US_DETROIT</t>
  </si>
  <si>
    <t>Detroit</t>
  </si>
  <si>
    <t>US_DURHAM</t>
  </si>
  <si>
    <t>Durham</t>
  </si>
  <si>
    <t>US_FAYETTEVILLE</t>
  </si>
  <si>
    <t>Fayetteville</t>
  </si>
  <si>
    <t>US_FAYETTEVILLE_SPRINGDALE_ROGERS</t>
  </si>
  <si>
    <t>Fayetteville - Springdale - Rogers</t>
  </si>
  <si>
    <t>US_GAINESVILLE_FL</t>
  </si>
  <si>
    <t>Gainesville,FL</t>
  </si>
  <si>
    <t>US_GREENSBORO</t>
  </si>
  <si>
    <t>Greensboro</t>
  </si>
  <si>
    <t>US_HARTFORD</t>
  </si>
  <si>
    <t>Hartford</t>
  </si>
  <si>
    <t>US_HONOLULU</t>
  </si>
  <si>
    <t>Honolulu</t>
  </si>
  <si>
    <t>US_HOUSTON_TX</t>
  </si>
  <si>
    <t>Houston</t>
  </si>
  <si>
    <t>US_JACKSON_MISSISSIPPI</t>
  </si>
  <si>
    <t>Jackson, Mississippi</t>
  </si>
  <si>
    <t>US_JACKSONVILLE_FLORIDA</t>
  </si>
  <si>
    <t>Jacksonville, Florida</t>
  </si>
  <si>
    <t>US_KILLEEN_TX</t>
  </si>
  <si>
    <t>Killeen,TX</t>
  </si>
  <si>
    <t>US_KNOXVILLE</t>
  </si>
  <si>
    <t>Knoxville</t>
  </si>
  <si>
    <t>US_LINCOLN</t>
  </si>
  <si>
    <t>Lincoln</t>
  </si>
  <si>
    <t>US_MANCHESTER_NH</t>
  </si>
  <si>
    <t>Manchester,NH</t>
  </si>
  <si>
    <t>US_MCALLEN</t>
  </si>
  <si>
    <t>McAllen</t>
  </si>
  <si>
    <t>US_MEMPHIS</t>
  </si>
  <si>
    <t>Memphis</t>
  </si>
  <si>
    <t>US_MINNEAPOLIS_MN</t>
  </si>
  <si>
    <t>Minneapolis,MN</t>
  </si>
  <si>
    <t>US_MOBILE</t>
  </si>
  <si>
    <t>Mobile</t>
  </si>
  <si>
    <t>US_MODESTO_CA</t>
  </si>
  <si>
    <t>Modesto</t>
  </si>
  <si>
    <t>US_MONTGOMERY_AL</t>
  </si>
  <si>
    <t>Montgomery</t>
  </si>
  <si>
    <t>US_NASHVILLE_DAVIDSON</t>
  </si>
  <si>
    <t>Nashville-Davidson</t>
  </si>
  <si>
    <t>US_NEW_ORLEANS</t>
  </si>
  <si>
    <t>New Orleans</t>
  </si>
  <si>
    <t>US_NEW_YORK_NY</t>
  </si>
  <si>
    <t>New York</t>
  </si>
  <si>
    <t>US_PHILADELPHIA_PA</t>
  </si>
  <si>
    <t>Philadelphia</t>
  </si>
  <si>
    <t>US_PORTLAND_OR</t>
  </si>
  <si>
    <t>Portland</t>
  </si>
  <si>
    <t>US_PROVIDENCE</t>
  </si>
  <si>
    <t>Providence</t>
  </si>
  <si>
    <t>US_RALEIGH_NC</t>
  </si>
  <si>
    <t>Raleigh</t>
  </si>
  <si>
    <t>US_ROANOKE</t>
  </si>
  <si>
    <t>Roanoke</t>
  </si>
  <si>
    <t>US_SALINAS</t>
  </si>
  <si>
    <t>Salinas</t>
  </si>
  <si>
    <t>US_SALT_LAKE_CITY</t>
  </si>
  <si>
    <t>Salt Lake City</t>
  </si>
  <si>
    <t>US_SAN_DIEGO</t>
  </si>
  <si>
    <t>San Diego</t>
  </si>
  <si>
    <t>US_SAN_JOSE</t>
  </si>
  <si>
    <t>San Jose</t>
  </si>
  <si>
    <t>US_SANTA_ROSA</t>
  </si>
  <si>
    <t>Santa Rosa</t>
  </si>
  <si>
    <t>US_SAVANNAH_GA</t>
  </si>
  <si>
    <t>Savannah</t>
  </si>
  <si>
    <t>US_SEATTLE</t>
  </si>
  <si>
    <t>Seattle</t>
  </si>
  <si>
    <t>US_SIOUX_FALLS</t>
  </si>
  <si>
    <t>Sioux Falls</t>
  </si>
  <si>
    <t>US_SPRINGFIELD_MA</t>
  </si>
  <si>
    <t>Springfield, Massachusett, Connecticut</t>
  </si>
  <si>
    <t>US_ST_LOUIS</t>
  </si>
  <si>
    <t>St. Louis</t>
  </si>
  <si>
    <t>US_TALLAHASSEE_FL</t>
  </si>
  <si>
    <t>Tallahassee,FL</t>
  </si>
  <si>
    <t>US_TEMECULA_MURRIETA</t>
  </si>
  <si>
    <t>Temecula-Murrieta</t>
  </si>
  <si>
    <t>US_TOLEDO_OH</t>
  </si>
  <si>
    <t>Toledo</t>
  </si>
  <si>
    <t>US_VIRGINIA_BEACH</t>
  </si>
  <si>
    <t>Virginia Beach</t>
  </si>
  <si>
    <t>US_VISALIA_CA</t>
  </si>
  <si>
    <t>Visalia</t>
  </si>
  <si>
    <t>US_WACO_TX</t>
  </si>
  <si>
    <t>Waco,TX</t>
  </si>
  <si>
    <t>US_WASHINGTON_D_C</t>
  </si>
  <si>
    <t>Washington, D.C.</t>
  </si>
  <si>
    <t>US_WILMINGTON</t>
  </si>
  <si>
    <t>Wilmington</t>
  </si>
  <si>
    <t>US_WINSTON_SALEM</t>
  </si>
  <si>
    <t>Winston-Salem</t>
  </si>
  <si>
    <t>Uruguay</t>
  </si>
  <si>
    <t>UY_CIUDAD_DE_LA_COSTA</t>
  </si>
  <si>
    <t>Ciudad De La Costa</t>
  </si>
  <si>
    <t>UY_LAS_PIEDRAS</t>
  </si>
  <si>
    <t>Las Piedras</t>
  </si>
  <si>
    <t>UY_MALDONADO</t>
  </si>
  <si>
    <t>Maldonado</t>
  </si>
  <si>
    <t>UY_MELO</t>
  </si>
  <si>
    <t>Melo</t>
  </si>
  <si>
    <t>UY_MERCEDES</t>
  </si>
  <si>
    <t>Mercedes</t>
  </si>
  <si>
    <t>UY_MONTEVIDEO</t>
  </si>
  <si>
    <t>Montevideo</t>
  </si>
  <si>
    <t>UY_PAYSANDU</t>
  </si>
  <si>
    <t>Paysandú</t>
  </si>
  <si>
    <t>UY_RIVERA</t>
  </si>
  <si>
    <t>Rivera</t>
  </si>
  <si>
    <t>UY_SALTO</t>
  </si>
  <si>
    <t>Salto</t>
  </si>
  <si>
    <t>UY_TACUAREMBO</t>
  </si>
  <si>
    <t>Tacuarembó</t>
  </si>
  <si>
    <t>Uzbekistan</t>
  </si>
  <si>
    <t>UZ_ANDIJAN</t>
  </si>
  <si>
    <t>Andizhan</t>
  </si>
  <si>
    <t>UZ_ANGREN</t>
  </si>
  <si>
    <t>Angren</t>
  </si>
  <si>
    <t>UZ_BEKOBOD</t>
  </si>
  <si>
    <t>Bekobod</t>
  </si>
  <si>
    <t>UZ_BESHARYK</t>
  </si>
  <si>
    <t>Besharyk (Beshariq)</t>
  </si>
  <si>
    <t>UZ_BUXORO</t>
  </si>
  <si>
    <t>Buxoro (Bukhara)</t>
  </si>
  <si>
    <t>UZ_DENAU</t>
  </si>
  <si>
    <t>Denau (Denov)</t>
  </si>
  <si>
    <t>UZ_FARG_ONA</t>
  </si>
  <si>
    <t>Farg'ona (Fergana)</t>
  </si>
  <si>
    <t>UZ_JIZZAX</t>
  </si>
  <si>
    <t>Jizzax (Dzhizak)</t>
  </si>
  <si>
    <t>UZ_NAMANGAN</t>
  </si>
  <si>
    <t>Namangan</t>
  </si>
  <si>
    <t>UZ_NAVOIY</t>
  </si>
  <si>
    <t>Navoiy (Navoi)</t>
  </si>
  <si>
    <t>UZ_NUKUS</t>
  </si>
  <si>
    <t>Nukus</t>
  </si>
  <si>
    <t>UZ_QARSHI</t>
  </si>
  <si>
    <t>Qarshi (Karshi)</t>
  </si>
  <si>
    <t>UZ_QOQON</t>
  </si>
  <si>
    <t>Qo'qon (Kokand)</t>
  </si>
  <si>
    <t>UZ_SAMARQAND</t>
  </si>
  <si>
    <t>Samarkand</t>
  </si>
  <si>
    <t>UZ_SHAHRISABZ</t>
  </si>
  <si>
    <t>Shahrisabz (Shakhrisabz)</t>
  </si>
  <si>
    <t>UZ_TERMIZ</t>
  </si>
  <si>
    <t>Termiz (Termez)</t>
  </si>
  <si>
    <t>UZ_TORTKOL</t>
  </si>
  <si>
    <t>To'rtko'l (Turtkul)</t>
  </si>
  <si>
    <t>UZ_TOSHKENT</t>
  </si>
  <si>
    <t>Tashkent</t>
  </si>
  <si>
    <t>UZ_URGANCH</t>
  </si>
  <si>
    <t>Urganch (Urgench)</t>
  </si>
  <si>
    <t>Saint Vincent and the Grenadines</t>
  </si>
  <si>
    <t>VC_KINGSTOWN</t>
  </si>
  <si>
    <t>Kingstown</t>
  </si>
  <si>
    <t>Venezuela (Bolivarian Republic of)</t>
  </si>
  <si>
    <t>VE_ACARIGUA_ARAURE</t>
  </si>
  <si>
    <t>Acarigua-Aruare</t>
  </si>
  <si>
    <t>VE_ALTAGRACIA_DE_ORITUCO</t>
  </si>
  <si>
    <t>Altagracia de Orituco</t>
  </si>
  <si>
    <t>VE_BARCELONA</t>
  </si>
  <si>
    <t>Barcelona</t>
  </si>
  <si>
    <t>VE_BARINAS</t>
  </si>
  <si>
    <t>Barinas</t>
  </si>
  <si>
    <t>VE_BARQUISIMETO</t>
  </si>
  <si>
    <t>Barquisimeto</t>
  </si>
  <si>
    <t>VE_CABIMAS</t>
  </si>
  <si>
    <t>Cabimas</t>
  </si>
  <si>
    <t>VE_CABUDARE</t>
  </si>
  <si>
    <t>Cabudare</t>
  </si>
  <si>
    <t>VE_CARACAS</t>
  </si>
  <si>
    <t>Caracas</t>
  </si>
  <si>
    <t>VE_CIUDAD_BOLIVAR</t>
  </si>
  <si>
    <t>Ciudad Bolivar</t>
  </si>
  <si>
    <t>VE_CIUDAD_GUAYANA</t>
  </si>
  <si>
    <t>Ciudad Guayana</t>
  </si>
  <si>
    <t>VE_CIUDAD_OJEDA</t>
  </si>
  <si>
    <t>Ciudad Ojeda</t>
  </si>
  <si>
    <t>VE_CORO</t>
  </si>
  <si>
    <t>Coro (Santa Ana de Coro)</t>
  </si>
  <si>
    <t>VE_CUA</t>
  </si>
  <si>
    <t>Cúa</t>
  </si>
  <si>
    <t>VE_CUMANA</t>
  </si>
  <si>
    <t>Cumana</t>
  </si>
  <si>
    <t>VE_GUATIRE_GUARENAS</t>
  </si>
  <si>
    <t>Guarenas-Guatire</t>
  </si>
  <si>
    <t>VE_LOS_TEQUES</t>
  </si>
  <si>
    <t>Los Teques</t>
  </si>
  <si>
    <t>VE_MARACAIBO</t>
  </si>
  <si>
    <t>Maracaibo</t>
  </si>
  <si>
    <t>VE_MARACAY</t>
  </si>
  <si>
    <t>Maracay</t>
  </si>
  <si>
    <t>VE_MARIARA</t>
  </si>
  <si>
    <t>Mariara</t>
  </si>
  <si>
    <t>VE_RUBIO</t>
  </si>
  <si>
    <t>Rubio</t>
  </si>
  <si>
    <t>VE_SAN_CARLOS_DEL_ZULIA</t>
  </si>
  <si>
    <t>San Carlos del Zulia</t>
  </si>
  <si>
    <t>VE_SAN_CRISTOBAL</t>
  </si>
  <si>
    <t>San Cristóbal</t>
  </si>
  <si>
    <t>VE_SAN_FERNANDO_DE_APURE</t>
  </si>
  <si>
    <t>San Fernando de Apure</t>
  </si>
  <si>
    <t>VE_SAN_JUAN_DE_LOS_MORROS</t>
  </si>
  <si>
    <t>San Juan de los Morros</t>
  </si>
  <si>
    <t>VE_TUCUPITA</t>
  </si>
  <si>
    <t>Tucupita</t>
  </si>
  <si>
    <t>VE_VALENCIA</t>
  </si>
  <si>
    <t>Valencia</t>
  </si>
  <si>
    <t>VE_VALERA</t>
  </si>
  <si>
    <t>Valera</t>
  </si>
  <si>
    <t>VE_YARITAGUA</t>
  </si>
  <si>
    <t>Yaritagua</t>
  </si>
  <si>
    <t>Viet Nam</t>
  </si>
  <si>
    <t>VN_DA_LAT</t>
  </si>
  <si>
    <t>Đà Lạt</t>
  </si>
  <si>
    <t>VN_DA_NANG</t>
  </si>
  <si>
    <t>Da Nang</t>
  </si>
  <si>
    <t>VN_HAI_PHONG</t>
  </si>
  <si>
    <t>Hai Phòng</t>
  </si>
  <si>
    <t>VN_HUE</t>
  </si>
  <si>
    <t>Hue</t>
  </si>
  <si>
    <t>VN_LONG_XUYEN</t>
  </si>
  <si>
    <t>Long Xuyen</t>
  </si>
  <si>
    <t>VN_NHA_TRANG</t>
  </si>
  <si>
    <t>Nha Trang</t>
  </si>
  <si>
    <t>VN_PHAN_THIET</t>
  </si>
  <si>
    <t>Phan Thiết</t>
  </si>
  <si>
    <t>VN_THANH_PHO_HO_CHI_MINH</t>
  </si>
  <si>
    <t>Thành Pho Ho Chí Minh (Ho Chi Minh City)</t>
  </si>
  <si>
    <t>VN_VINH</t>
  </si>
  <si>
    <t>Vinh</t>
  </si>
  <si>
    <t>VN_VINH_LONG</t>
  </si>
  <si>
    <t>Vĩnh Long</t>
  </si>
  <si>
    <t>VN_VUNGTAU</t>
  </si>
  <si>
    <t>Vungtau</t>
  </si>
  <si>
    <t>Western Asia and Northern Africa</t>
  </si>
  <si>
    <t>World</t>
  </si>
  <si>
    <t>Samoa</t>
  </si>
  <si>
    <t>WS_APIA</t>
  </si>
  <si>
    <t>Apia</t>
  </si>
  <si>
    <t>Yemen</t>
  </si>
  <si>
    <t>YE_ADAN</t>
  </si>
  <si>
    <t>Adan (Aden)</t>
  </si>
  <si>
    <t>YE_AL_HUDAYDAH</t>
  </si>
  <si>
    <t>Al-Hudaydah</t>
  </si>
  <si>
    <t>YE_AMRAN</t>
  </si>
  <si>
    <t>'Amrān</t>
  </si>
  <si>
    <t>YE_DHAMAR</t>
  </si>
  <si>
    <t>Dhamar</t>
  </si>
  <si>
    <t>YE_RADA</t>
  </si>
  <si>
    <t>Radā'</t>
  </si>
  <si>
    <t>YE_SANA</t>
  </si>
  <si>
    <t>Sana'a'</t>
  </si>
  <si>
    <t>YE_TAIZZ</t>
  </si>
  <si>
    <t>Ta'izz</t>
  </si>
  <si>
    <t>YE_TARIM</t>
  </si>
  <si>
    <t>Tarīm</t>
  </si>
  <si>
    <t>YE_YARIM</t>
  </si>
  <si>
    <t>Yarīm</t>
  </si>
  <si>
    <t>South Africa</t>
  </si>
  <si>
    <t>ZA_CAPE_TOWN</t>
  </si>
  <si>
    <t>Cape Town</t>
  </si>
  <si>
    <t>ZA_DURBAN</t>
  </si>
  <si>
    <t>Durban (Ethekwini)</t>
  </si>
  <si>
    <t>ZA_EAST_LONDON</t>
  </si>
  <si>
    <t>East London (Buffalo City)</t>
  </si>
  <si>
    <t>ZA_GQEBERHA</t>
  </si>
  <si>
    <t>Gqeberha</t>
  </si>
  <si>
    <t>ZA_JOHANNESBURG</t>
  </si>
  <si>
    <t>Johannesburg</t>
  </si>
  <si>
    <t>ZA_PIETERMARITZBURG</t>
  </si>
  <si>
    <t>Pietermaritzburg (The Msunduzi)</t>
  </si>
  <si>
    <t>ZA_SOSHANGUVE</t>
  </si>
  <si>
    <t>Soshanguve</t>
  </si>
  <si>
    <t>ZA_UITENHAGE</t>
  </si>
  <si>
    <t>Uitenhage (Kwanobuhle - Despatch)</t>
  </si>
  <si>
    <t>Zambia</t>
  </si>
  <si>
    <t>ZM_CHINGOLA</t>
  </si>
  <si>
    <t>Chingola</t>
  </si>
  <si>
    <t>ZM_KITWE</t>
  </si>
  <si>
    <t>Kitwe</t>
  </si>
  <si>
    <t>ZM_LUSAKA</t>
  </si>
  <si>
    <t>Lusaka</t>
  </si>
  <si>
    <t>ZM_NDOLA</t>
  </si>
  <si>
    <t>Ndola</t>
  </si>
  <si>
    <t>Zimbabwe</t>
  </si>
  <si>
    <t>ZW_BEITBRIDGE</t>
  </si>
  <si>
    <t>Beitbridge</t>
  </si>
  <si>
    <t>ZW_BINDURA</t>
  </si>
  <si>
    <t>Bindura</t>
  </si>
  <si>
    <t>ZW_BULAWAYO</t>
  </si>
  <si>
    <t>Bulawayo</t>
  </si>
  <si>
    <t>ZW_CHEGUTU</t>
  </si>
  <si>
    <t>Chegutu</t>
  </si>
  <si>
    <t>ZW_CHINHOYI</t>
  </si>
  <si>
    <t>Chinhoyi</t>
  </si>
  <si>
    <t>ZW_GWERU</t>
  </si>
  <si>
    <t>Gweru (Gwelo)</t>
  </si>
  <si>
    <t>ZW_KWEKWE</t>
  </si>
  <si>
    <t>Kwekwe (Que Que)</t>
  </si>
  <si>
    <t>ZW_MASVINGO</t>
  </si>
  <si>
    <t>Masvingo</t>
  </si>
  <si>
    <t>ZW_MUTARE</t>
  </si>
  <si>
    <t>Mutare</t>
  </si>
  <si>
    <t>Indicator Title</t>
  </si>
  <si>
    <t>Description</t>
  </si>
  <si>
    <t>Last Updated</t>
  </si>
  <si>
    <t>January, 2025</t>
  </si>
  <si>
    <t>SDG 11.7.1: Average share of the built-up area of cities that is open space for public use for all, by sex, age and persons with disabilities</t>
  </si>
  <si>
    <t>Data on a) Average share of urban areas allocated to streets and open public spaces, and b) Share of urban population with convenient access to an open public space (defined as share of urban population within 400 meters walking distance along the street network to an open public space).</t>
  </si>
  <si>
    <t>Latitude</t>
  </si>
  <si>
    <t>Longitude</t>
  </si>
  <si>
    <t>AT_BREGENZ</t>
  </si>
  <si>
    <t>Bregenz</t>
  </si>
  <si>
    <t>AT_GRAZ</t>
  </si>
  <si>
    <t>Graz</t>
  </si>
  <si>
    <t>AT_INNSBRUCK</t>
  </si>
  <si>
    <t>Innsbruck</t>
  </si>
  <si>
    <t>AT_KLAGENFURT_AM_WORTHERSEE</t>
  </si>
  <si>
    <t>Klagenfurt am Wörthersee</t>
  </si>
  <si>
    <t>AT_SALZBURG</t>
  </si>
  <si>
    <t>Salzburg</t>
  </si>
  <si>
    <t>BD_GAZIPUR</t>
  </si>
  <si>
    <t>Gazipur</t>
  </si>
  <si>
    <t>BD_GODAGARI</t>
  </si>
  <si>
    <t>Godagari</t>
  </si>
  <si>
    <t>BY_BABRUJSK</t>
  </si>
  <si>
    <t>Babrujsk (Babruysk)</t>
  </si>
  <si>
    <t>BY_KOBRYN</t>
  </si>
  <si>
    <t>Kobryn (Kobrin)</t>
  </si>
  <si>
    <t>BY_MAZYR</t>
  </si>
  <si>
    <t>Mazyr (Mozyr')</t>
  </si>
  <si>
    <t>BY_POLACK</t>
  </si>
  <si>
    <t>Polack (Polock, Polotsk)</t>
  </si>
  <si>
    <t>BY_SALIHORSK</t>
  </si>
  <si>
    <t>Salihorsk (Soligorsk)</t>
  </si>
  <si>
    <t>NOCITI_BELARUS</t>
  </si>
  <si>
    <t>BE_ANDERLECHT</t>
  </si>
  <si>
    <t>Anderlecht</t>
  </si>
  <si>
    <t>BE_AUDERGHEM</t>
  </si>
  <si>
    <t>Auderghem</t>
  </si>
  <si>
    <t>BE_BERCHEM_SAINTE_AGATHE</t>
  </si>
  <si>
    <t>Berchem-Sainte-Agathe</t>
  </si>
  <si>
    <t>BE_BRUGGE</t>
  </si>
  <si>
    <t>Brugge</t>
  </si>
  <si>
    <t>BE_CHARLEROI</t>
  </si>
  <si>
    <t>Charleroi</t>
  </si>
  <si>
    <t>BE_ETTERBEEK</t>
  </si>
  <si>
    <t>Etterbeek</t>
  </si>
  <si>
    <t>BE_EVERE</t>
  </si>
  <si>
    <t>Evere</t>
  </si>
  <si>
    <t>BE_FOREST</t>
  </si>
  <si>
    <t>Forest</t>
  </si>
  <si>
    <t>BE_GANSHOREN</t>
  </si>
  <si>
    <t>Ganshoren</t>
  </si>
  <si>
    <t>BE_GENT</t>
  </si>
  <si>
    <t>Gent</t>
  </si>
  <si>
    <t>BE_IXELLES</t>
  </si>
  <si>
    <t>Ixelles</t>
  </si>
  <si>
    <t>BE_JETTE</t>
  </si>
  <si>
    <t>Jette</t>
  </si>
  <si>
    <t>BE_KAPELLEN_EKEREN</t>
  </si>
  <si>
    <t>Kapellen / Ekeren</t>
  </si>
  <si>
    <t>BE_KOEKELBERG</t>
  </si>
  <si>
    <t>Koekelberg</t>
  </si>
  <si>
    <t>BE_LA_LOUVIERE</t>
  </si>
  <si>
    <t>La Louvière</t>
  </si>
  <si>
    <t>BE_LEUVEN</t>
  </si>
  <si>
    <t>Leuven</t>
  </si>
  <si>
    <t>BE_MECHELEN</t>
  </si>
  <si>
    <t>Mechelen</t>
  </si>
  <si>
    <t>BE_MOLENBEEK_SAINT_JEAN</t>
  </si>
  <si>
    <t>Molenbeek-Saint-Jean</t>
  </si>
  <si>
    <t>BE_NAMUR</t>
  </si>
  <si>
    <t>Namur</t>
  </si>
  <si>
    <t>BE_OOSTENDE</t>
  </si>
  <si>
    <t>Oostende</t>
  </si>
  <si>
    <t>BE_QUAREGNON_FRAMERIES</t>
  </si>
  <si>
    <t>Quaregnon / Frameries</t>
  </si>
  <si>
    <t>BE_SAINT_GILLES</t>
  </si>
  <si>
    <t>Saint-Gilles</t>
  </si>
  <si>
    <t>BE_SAINT_JOSSE_TEN_NOODE</t>
  </si>
  <si>
    <t>Saint-Josse-ten-Noode</t>
  </si>
  <si>
    <t>BE_SCHAERBEEK</t>
  </si>
  <si>
    <t>Schaerbeek</t>
  </si>
  <si>
    <t>BE_UCCLE</t>
  </si>
  <si>
    <t>Uccle</t>
  </si>
  <si>
    <t>BE_VERVIERS_DISON</t>
  </si>
  <si>
    <t>Verviers / Dison</t>
  </si>
  <si>
    <t>BE_WATERMAEL_BOITSFORT</t>
  </si>
  <si>
    <t>Watermael-Boitsfort</t>
  </si>
  <si>
    <t>BE_WOLUWE_SAINT_LAMBERT</t>
  </si>
  <si>
    <t>Woluwe-Saint-Lambert</t>
  </si>
  <si>
    <t>BE_WOLUWE_SAINT_PIERRE</t>
  </si>
  <si>
    <t>Woluwe-Saint-Pierre</t>
  </si>
  <si>
    <t>BJ_COTONOU</t>
  </si>
  <si>
    <t>Cotonou</t>
  </si>
  <si>
    <t>BJ_PORTO_NOVO</t>
  </si>
  <si>
    <t>Porto-Novo</t>
  </si>
  <si>
    <t>BA_BANJA_LUKA</t>
  </si>
  <si>
    <t>Banja Luka</t>
  </si>
  <si>
    <t>BA_SARAJEVO</t>
  </si>
  <si>
    <t>Sarajevo</t>
  </si>
  <si>
    <t>BA_TUZLA</t>
  </si>
  <si>
    <t>Tuzla</t>
  </si>
  <si>
    <t>BA_ZENICA</t>
  </si>
  <si>
    <t>Zenica</t>
  </si>
  <si>
    <t>BR_NOVO_GAMA</t>
  </si>
  <si>
    <t>Novo Gama</t>
  </si>
  <si>
    <t>BR_SAO_GONCALO</t>
  </si>
  <si>
    <t>São Gonçalo</t>
  </si>
  <si>
    <t>BG_STARA_ZAGORA</t>
  </si>
  <si>
    <t>Stara Zagora</t>
  </si>
  <si>
    <t>BG_SUMEN</t>
  </si>
  <si>
    <t>Šumen (Shumen)</t>
  </si>
  <si>
    <t>BG_VELIKO_TARNOVO</t>
  </si>
  <si>
    <t>Veliko Tǎrnovo</t>
  </si>
  <si>
    <t>BG_YAMBOL</t>
  </si>
  <si>
    <t>Yambol</t>
  </si>
  <si>
    <t>BF_BOBO_DIOULASSO</t>
  </si>
  <si>
    <t>Bobo-Dioulasso</t>
  </si>
  <si>
    <t>CA_ABBOTSFORD_BC</t>
  </si>
  <si>
    <t>Abbotsford (Matsqui),BC</t>
  </si>
  <si>
    <t>CA_BELLEVILLE_ONT</t>
  </si>
  <si>
    <t>Belleville,ONT</t>
  </si>
  <si>
    <t>CA_BRANTFORD_ONT</t>
  </si>
  <si>
    <t>Brantford,ONT</t>
  </si>
  <si>
    <t>CA_GREATER_SUDBURY_ONT</t>
  </si>
  <si>
    <t>Greater Sudbury (Grand Sudbury),ONT</t>
  </si>
  <si>
    <t>CA_GUELPH_ONT</t>
  </si>
  <si>
    <t>Guelph,ONT</t>
  </si>
  <si>
    <t>CA_HALIFAX_NS</t>
  </si>
  <si>
    <t>Halifax</t>
  </si>
  <si>
    <t>CA_HAMILTON_ONT</t>
  </si>
  <si>
    <t>CA_KINGSTON_ONT</t>
  </si>
  <si>
    <t>Kingston,ONT</t>
  </si>
  <si>
    <t>CA_KITCHENER_ONT</t>
  </si>
  <si>
    <t>Kitchener,ONT</t>
  </si>
  <si>
    <t>CA_LETHBRIDGE_ALTA</t>
  </si>
  <si>
    <t>Lethbridge,ALTA</t>
  </si>
  <si>
    <t>CA_LONDON_ONT</t>
  </si>
  <si>
    <t>CA_MONCTON_NB</t>
  </si>
  <si>
    <t>Moncton,NB</t>
  </si>
  <si>
    <t>CA_OSHAWA_ONT</t>
  </si>
  <si>
    <t>Oshawa</t>
  </si>
  <si>
    <t>CA_OTTAWA_ONT</t>
  </si>
  <si>
    <t>Ottawa-Gatineau</t>
  </si>
  <si>
    <t>CA_PETERBOROUGH_ONT</t>
  </si>
  <si>
    <t>Peterborough,ONT</t>
  </si>
  <si>
    <t>CA_QUEBEC_QUE</t>
  </si>
  <si>
    <t>Québec</t>
  </si>
  <si>
    <t>CA_SAGUENAY_QUE</t>
  </si>
  <si>
    <t>Saguenay,QUE</t>
  </si>
  <si>
    <t>CA_SAINT_JOHN_NB</t>
  </si>
  <si>
    <t>Saint John,NB</t>
  </si>
  <si>
    <t>CA_SASKATOON_SASK</t>
  </si>
  <si>
    <t>Saskatoon</t>
  </si>
  <si>
    <t>CA_SHERBROOKE_QUE</t>
  </si>
  <si>
    <t>Sherbrooke,QUE</t>
  </si>
  <si>
    <t>CA_ST_CATHARINES_ONT</t>
  </si>
  <si>
    <t>St. Catharines-Niagara</t>
  </si>
  <si>
    <t>CA_THUNDER_BAY_ONT</t>
  </si>
  <si>
    <t>Thunder Bay,ONT</t>
  </si>
  <si>
    <t>CA_TROIS_RIVIERES_QUE</t>
  </si>
  <si>
    <t>Trois-Rivières,QUE</t>
  </si>
  <si>
    <t>CA_VANCOUVER_BC</t>
  </si>
  <si>
    <t>Vancouver</t>
  </si>
  <si>
    <t>CA_WINDSOR_ONT</t>
  </si>
  <si>
    <t>Windsor</t>
  </si>
  <si>
    <t>CN_KAIPING_GUANGDONG</t>
  </si>
  <si>
    <t>Kaiping, Guangdong</t>
  </si>
  <si>
    <t>CN_YANGGU_SHANDONG</t>
  </si>
  <si>
    <t>Yanggu, Shandong</t>
  </si>
  <si>
    <t>CN_ZHENGZHOU_HENAN</t>
  </si>
  <si>
    <t>Zhengzhou, Henan</t>
  </si>
  <si>
    <t>CO_ATL_SOLEDAD</t>
  </si>
  <si>
    <t>Atlantico_Soledad</t>
  </si>
  <si>
    <t>CO_RIS_DOSQUEBRADAS</t>
  </si>
  <si>
    <t>Risaralda_Dosquebradas</t>
  </si>
  <si>
    <t>CO_RIS_PEREIRA</t>
  </si>
  <si>
    <t>Pereira</t>
  </si>
  <si>
    <t>CO_SAN_FLORIDABLANCA</t>
  </si>
  <si>
    <t>Santander_Floridablanca</t>
  </si>
  <si>
    <t>CO_SAN_PIEDECUESTA</t>
  </si>
  <si>
    <t>Santander_Piedecuesta</t>
  </si>
  <si>
    <t>CI_KORHOGO</t>
  </si>
  <si>
    <t>Korhogo</t>
  </si>
  <si>
    <t>HR_OSIJEK</t>
  </si>
  <si>
    <t>Osijek</t>
  </si>
  <si>
    <t>HR_RIJEKA</t>
  </si>
  <si>
    <t>Rijeka</t>
  </si>
  <si>
    <t>HR_SPLIT</t>
  </si>
  <si>
    <t>Split</t>
  </si>
  <si>
    <t>HR_ZADAR</t>
  </si>
  <si>
    <t>Zadar</t>
  </si>
  <si>
    <t>CY_LEMESOS</t>
  </si>
  <si>
    <t>Lemesos</t>
  </si>
  <si>
    <t>CZ_CESKE_BUDEJOVICE</t>
  </si>
  <si>
    <t>Ceske Budejovice</t>
  </si>
  <si>
    <t>CZ_CHOMUTOV_JIRKOV</t>
  </si>
  <si>
    <t>Chomutov / Jirkov</t>
  </si>
  <si>
    <t>CZ_HAVIROV</t>
  </si>
  <si>
    <t>Havirov</t>
  </si>
  <si>
    <t>CZ_HRABUVKA</t>
  </si>
  <si>
    <t>Hrabuvka</t>
  </si>
  <si>
    <t>CZ_HRADEC_KRALOVE</t>
  </si>
  <si>
    <t>Hradec Králové</t>
  </si>
  <si>
    <t>CZ_KLADNO</t>
  </si>
  <si>
    <t>Kladno</t>
  </si>
  <si>
    <t>CZ_LIBEREC</t>
  </si>
  <si>
    <t>Liberec</t>
  </si>
  <si>
    <t>CZ_MOST</t>
  </si>
  <si>
    <t>Most</t>
  </si>
  <si>
    <t>CZ_OLOMOUC</t>
  </si>
  <si>
    <t>Olomouc</t>
  </si>
  <si>
    <t>CZ_PARDUBICE</t>
  </si>
  <si>
    <t>Pardubice</t>
  </si>
  <si>
    <t>CZ_PLZEN</t>
  </si>
  <si>
    <t>Plzen</t>
  </si>
  <si>
    <t>CZ_PORUBA</t>
  </si>
  <si>
    <t>Poruba</t>
  </si>
  <si>
    <t>CZ_USTI_NAD_LABEM</t>
  </si>
  <si>
    <t>Ústí nad Labem</t>
  </si>
  <si>
    <t>CD_GOMA</t>
  </si>
  <si>
    <t>Goma</t>
  </si>
  <si>
    <t>DK_ARHUS</t>
  </si>
  <si>
    <t>Århus</t>
  </si>
  <si>
    <t>DK_ISHOJ</t>
  </si>
  <si>
    <t>Ishøj</t>
  </si>
  <si>
    <t>DO_SANTO_DOMINGO_DE_GUZMAN</t>
  </si>
  <si>
    <t>EE_NARVA</t>
  </si>
  <si>
    <t>Narva</t>
  </si>
  <si>
    <t>FI_HELSINKI</t>
  </si>
  <si>
    <t>Helsinki</t>
  </si>
  <si>
    <t>FI_LOHJA</t>
  </si>
  <si>
    <t>Lohja (Lojo)</t>
  </si>
  <si>
    <t>FI_OULU</t>
  </si>
  <si>
    <t>Oulu</t>
  </si>
  <si>
    <t>FI_TAMPERE</t>
  </si>
  <si>
    <t>Tampere</t>
  </si>
  <si>
    <t>FI_TAPIOLA_NIITTYKUMPU</t>
  </si>
  <si>
    <t>Tapiola / Niittykumpu</t>
  </si>
  <si>
    <t>FR_AIX_EN_PROVENCE</t>
  </si>
  <si>
    <t>Marseille-Aix-en-Provence</t>
  </si>
  <si>
    <t>FR_AJACCIO</t>
  </si>
  <si>
    <t>Ajaccio</t>
  </si>
  <si>
    <t>FR_AMIENS</t>
  </si>
  <si>
    <t>Amiens</t>
  </si>
  <si>
    <t>FR_ANNECY</t>
  </si>
  <si>
    <t>Annecy</t>
  </si>
  <si>
    <t>FR_ANTIBES</t>
  </si>
  <si>
    <t>Antibes</t>
  </si>
  <si>
    <t>FR_ARRAS</t>
  </si>
  <si>
    <t>Arras</t>
  </si>
  <si>
    <t>FR_AVIGNON</t>
  </si>
  <si>
    <t>Avignon</t>
  </si>
  <si>
    <t>FR_BAYONNE</t>
  </si>
  <si>
    <t>Bayonne</t>
  </si>
  <si>
    <t>FR_BELFORT</t>
  </si>
  <si>
    <t>Belfort</t>
  </si>
  <si>
    <t>FR_BEZIERS</t>
  </si>
  <si>
    <t>Béziers</t>
  </si>
  <si>
    <t>FR_BORDEAUX</t>
  </si>
  <si>
    <t>Bordeaux</t>
  </si>
  <si>
    <t>FR_BOULOGNE_SUR_MER</t>
  </si>
  <si>
    <t>Boulogne-sur-mer</t>
  </si>
  <si>
    <t>FR_BOURGES</t>
  </si>
  <si>
    <t>Bourges</t>
  </si>
  <si>
    <t>FR_BREST</t>
  </si>
  <si>
    <t>FR_CAEN</t>
  </si>
  <si>
    <t>Caen</t>
  </si>
  <si>
    <t>FR_CALAIS</t>
  </si>
  <si>
    <t>Calais</t>
  </si>
  <si>
    <t>FR_CERGY_PONTOISE</t>
  </si>
  <si>
    <t>Cergy-Pontoise</t>
  </si>
  <si>
    <t>FR_CHAMBERY</t>
  </si>
  <si>
    <t>Chambery</t>
  </si>
  <si>
    <t>FR_CHARTRES</t>
  </si>
  <si>
    <t>Chartres</t>
  </si>
  <si>
    <t>FR_CLERMONT_FERRAND</t>
  </si>
  <si>
    <t>Clermont-Ferrand</t>
  </si>
  <si>
    <t>FR_COLMAR</t>
  </si>
  <si>
    <t>Colmar</t>
  </si>
  <si>
    <t>FR_DOUAI</t>
  </si>
  <si>
    <t>Douai-Lens</t>
  </si>
  <si>
    <t>FR_DUNKERQUE</t>
  </si>
  <si>
    <t>Dunkerque</t>
  </si>
  <si>
    <t>FR_FREJUS</t>
  </si>
  <si>
    <t>Fréjus</t>
  </si>
  <si>
    <t>FR_LA_ROCHELLE</t>
  </si>
  <si>
    <t>La Rochelle</t>
  </si>
  <si>
    <t>FR_LA_SEYNE_SUR_MER_SANARY_SUR_MER</t>
  </si>
  <si>
    <t>La Seyne-sur-Mer / Sanary-sur-Mer</t>
  </si>
  <si>
    <t>FR_LE_HAVRE</t>
  </si>
  <si>
    <t>Le Havre</t>
  </si>
  <si>
    <t>FR_LES_CLAYES_SOUS_BOIS</t>
  </si>
  <si>
    <t>Les Clayes-sous-Bois</t>
  </si>
  <si>
    <t>FR_LIMOGES</t>
  </si>
  <si>
    <t>Limoges</t>
  </si>
  <si>
    <t>FR_MANTES_LA_JOLIE</t>
  </si>
  <si>
    <t>Mantes-la-Jolie</t>
  </si>
  <si>
    <t>FR_MARTIGUES_PORT_DE_BOUC</t>
  </si>
  <si>
    <t>Martigues / Port-de-Bouc</t>
  </si>
  <si>
    <t>FR_MAUREPAS_MONTIGNY_LE_BRETONNEUX</t>
  </si>
  <si>
    <t>Maurepas / Montigny-le-Bretonneux</t>
  </si>
  <si>
    <t>FR_MEAUX</t>
  </si>
  <si>
    <t>Meaux</t>
  </si>
  <si>
    <t>FR_MELUN</t>
  </si>
  <si>
    <t>Melun</t>
  </si>
  <si>
    <t>FR_MONTPELLIER</t>
  </si>
  <si>
    <t>Montpellier</t>
  </si>
  <si>
    <t>FR_MULHOUSE</t>
  </si>
  <si>
    <t>Mulhouse</t>
  </si>
  <si>
    <t>FR_NANCY</t>
  </si>
  <si>
    <t>Nancy</t>
  </si>
  <si>
    <t>FR_ORLEANS</t>
  </si>
  <si>
    <t>Orléans</t>
  </si>
  <si>
    <t>FR_PAU</t>
  </si>
  <si>
    <t>Pau</t>
  </si>
  <si>
    <t>FR_PERPIGNAN</t>
  </si>
  <si>
    <t>Perpignan</t>
  </si>
  <si>
    <t>FR_POISSY</t>
  </si>
  <si>
    <t>Poissy</t>
  </si>
  <si>
    <t>FR_POITIERS</t>
  </si>
  <si>
    <t>Poitiers</t>
  </si>
  <si>
    <t>FR_ROUEN</t>
  </si>
  <si>
    <t>Rouen</t>
  </si>
  <si>
    <t>FR_SAINT_BRIEUC</t>
  </si>
  <si>
    <t>Saint-Brieuc</t>
  </si>
  <si>
    <t>FR_SAINT_QUENTIN</t>
  </si>
  <si>
    <t>Saint-Quentin</t>
  </si>
  <si>
    <t>FR_TROYES</t>
  </si>
  <si>
    <t>Troyes</t>
  </si>
  <si>
    <t>FR_VALENCE</t>
  </si>
  <si>
    <t>Valence</t>
  </si>
  <si>
    <t>FR_VALENCIENNES</t>
  </si>
  <si>
    <t>Valenciennes</t>
  </si>
  <si>
    <t>DE_AACHEN</t>
  </si>
  <si>
    <t>Aachen</t>
  </si>
  <si>
    <t>DE_AUGSBURG</t>
  </si>
  <si>
    <t>Augsburg</t>
  </si>
  <si>
    <t>DE_BAD_SODEN_AM_TAUNUS_KELKHEIM</t>
  </si>
  <si>
    <t>Bad Soden am Taunus / Kelkheim</t>
  </si>
  <si>
    <t>DE_BADEN_WURTEMBERG</t>
  </si>
  <si>
    <t>Baden-Würtemberg</t>
  </si>
  <si>
    <t>DE_BAMBERG</t>
  </si>
  <si>
    <t>Bamberg</t>
  </si>
  <si>
    <t>DE_BAVARIA</t>
  </si>
  <si>
    <t>Bavaria</t>
  </si>
  <si>
    <t>DE_BAYREUTH</t>
  </si>
  <si>
    <t>Bayreuth</t>
  </si>
  <si>
    <t>DE_BENRATH</t>
  </si>
  <si>
    <t>Benrath</t>
  </si>
  <si>
    <t>DE_BIELEFELD</t>
  </si>
  <si>
    <t>Bielefeld</t>
  </si>
  <si>
    <t>DE_BOCHOLT</t>
  </si>
  <si>
    <t>Bocholt</t>
  </si>
  <si>
    <t>DE_BONN</t>
  </si>
  <si>
    <t>Bonn</t>
  </si>
  <si>
    <t>DE_BRANDENBURG_AN_DER_HAVEL</t>
  </si>
  <si>
    <t>Brandenburg an der Havel</t>
  </si>
  <si>
    <t>DE_BRAUNSCHWEIG</t>
  </si>
  <si>
    <t>Braunschweig</t>
  </si>
  <si>
    <t>DE_BREMEN</t>
  </si>
  <si>
    <t>Bremen</t>
  </si>
  <si>
    <t>DE_BREMERHAVEN</t>
  </si>
  <si>
    <t>Bremerhaven</t>
  </si>
  <si>
    <t>DE_CHEMNITZ</t>
  </si>
  <si>
    <t>Chemnitz</t>
  </si>
  <si>
    <t>DE_COTTBUS</t>
  </si>
  <si>
    <t>Cottbus</t>
  </si>
  <si>
    <t>DE_DARMSTADT</t>
  </si>
  <si>
    <t>Darmstadt</t>
  </si>
  <si>
    <t>DE_DELMENHORST</t>
  </si>
  <si>
    <t>Delmenhorst</t>
  </si>
  <si>
    <t>DE_DRESDEN</t>
  </si>
  <si>
    <t>Dresden</t>
  </si>
  <si>
    <t>DE_DUISBURG</t>
  </si>
  <si>
    <t>Duisburg</t>
  </si>
  <si>
    <t>DE_DUREN</t>
  </si>
  <si>
    <t>Düren</t>
  </si>
  <si>
    <t>DE_DUSSELDORF</t>
  </si>
  <si>
    <t>Duesseldorf</t>
  </si>
  <si>
    <t>DE_ERFURT</t>
  </si>
  <si>
    <t>Erfurt</t>
  </si>
  <si>
    <t>DE_ERLANGEN</t>
  </si>
  <si>
    <t>Erlangen</t>
  </si>
  <si>
    <t>DE_ESSLINGEN_AM_NECKAR</t>
  </si>
  <si>
    <t>Esslingen am Neckar</t>
  </si>
  <si>
    <t>DE_FLENSBURG</t>
  </si>
  <si>
    <t>Flensburg</t>
  </si>
  <si>
    <t>DE_FRANKFURT</t>
  </si>
  <si>
    <t>Frankfurt (Oder)</t>
  </si>
  <si>
    <t>DE_FRANKFURT_AM_MAIN</t>
  </si>
  <si>
    <t>Frankfurt am Main</t>
  </si>
  <si>
    <t>DE_FREIBURG_IM_BREISGAU</t>
  </si>
  <si>
    <t>Freiburg im Breisgau</t>
  </si>
  <si>
    <t>DE_GERA</t>
  </si>
  <si>
    <t>Gera</t>
  </si>
  <si>
    <t>DE_GEVELSBERG_SCHWELM</t>
  </si>
  <si>
    <t>Gevelsberg / Schwelm</t>
  </si>
  <si>
    <t>DE_GIESSEN</t>
  </si>
  <si>
    <t>Gießen</t>
  </si>
  <si>
    <t>DE_GOPPINGEN</t>
  </si>
  <si>
    <t>Göppingen</t>
  </si>
  <si>
    <t>DE_GORLITZ</t>
  </si>
  <si>
    <t>Görlitz</t>
  </si>
  <si>
    <t>DE_GOTTINGEN</t>
  </si>
  <si>
    <t>Göttingen</t>
  </si>
  <si>
    <t>DE_GROPELINGEN_VEGESACK</t>
  </si>
  <si>
    <t>Gröpelingen / Vegesack</t>
  </si>
  <si>
    <t>DE_GUTERSLOH</t>
  </si>
  <si>
    <t>Gütersloh</t>
  </si>
  <si>
    <t>DE_HAGEN</t>
  </si>
  <si>
    <t>Hagen</t>
  </si>
  <si>
    <t>DE_HAMM</t>
  </si>
  <si>
    <t>Hamm</t>
  </si>
  <si>
    <t>DE_HANAU</t>
  </si>
  <si>
    <t>Hanau</t>
  </si>
  <si>
    <t>DE_HANNOVER</t>
  </si>
  <si>
    <t>Hannover</t>
  </si>
  <si>
    <t>DE_HARBURG</t>
  </si>
  <si>
    <t>Harburg</t>
  </si>
  <si>
    <t>DE_HAUNSTETTEN</t>
  </si>
  <si>
    <t>Haunstetten</t>
  </si>
  <si>
    <t>DE_HEIDELBERG</t>
  </si>
  <si>
    <t>Heidelberg</t>
  </si>
  <si>
    <t>DE_HEILBRONN</t>
  </si>
  <si>
    <t>Heilbronn</t>
  </si>
  <si>
    <t>DE_HERZOGENRATH</t>
  </si>
  <si>
    <t>Herzogenrath</t>
  </si>
  <si>
    <t>DE_HESSE</t>
  </si>
  <si>
    <t>Hesse</t>
  </si>
  <si>
    <t>DE_HILDESHEIM</t>
  </si>
  <si>
    <t>Hildesheim</t>
  </si>
  <si>
    <t>DE_INGOLSTADT</t>
  </si>
  <si>
    <t>Ingolstadt</t>
  </si>
  <si>
    <t>DE_ISERLOHN</t>
  </si>
  <si>
    <t>Iserlohn</t>
  </si>
  <si>
    <t>DE_JENA</t>
  </si>
  <si>
    <t>Jena</t>
  </si>
  <si>
    <t>DE_KAISERSLAUTERN</t>
  </si>
  <si>
    <t>Kaiserslautern</t>
  </si>
  <si>
    <t>DE_KASSEL</t>
  </si>
  <si>
    <t>Kassel</t>
  </si>
  <si>
    <t>DE_KEMPTEN</t>
  </si>
  <si>
    <t>Kempten (Allgäu)</t>
  </si>
  <si>
    <t>DE_KIEL</t>
  </si>
  <si>
    <t>Kiel</t>
  </si>
  <si>
    <t>DE_KOBLENZ</t>
  </si>
  <si>
    <t>Koblenz</t>
  </si>
  <si>
    <t>DE_KOLN</t>
  </si>
  <si>
    <t>Köln (Cologne)</t>
  </si>
  <si>
    <t>DE_KREFELD</t>
  </si>
  <si>
    <t>Krefeld</t>
  </si>
  <si>
    <t>DE_LANDSHUT</t>
  </si>
  <si>
    <t>Landshut</t>
  </si>
  <si>
    <t>DE_LEIPZIG</t>
  </si>
  <si>
    <t>Leipzig</t>
  </si>
  <si>
    <t>DE_LEVERKUSEN</t>
  </si>
  <si>
    <t>Leverkusen</t>
  </si>
  <si>
    <t>DE_LOWER_SAXONY</t>
  </si>
  <si>
    <t>Lower Saxony</t>
  </si>
  <si>
    <t>DE_LUBECK</t>
  </si>
  <si>
    <t>Lübeck</t>
  </si>
  <si>
    <t>DE_LUDENSCHEID</t>
  </si>
  <si>
    <t>Lüdenscheid</t>
  </si>
  <si>
    <t>DE_LUDWIGSBURG</t>
  </si>
  <si>
    <t>Ludwigsburg</t>
  </si>
  <si>
    <t>DE_LUNEBURG</t>
  </si>
  <si>
    <t>Lüneburg</t>
  </si>
  <si>
    <t>DE_LUNEN</t>
  </si>
  <si>
    <t>Lünen</t>
  </si>
  <si>
    <t>DE_LUTTEN_KLEIN</t>
  </si>
  <si>
    <t>Lütten Klein</t>
  </si>
  <si>
    <t>DE_MAINZ</t>
  </si>
  <si>
    <t>Mainz</t>
  </si>
  <si>
    <t>DE_MANNHEIM_LUDWIGSHAFEN</t>
  </si>
  <si>
    <t>Mannheim</t>
  </si>
  <si>
    <t>DE_MARL</t>
  </si>
  <si>
    <t>Marl</t>
  </si>
  <si>
    <t>DE_MECKLENBURG_WEST_POMER</t>
  </si>
  <si>
    <t>Mecklenburg Western Pomerania</t>
  </si>
  <si>
    <t>DE_MOERS_RHEINHAUSEN</t>
  </si>
  <si>
    <t>Moers / Rheinhausen</t>
  </si>
  <si>
    <t>DE_MONCHENGLADBACH</t>
  </si>
  <si>
    <t>Mönchengladbach</t>
  </si>
  <si>
    <t>DE_MUNCHEN</t>
  </si>
  <si>
    <t>München (Munich)</t>
  </si>
  <si>
    <t>DE_MUNSTER</t>
  </si>
  <si>
    <t>Muenster (Westfalen)</t>
  </si>
  <si>
    <t>DE_NEUMUNSTER</t>
  </si>
  <si>
    <t>Neumünster</t>
  </si>
  <si>
    <t>DE_NEUSS</t>
  </si>
  <si>
    <t>Neuss</t>
  </si>
  <si>
    <t>DE_NORTH_RHINE_WESTPHALIA</t>
  </si>
  <si>
    <t>North Rhine-Westphalia</t>
  </si>
  <si>
    <t>DE_OSNABRUCK</t>
  </si>
  <si>
    <t>Osnabrück</t>
  </si>
  <si>
    <t>DE_PADERBORN</t>
  </si>
  <si>
    <t>Paderborn</t>
  </si>
  <si>
    <t>DE_PFORZHEIM</t>
  </si>
  <si>
    <t>Pforzheim</t>
  </si>
  <si>
    <t>DE_PLAUEN</t>
  </si>
  <si>
    <t>Plauen</t>
  </si>
  <si>
    <t>DE_PORZ</t>
  </si>
  <si>
    <t>Porz</t>
  </si>
  <si>
    <t>DE_POTSDAM</t>
  </si>
  <si>
    <t>Potsdam</t>
  </si>
  <si>
    <t>DE_REGENSBURG</t>
  </si>
  <si>
    <t>Regensburg</t>
  </si>
  <si>
    <t>DE_REMSCHEID</t>
  </si>
  <si>
    <t>Remscheid</t>
  </si>
  <si>
    <t>DE_REUTLINGEN</t>
  </si>
  <si>
    <t>Reutlingen</t>
  </si>
  <si>
    <t>DE_RHINELAND_PALATINATE</t>
  </si>
  <si>
    <t>Rhineland Palatinate</t>
  </si>
  <si>
    <t>DE_ROSENHEIM</t>
  </si>
  <si>
    <t>Rosenheim</t>
  </si>
  <si>
    <t>DE_ROSTOCK</t>
  </si>
  <si>
    <t>Rostock</t>
  </si>
  <si>
    <t>DE_RUHRGEBIET</t>
  </si>
  <si>
    <t>Ruhrgebiet</t>
  </si>
  <si>
    <t>DE_RUSSELSHEIM_AM_MAIN</t>
  </si>
  <si>
    <t>Rüsselsheim am Main</t>
  </si>
  <si>
    <t>DE_SAARBRUCKEN</t>
  </si>
  <si>
    <t>Saarbrücken</t>
  </si>
  <si>
    <t>DE_SAARLAND</t>
  </si>
  <si>
    <t>Saarland</t>
  </si>
  <si>
    <t>DE_SAXONY</t>
  </si>
  <si>
    <t>Saxony</t>
  </si>
  <si>
    <t>DE_SAXONY-ANHALT</t>
  </si>
  <si>
    <t>Saxony-Anhalt</t>
  </si>
  <si>
    <t>DE_SCHLESWIG-HOLSTEIN</t>
  </si>
  <si>
    <t>Schleswig-Holstein</t>
  </si>
  <si>
    <t>DE_SCHWEINFURT</t>
  </si>
  <si>
    <t>Schweinfurt</t>
  </si>
  <si>
    <t>DE_SINDELFINGEN</t>
  </si>
  <si>
    <t>Sindelfingen</t>
  </si>
  <si>
    <t>DE_SOLINGEN_WUPPERTAL</t>
  </si>
  <si>
    <t>Wuppertal</t>
  </si>
  <si>
    <t>DE_STUTTGART</t>
  </si>
  <si>
    <t>Stuttgart</t>
  </si>
  <si>
    <t>DE_THURINGIA</t>
  </si>
  <si>
    <t>Thuringia</t>
  </si>
  <si>
    <t>DE_TRIER</t>
  </si>
  <si>
    <t>Trier</t>
  </si>
  <si>
    <t>DE_TUBINGEN</t>
  </si>
  <si>
    <t>Tübingen</t>
  </si>
  <si>
    <t>DE_ULM_NEU_ULM</t>
  </si>
  <si>
    <t>Ulm/Neu-Ulm</t>
  </si>
  <si>
    <t>DE_VAIHINGEN_MOHRINGEN</t>
  </si>
  <si>
    <t>Vaihingen / Möhringen</t>
  </si>
  <si>
    <t>DE_WIESBADEN</t>
  </si>
  <si>
    <t>Wiesbaden</t>
  </si>
  <si>
    <t>DE_WOLFSBURG</t>
  </si>
  <si>
    <t>Wolfsburg</t>
  </si>
  <si>
    <t>DE_WURZBURG</t>
  </si>
  <si>
    <t>Würzburg</t>
  </si>
  <si>
    <t>GR_CHANIA</t>
  </si>
  <si>
    <t>Chanía</t>
  </si>
  <si>
    <t>GR_IOANNINA</t>
  </si>
  <si>
    <t>Ioánnina</t>
  </si>
  <si>
    <t>GR_KAVALA</t>
  </si>
  <si>
    <t>Kavála</t>
  </si>
  <si>
    <t>GW_GABU</t>
  </si>
  <si>
    <t>Gabú (Nova Lamego)</t>
  </si>
  <si>
    <t>HU_DEBRECEN</t>
  </si>
  <si>
    <t>Debrecen</t>
  </si>
  <si>
    <t>HU_ERD</t>
  </si>
  <si>
    <t>Érd</t>
  </si>
  <si>
    <t>HU_GYOR</t>
  </si>
  <si>
    <t>Győr</t>
  </si>
  <si>
    <t>HU_KECSKEMET</t>
  </si>
  <si>
    <t>Kecskemét</t>
  </si>
  <si>
    <t>HU_MISKOLC</t>
  </si>
  <si>
    <t>Miskolc</t>
  </si>
  <si>
    <t>HU_NYIREGYHAZA</t>
  </si>
  <si>
    <t>Nyíregyháza</t>
  </si>
  <si>
    <t>HU_PECS</t>
  </si>
  <si>
    <t>Pécs</t>
  </si>
  <si>
    <t>HU_RAKOSLIGET</t>
  </si>
  <si>
    <t>Rákosliget</t>
  </si>
  <si>
    <t>HU_SZEKESFEHERVAR</t>
  </si>
  <si>
    <t>Székesfehérvár</t>
  </si>
  <si>
    <t>HU_SZOMBATHELY</t>
  </si>
  <si>
    <t>Szombathely</t>
  </si>
  <si>
    <t>HU_TATABANYA</t>
  </si>
  <si>
    <t>Tatabánya</t>
  </si>
  <si>
    <t>HU_VESZPREM</t>
  </si>
  <si>
    <t>Veszprém</t>
  </si>
  <si>
    <t>IE_BLANCHARDSTOWN</t>
  </si>
  <si>
    <t>Blanchardstown</t>
  </si>
  <si>
    <t>IE_CORK</t>
  </si>
  <si>
    <t>Cork</t>
  </si>
  <si>
    <t>IE_LIMERICK</t>
  </si>
  <si>
    <t>Limerick (Luimneach)</t>
  </si>
  <si>
    <t>IE_SWORDS</t>
  </si>
  <si>
    <t>Swords</t>
  </si>
  <si>
    <t>IT_ALESSANDRIA</t>
  </si>
  <si>
    <t>Alessandria</t>
  </si>
  <si>
    <t>IT_ANCONA</t>
  </si>
  <si>
    <t>Ancona</t>
  </si>
  <si>
    <t>IT_AREZZO</t>
  </si>
  <si>
    <t>Arezzo</t>
  </si>
  <si>
    <t>IT_ASTI</t>
  </si>
  <si>
    <t>Asti</t>
  </si>
  <si>
    <t>IT_BARI</t>
  </si>
  <si>
    <t>Bari</t>
  </si>
  <si>
    <t>IT_BARLETTA</t>
  </si>
  <si>
    <t>Barletta</t>
  </si>
  <si>
    <t>IT_BERGAMO</t>
  </si>
  <si>
    <t>Bergamo</t>
  </si>
  <si>
    <t>IT_BOLZANO</t>
  </si>
  <si>
    <t>Bolzano (Bozen)</t>
  </si>
  <si>
    <t>IT_BRESCIA</t>
  </si>
  <si>
    <t>Brescia</t>
  </si>
  <si>
    <t>IT_BRINDISI</t>
  </si>
  <si>
    <t>Brindisi</t>
  </si>
  <si>
    <t>IT_CAGLIARI</t>
  </si>
  <si>
    <t>Cagliari</t>
  </si>
  <si>
    <t>IT_CATANIA</t>
  </si>
  <si>
    <t>Catania</t>
  </si>
  <si>
    <t>IT_CERIGNOLA</t>
  </si>
  <si>
    <t>Cerignola</t>
  </si>
  <si>
    <t>IT_COMO</t>
  </si>
  <si>
    <t>Como</t>
  </si>
  <si>
    <t>IT_FERRARA</t>
  </si>
  <si>
    <t>Ferrara</t>
  </si>
  <si>
    <t>IT_FIRENZE</t>
  </si>
  <si>
    <t>Firenze (Florence)</t>
  </si>
  <si>
    <t>IT_GELA</t>
  </si>
  <si>
    <t>Gela</t>
  </si>
  <si>
    <t>IT_GROSSETO</t>
  </si>
  <si>
    <t>Grosseto</t>
  </si>
  <si>
    <t>IT_LECCE</t>
  </si>
  <si>
    <t>Lecce</t>
  </si>
  <si>
    <t>IT_LIVORNO</t>
  </si>
  <si>
    <t>Livorno</t>
  </si>
  <si>
    <t>IT_MATERA</t>
  </si>
  <si>
    <t>Matera</t>
  </si>
  <si>
    <t>IT_MESSINA</t>
  </si>
  <si>
    <t>Messina</t>
  </si>
  <si>
    <t>IT_MESTRE</t>
  </si>
  <si>
    <t>Mestre</t>
  </si>
  <si>
    <t>IT_NOVARA</t>
  </si>
  <si>
    <t>Novara</t>
  </si>
  <si>
    <t>IT_OSTIA</t>
  </si>
  <si>
    <t>Ostia</t>
  </si>
  <si>
    <t>IT_PADOVA</t>
  </si>
  <si>
    <t>Padova</t>
  </si>
  <si>
    <t>IT_PAVIA</t>
  </si>
  <si>
    <t>Pavia</t>
  </si>
  <si>
    <t>IT_PERUGIA</t>
  </si>
  <si>
    <t>Perugia</t>
  </si>
  <si>
    <t>IT_PESARO</t>
  </si>
  <si>
    <t>Pesaro</t>
  </si>
  <si>
    <t>IT_PISA</t>
  </si>
  <si>
    <t>Pisa</t>
  </si>
  <si>
    <t>IT_PORDENONE</t>
  </si>
  <si>
    <t>Pordenone</t>
  </si>
  <si>
    <t>IT_POZZUOLI</t>
  </si>
  <si>
    <t>Pozzuoli</t>
  </si>
  <si>
    <t>IT_PRATO</t>
  </si>
  <si>
    <t>Prato</t>
  </si>
  <si>
    <t>IT_REGGIO_DI_CALABRIA</t>
  </si>
  <si>
    <t>Reggio di Calabria</t>
  </si>
  <si>
    <t>IT_SASSARI</t>
  </si>
  <si>
    <t>Sassari</t>
  </si>
  <si>
    <t>IT_SASSUOLO</t>
  </si>
  <si>
    <t>Sassuolo</t>
  </si>
  <si>
    <t>IT_SIRACUSA</t>
  </si>
  <si>
    <t>Siracusa</t>
  </si>
  <si>
    <t>IT_TORINO</t>
  </si>
  <si>
    <t>Torino (Turin)</t>
  </si>
  <si>
    <t>IT_TRENTO</t>
  </si>
  <si>
    <t>Trento</t>
  </si>
  <si>
    <t>IT_UDINE</t>
  </si>
  <si>
    <t>Udine</t>
  </si>
  <si>
    <t>IT_VENEZIA</t>
  </si>
  <si>
    <t>Venezia</t>
  </si>
  <si>
    <t>IT_VERONA</t>
  </si>
  <si>
    <t>Verona</t>
  </si>
  <si>
    <t>IT_VICENZA</t>
  </si>
  <si>
    <t>Vicenza</t>
  </si>
  <si>
    <t>KE_MALABA</t>
  </si>
  <si>
    <t>Malaba</t>
  </si>
  <si>
    <t xml:space="preserve">KG_REGION_BATKEN </t>
  </si>
  <si>
    <t>Batken oblast</t>
  </si>
  <si>
    <t xml:space="preserve">KG_REGION_CHUI </t>
  </si>
  <si>
    <t>Chui oblast</t>
  </si>
  <si>
    <t xml:space="preserve">KG_REGION_DJALAL_ABAD   </t>
  </si>
  <si>
    <t xml:space="preserve">Djalal-Abad oblast  </t>
  </si>
  <si>
    <t xml:space="preserve">KG_REGION_NARYN </t>
  </si>
  <si>
    <t>Naryn oblast</t>
  </si>
  <si>
    <t xml:space="preserve">KG_REGION_OSH </t>
  </si>
  <si>
    <t>Osh oblast</t>
  </si>
  <si>
    <t xml:space="preserve">KG_REGION_TALAS </t>
  </si>
  <si>
    <t>Talas oblast</t>
  </si>
  <si>
    <t xml:space="preserve">KG_REGION_YSYK_KUL  </t>
  </si>
  <si>
    <t xml:space="preserve">Ysyk-Kul oblast </t>
  </si>
  <si>
    <t>NOCITI_KYRGYZSTAN</t>
  </si>
  <si>
    <t>LV_DAUGAVPILS</t>
  </si>
  <si>
    <t>Daugavpils</t>
  </si>
  <si>
    <t>LV_LIEPAJA</t>
  </si>
  <si>
    <t>Liepāja</t>
  </si>
  <si>
    <t>LB_AN_NABATIYAH</t>
  </si>
  <si>
    <t>An-Nabaṭīyah (Nabatieh)</t>
  </si>
  <si>
    <t>LB_REGION_AKKAR</t>
  </si>
  <si>
    <t>Akkar</t>
  </si>
  <si>
    <t>LB_REGION_BAALBEK_HERMEL</t>
  </si>
  <si>
    <t>Baalbek-Hermel</t>
  </si>
  <si>
    <t>LB_REGION_BEKAA</t>
  </si>
  <si>
    <t>Bekaa</t>
  </si>
  <si>
    <t>LB_REGION_MOUNT_LEBANON</t>
  </si>
  <si>
    <t>Mount Lebanon</t>
  </si>
  <si>
    <t>LB_REGION_NORTH_LEBANON</t>
  </si>
  <si>
    <t>North Lebanon</t>
  </si>
  <si>
    <t>LB_REGION_SOUTH_LEBANON</t>
  </si>
  <si>
    <t>South Lebanon</t>
  </si>
  <si>
    <t>NOCITI_LEBANON</t>
  </si>
  <si>
    <t>LT_KLAIPEDA</t>
  </si>
  <si>
    <t>Klaipėda</t>
  </si>
  <si>
    <t>LT_PANEVEZYS</t>
  </si>
  <si>
    <t>Panevėžys</t>
  </si>
  <si>
    <t>LT_SIAULIAI</t>
  </si>
  <si>
    <t>Šiauliai</t>
  </si>
  <si>
    <t>NOCITI_LITHUANIA</t>
  </si>
  <si>
    <t>MY_LABUAN</t>
  </si>
  <si>
    <t>Labuan (Victoria)</t>
  </si>
  <si>
    <t>MY_REGION_JOHOR</t>
  </si>
  <si>
    <t>Johor</t>
  </si>
  <si>
    <t>MY_REGION_KEDAH</t>
  </si>
  <si>
    <t>Kedah</t>
  </si>
  <si>
    <t>MY_REGION_KELANTAN</t>
  </si>
  <si>
    <t>Kelantan</t>
  </si>
  <si>
    <t>MY_REGION_MELAKA</t>
  </si>
  <si>
    <t>Melaka (Malacca)</t>
  </si>
  <si>
    <t>MY_REGION_NEGERI_SEMBILAN</t>
  </si>
  <si>
    <t>Negeri Sembilan</t>
  </si>
  <si>
    <t>MY_REGION_PAHANG</t>
  </si>
  <si>
    <t>Pahang</t>
  </si>
  <si>
    <t>MY_REGION_PERAK</t>
  </si>
  <si>
    <t>Perak</t>
  </si>
  <si>
    <t>MY_REGION_PERLIS</t>
  </si>
  <si>
    <t>Perlis</t>
  </si>
  <si>
    <t>MY_REGION_PULAU_PINANG</t>
  </si>
  <si>
    <t>Pulau Pinang</t>
  </si>
  <si>
    <t>MY_REGION_SELANGOR</t>
  </si>
  <si>
    <t>Selangor</t>
  </si>
  <si>
    <t>MY_REGION_TERENGGANU</t>
  </si>
  <si>
    <t>Kuala Terengganu</t>
  </si>
  <si>
    <t>MY_REGION_WP_PUTRAJAYA</t>
  </si>
  <si>
    <t>W.P.Putrajaya</t>
  </si>
  <si>
    <t>NOCITI_MALAYSIA</t>
  </si>
  <si>
    <t>MX_REGION_AGUASCALIENTES</t>
  </si>
  <si>
    <t>MX_REGION_COLIMA</t>
  </si>
  <si>
    <t>MX_REGION_CHIHUAHUA</t>
  </si>
  <si>
    <t>MX_REGION_DURANGO</t>
  </si>
  <si>
    <t>MX_REGION_PUEBLA</t>
  </si>
  <si>
    <t>MX_REGION_QUERETARO</t>
  </si>
  <si>
    <t>Queretaro</t>
  </si>
  <si>
    <t>MX_REGION_SAN_LUIS_POTOSI</t>
  </si>
  <si>
    <t>San Luis Potosi</t>
  </si>
  <si>
    <t>MX_REGION_TLAXCALA</t>
  </si>
  <si>
    <t>NOCITI_MONACO</t>
  </si>
  <si>
    <t>MA_AZROU</t>
  </si>
  <si>
    <t>Azrou</t>
  </si>
  <si>
    <t>MA_FKIH_BEN_SALAH</t>
  </si>
  <si>
    <t>Fkih Ben Salah</t>
  </si>
  <si>
    <t>MA_MIDELT</t>
  </si>
  <si>
    <t>Midelt</t>
  </si>
  <si>
    <t>MA_OULAD_TEIMA</t>
  </si>
  <si>
    <t>Oulad Teïma</t>
  </si>
  <si>
    <t>MA_SAFI</t>
  </si>
  <si>
    <t>Safi</t>
  </si>
  <si>
    <t>MA_SEFROU</t>
  </si>
  <si>
    <t>Séfrou</t>
  </si>
  <si>
    <t>MA_SIDI_SLIMANE</t>
  </si>
  <si>
    <t>Sidi Slimane</t>
  </si>
  <si>
    <t>MA_TEMARA</t>
  </si>
  <si>
    <t>Témara</t>
  </si>
  <si>
    <t>MA_TETOUAN</t>
  </si>
  <si>
    <t>Tétouan</t>
  </si>
  <si>
    <t>MM_BAGO</t>
  </si>
  <si>
    <t>Bago (Pegu)</t>
  </si>
  <si>
    <t>NP_TIKAPUR</t>
  </si>
  <si>
    <t>Tikapur</t>
  </si>
  <si>
    <t>NL_ALKMAAR</t>
  </si>
  <si>
    <t>Alkmaar</t>
  </si>
  <si>
    <t>NL_ALMELO</t>
  </si>
  <si>
    <t>Almelo</t>
  </si>
  <si>
    <t>NL_ALMERE</t>
  </si>
  <si>
    <t>Almere</t>
  </si>
  <si>
    <t>NL_ALPHEN_AAN_DEN_RIJN</t>
  </si>
  <si>
    <t>Alphen aan den Rijn</t>
  </si>
  <si>
    <t>NL_AMERSFOORT</t>
  </si>
  <si>
    <t>Amersfoort</t>
  </si>
  <si>
    <t>NL_APELDOORN</t>
  </si>
  <si>
    <t>Apeldoorn</t>
  </si>
  <si>
    <t>NL_ARNHEM</t>
  </si>
  <si>
    <t>Arnhem</t>
  </si>
  <si>
    <t>NL_ASSEN</t>
  </si>
  <si>
    <t>Assen</t>
  </si>
  <si>
    <t>NL_BERGEN_OP_ZOOM</t>
  </si>
  <si>
    <t>Bergen op Zoom</t>
  </si>
  <si>
    <t>NL_BEVERWIJK_HEEMSKERK</t>
  </si>
  <si>
    <t>Beverwijk/Heemskerk</t>
  </si>
  <si>
    <t>NL_BREDA</t>
  </si>
  <si>
    <t>Breda</t>
  </si>
  <si>
    <t>NL_DEVENTER</t>
  </si>
  <si>
    <t>Deventer</t>
  </si>
  <si>
    <t>NL_DORDRECHT</t>
  </si>
  <si>
    <t>Dordrecht</t>
  </si>
  <si>
    <t>NL_EDE</t>
  </si>
  <si>
    <t>Ede</t>
  </si>
  <si>
    <t>NL_ENSCHEDE</t>
  </si>
  <si>
    <t>Enschede</t>
  </si>
  <si>
    <t>NL_GRONINGEN</t>
  </si>
  <si>
    <t>Groningen</t>
  </si>
  <si>
    <t>NL_HAARLEM</t>
  </si>
  <si>
    <t>Haarlem</t>
  </si>
  <si>
    <t>NL_HEERLEN</t>
  </si>
  <si>
    <t>Heerlen</t>
  </si>
  <si>
    <t>NL_HELMOND</t>
  </si>
  <si>
    <t>Helmond</t>
  </si>
  <si>
    <t>NL_HENGELO</t>
  </si>
  <si>
    <t>Hengelo</t>
  </si>
  <si>
    <t>NL_HILVERSUM</t>
  </si>
  <si>
    <t>Hilversum</t>
  </si>
  <si>
    <t>NL_HOORN</t>
  </si>
  <si>
    <t>Hoorn</t>
  </si>
  <si>
    <t>NL_LEEUWARDEN</t>
  </si>
  <si>
    <t>Leeuwarden (Ljouwert)</t>
  </si>
  <si>
    <t>NL_LEIDEN</t>
  </si>
  <si>
    <t>Leiden</t>
  </si>
  <si>
    <t>NL_LELYSTAD</t>
  </si>
  <si>
    <t>Lelystad</t>
  </si>
  <si>
    <t>NL_MAASTRICHT</t>
  </si>
  <si>
    <t>Maastricht</t>
  </si>
  <si>
    <t>NL_NIEUWEGEIN_IJSSELSTEIN</t>
  </si>
  <si>
    <t>Nieuwegein / IJsselstein</t>
  </si>
  <si>
    <t>NL_NIJMEGEN</t>
  </si>
  <si>
    <t>Nijmegen</t>
  </si>
  <si>
    <t>NL_OSS</t>
  </si>
  <si>
    <t>Oss</t>
  </si>
  <si>
    <t>NL_PIJNACKER_BERKEL_EN_RODENRIJS</t>
  </si>
  <si>
    <t>Pijnacker / Berkel en Rodenrijs</t>
  </si>
  <si>
    <t>NL_PURMEREND</t>
  </si>
  <si>
    <t>Purmerend</t>
  </si>
  <si>
    <t>NL_ROOSENDAAL</t>
  </si>
  <si>
    <t>Roosendaal</t>
  </si>
  <si>
    <t>NL_S_HERTOGENBOSCH</t>
  </si>
  <si>
    <t>'s-Hertogenbosch</t>
  </si>
  <si>
    <t>NL_SITTARD_GELEEN</t>
  </si>
  <si>
    <t>Sittard-Geleen</t>
  </si>
  <si>
    <t>NL_SOEST_BAARN</t>
  </si>
  <si>
    <t>Soest / Baarn</t>
  </si>
  <si>
    <t>NL_SPIJKENISSE</t>
  </si>
  <si>
    <t>Spijkenisse</t>
  </si>
  <si>
    <t>NL_TILBURG</t>
  </si>
  <si>
    <t>Tilburg</t>
  </si>
  <si>
    <t>NL_UTRECHT</t>
  </si>
  <si>
    <t>Utrecht</t>
  </si>
  <si>
    <t>NL_VEENENDAAL</t>
  </si>
  <si>
    <t>Veenendaal</t>
  </si>
  <si>
    <t>NL_VENLO</t>
  </si>
  <si>
    <t>Venlo</t>
  </si>
  <si>
    <t>NL_VLEUTEN_DE_MEERN</t>
  </si>
  <si>
    <t>Vleuten / De Meern</t>
  </si>
  <si>
    <t>NL_ZOETERMEER</t>
  </si>
  <si>
    <t>Zoetermeer</t>
  </si>
  <si>
    <t>NO_LORENSKOG</t>
  </si>
  <si>
    <t>Lørenskog</t>
  </si>
  <si>
    <t>NOCITI_PAKISTAN</t>
  </si>
  <si>
    <t>PK_BADIN</t>
  </si>
  <si>
    <t>Badīn</t>
  </si>
  <si>
    <t>PK_BAHAWALPUR</t>
  </si>
  <si>
    <t>Bahawalpur</t>
  </si>
  <si>
    <t>PK_BALOCHISTAN_AWARAN</t>
  </si>
  <si>
    <t>Balochistan-Awaran</t>
  </si>
  <si>
    <t>PK_BALOCHISTAN_BARKHAN</t>
  </si>
  <si>
    <t>Balochistan-Barkhan</t>
  </si>
  <si>
    <t>PK_BALOCHISTAN_DERA_BUGTI</t>
  </si>
  <si>
    <t>Balochistan-Dera Bugti</t>
  </si>
  <si>
    <t>PK_BALOCHISTAN_DUKI</t>
  </si>
  <si>
    <t>Balochistan-Duki</t>
  </si>
  <si>
    <t>PK_BALOCHISTAN_GWADAR</t>
  </si>
  <si>
    <t>Balochistan-Gwadar</t>
  </si>
  <si>
    <t>PK_BALOCHISTAN_HARNAI</t>
  </si>
  <si>
    <t>Balochistan-Harnai</t>
  </si>
  <si>
    <t>PK_BALOCHISTAN_JAFFARABAD</t>
  </si>
  <si>
    <t>Balochistan-Jaffarabad</t>
  </si>
  <si>
    <t>PK_BALOCHISTAN_KACHHI_BOLAN</t>
  </si>
  <si>
    <t>Balochistan-Kachhi/ Bolan</t>
  </si>
  <si>
    <t>PK_BALOCHISTAN_KHARAN</t>
  </si>
  <si>
    <t>Balochistan-Kharan</t>
  </si>
  <si>
    <t>PK_BALOCHISTAN_KOHLU</t>
  </si>
  <si>
    <t>Balochistan-Kohlu</t>
  </si>
  <si>
    <t>PK_BALOCHISTAN_LASBELA</t>
  </si>
  <si>
    <t>Balochistan-Lasbela</t>
  </si>
  <si>
    <t>PK_BALOCHISTAN_LORALAI</t>
  </si>
  <si>
    <t>Balochistan-Loralai</t>
  </si>
  <si>
    <t>PK_BALOCHISTAN_MASTUNG</t>
  </si>
  <si>
    <t>Balochistan-Mastung</t>
  </si>
  <si>
    <t>PK_BALOCHISTAN_NASIRABAD_TAMBOO</t>
  </si>
  <si>
    <t>Balochistan-Nasirabad/ Tamboo</t>
  </si>
  <si>
    <t>PK_BALOCHISTAN_NUSHKI</t>
  </si>
  <si>
    <t>Balochistan-Nushki</t>
  </si>
  <si>
    <t>PK_BALOCHISTAN_PISHIN</t>
  </si>
  <si>
    <t>Balochistan-Pishin</t>
  </si>
  <si>
    <t>PK_BALOCHISTAN_QILLA_ABDULLAH</t>
  </si>
  <si>
    <t>Balochistan-Qilla Abdullah</t>
  </si>
  <si>
    <t>PK_BALOCHISTAN_SIBBI</t>
  </si>
  <si>
    <t>Balochistan-Sibbi</t>
  </si>
  <si>
    <t>PK_BALOCHISTAN_SOHBATPUR</t>
  </si>
  <si>
    <t>Balochistan-Sohbatpur</t>
  </si>
  <si>
    <t>PK_BALOCHISTAN_TOTAL</t>
  </si>
  <si>
    <t>Balochistan-Total</t>
  </si>
  <si>
    <t>PK_BALOCHISTAN_WASHUK</t>
  </si>
  <si>
    <t>Balochistan-Washuk</t>
  </si>
  <si>
    <t>PK_BALOCHISTAN_ZIARAT</t>
  </si>
  <si>
    <t>Balochistan-Ziarat</t>
  </si>
  <si>
    <t>PK_CHAKWAL</t>
  </si>
  <si>
    <t>Chakwāl</t>
  </si>
  <si>
    <t>PK_CHARSADDA</t>
  </si>
  <si>
    <t>Chārsadda</t>
  </si>
  <si>
    <t>PK_CHINIOT</t>
  </si>
  <si>
    <t>Chinīot</t>
  </si>
  <si>
    <t>PK_DADU</t>
  </si>
  <si>
    <t>Dādu</t>
  </si>
  <si>
    <t>PK_GHOTKI</t>
  </si>
  <si>
    <t>Ghotki</t>
  </si>
  <si>
    <t>PK_GUJRAT</t>
  </si>
  <si>
    <t>Gujrat</t>
  </si>
  <si>
    <t>PK_JACOBABAD</t>
  </si>
  <si>
    <t>Jacobābād</t>
  </si>
  <si>
    <t>PK_JHELUM</t>
  </si>
  <si>
    <t>Jhelum</t>
  </si>
  <si>
    <t>PK_KASUR</t>
  </si>
  <si>
    <t>Kasur</t>
  </si>
  <si>
    <t>PK_KHAIRPUR</t>
  </si>
  <si>
    <t>Khaīrpur</t>
  </si>
  <si>
    <t>PK_KHANEWAL</t>
  </si>
  <si>
    <t>Khānewāl</t>
  </si>
  <si>
    <t>PK_KHUSHAB</t>
  </si>
  <si>
    <t>Khushāb</t>
  </si>
  <si>
    <t>PK_KHYBER_PAKHTUNKHWA_BANNU</t>
  </si>
  <si>
    <t>Khyber Pakhtunkhwa-Bannu</t>
  </si>
  <si>
    <t>PK_KHYBER_PAKHTUNKHWA_CHITRAL</t>
  </si>
  <si>
    <t>Khyber Pakhtunkhwa-Chitral</t>
  </si>
  <si>
    <t>PK_KHYBER_PAKHTUNKHWA_D._I._KHAN</t>
  </si>
  <si>
    <t>Khyber Pakhtunkhwa-D. I. Khan</t>
  </si>
  <si>
    <t>PK_KHYBER_PAKHTUNKHWA_HANGU</t>
  </si>
  <si>
    <t>Khyber Pakhtunkhwa-Hangu</t>
  </si>
  <si>
    <t>PK_KHYBER_PAKHTUNKHWA_HARIPUR</t>
  </si>
  <si>
    <t>Khyber Pakhtunkhwa-Haripur</t>
  </si>
  <si>
    <t>PK_KHYBER_PAKHTUNKHWA_KARAK</t>
  </si>
  <si>
    <t>Khyber Pakhtunkhwa-Karak</t>
  </si>
  <si>
    <t>PK_KHYBER_PAKHTUNKHWA_KHYBER</t>
  </si>
  <si>
    <t>Khyber Pakhtunkhwa-Khyber</t>
  </si>
  <si>
    <t>PK_KHYBER_PAKHTUNKHWA_LAKKI_MARWAT</t>
  </si>
  <si>
    <t>Khyber Pakhtunkhwa-Lakki Marwat</t>
  </si>
  <si>
    <t>PK_KHYBER_PAKHTUNKHWA_LOWER_DIR</t>
  </si>
  <si>
    <t>Khyber Pakhtunkhwa-Lower Dir</t>
  </si>
  <si>
    <t>PK_KHYBER_PAKHTUNKHWA_MALAKAND</t>
  </si>
  <si>
    <t>Khyber Pakhtunkhwa-Malakand</t>
  </si>
  <si>
    <t>PK_KHYBER_PAKHTUNKHWA_SWAT</t>
  </si>
  <si>
    <t>Khyber Pakhtunkhwa-Swat</t>
  </si>
  <si>
    <t>PK_KHYBER_PAKHTUNKHWA_TANK</t>
  </si>
  <si>
    <t>Khyber Pakhtunkhwa-Tank</t>
  </si>
  <si>
    <t>PK_KHYBER_PAKHTUNKHWA_TOTAL</t>
  </si>
  <si>
    <t>Khyber Pakhtunkhwa-Total</t>
  </si>
  <si>
    <t>PK_KHYBER_PAKHTUNKHWA_UPPER_DIR</t>
  </si>
  <si>
    <t>Khyber Pakhtunkhwa-Upper Dir</t>
  </si>
  <si>
    <t>PK_LODHRAN</t>
  </si>
  <si>
    <t>Lodhrān</t>
  </si>
  <si>
    <t>PK_MANDI_BAHAUDDIN</t>
  </si>
  <si>
    <t>Mandi Bahāuddīn</t>
  </si>
  <si>
    <t>PK_MANSEHRA</t>
  </si>
  <si>
    <t>Mānsehra</t>
  </si>
  <si>
    <t>PK_MIANWALI</t>
  </si>
  <si>
    <t>Miānwāli</t>
  </si>
  <si>
    <t>PK_MIRPUR_KHAS</t>
  </si>
  <si>
    <t>Mīrpur Khās</t>
  </si>
  <si>
    <t>PK_MUZAFFARGARH</t>
  </si>
  <si>
    <t>Muzaffargarh</t>
  </si>
  <si>
    <t>PK_NAROWAL</t>
  </si>
  <si>
    <t>Nārowāl</t>
  </si>
  <si>
    <t>PK_NOWSHERA</t>
  </si>
  <si>
    <t>Nowshera</t>
  </si>
  <si>
    <t>PK_OKARA</t>
  </si>
  <si>
    <t>Okara</t>
  </si>
  <si>
    <t>PK_PAKPATTAN</t>
  </si>
  <si>
    <t>Pākpattan</t>
  </si>
  <si>
    <t>PK_PUNJAB_D_G_KHAN</t>
  </si>
  <si>
    <t>Punjab-D. G. Khan</t>
  </si>
  <si>
    <t>PK_PUNJAB_NANKANA_SAHIB</t>
  </si>
  <si>
    <t>Punjab-Nankana Sahib</t>
  </si>
  <si>
    <t>PK_PUNJAB_RAJANPUR</t>
  </si>
  <si>
    <t>Punjab-Rajanpur</t>
  </si>
  <si>
    <t>PK_PUNJAB_TT_SINGH</t>
  </si>
  <si>
    <t>Punjab-T.T. Singh</t>
  </si>
  <si>
    <t>PK_RAHIM_YAR_KHAN</t>
  </si>
  <si>
    <t>Rahim Yar Khan</t>
  </si>
  <si>
    <t>PK_RAWALPINDI</t>
  </si>
  <si>
    <t>Rawalpindi</t>
  </si>
  <si>
    <t>PK_SAHIWAL</t>
  </si>
  <si>
    <t>Sahiwal</t>
  </si>
  <si>
    <t>PK_SHAHDADKOT</t>
  </si>
  <si>
    <t>Shāhdādkot</t>
  </si>
  <si>
    <t>PK_SINDH_JAMSHORO</t>
  </si>
  <si>
    <t>Sindh-Jamshoro</t>
  </si>
  <si>
    <t>PK_SINDH_KARACHI_CENTRAL</t>
  </si>
  <si>
    <t>Sindh-Karachi Central</t>
  </si>
  <si>
    <t>PK_SINDH_KARACHI_EAST</t>
  </si>
  <si>
    <t>Sindh-Karachi East</t>
  </si>
  <si>
    <t>PK_SINDH_KARACHI_MALIR</t>
  </si>
  <si>
    <t>Sindh-Karachi Malir</t>
  </si>
  <si>
    <t>PK_SINDH_KARACHI_SOUTH</t>
  </si>
  <si>
    <t>Sindh-Karachi South</t>
  </si>
  <si>
    <t>PK_SINDH_KARACHI_WEST</t>
  </si>
  <si>
    <t>Sindh-Karachi West</t>
  </si>
  <si>
    <t>PK_SINDH_KASHMORE</t>
  </si>
  <si>
    <t>Sindh-Kashmore</t>
  </si>
  <si>
    <t>PK_SINDH_KORANGI</t>
  </si>
  <si>
    <t>Sindh-Korangi</t>
  </si>
  <si>
    <t>PK_SINDH_MATIARI</t>
  </si>
  <si>
    <t>Sindh-Matiari</t>
  </si>
  <si>
    <t>PK_SINDH_NOWSHERO_FEROZE</t>
  </si>
  <si>
    <t>Sindh-Nowshero Feroze</t>
  </si>
  <si>
    <t>PK_SINDH_SANGHAR</t>
  </si>
  <si>
    <t>Sindh-Sanghar</t>
  </si>
  <si>
    <t>PK_SINDH_SHAHEED_BANAZIR_ABAD</t>
  </si>
  <si>
    <t>Sindh-Shaheed Banazir Abad</t>
  </si>
  <si>
    <t>PK_SINDH_SUJAWAL</t>
  </si>
  <si>
    <t>Sindh-Sujawal</t>
  </si>
  <si>
    <t>PK_SINDH_THARPARKAR</t>
  </si>
  <si>
    <t>Sindh-Tharparkar</t>
  </si>
  <si>
    <t>PK_SINDH_THATTA</t>
  </si>
  <si>
    <t>Sindh-Thatta</t>
  </si>
  <si>
    <t>PK_SINDH_TOTAL</t>
  </si>
  <si>
    <t>Sindh-Total</t>
  </si>
  <si>
    <t>PK_SUKKUR</t>
  </si>
  <si>
    <t>Sukkur</t>
  </si>
  <si>
    <t>PK_SWABI</t>
  </si>
  <si>
    <t>Swābi</t>
  </si>
  <si>
    <t>PK_TANDO_ALLAHYAR</t>
  </si>
  <si>
    <t>Tando Allāhyār</t>
  </si>
  <si>
    <t>PK_TANDO_MUHAMMAD_KHAN</t>
  </si>
  <si>
    <t>Tando Muhammad Khān</t>
  </si>
  <si>
    <t>PK_UMERKOT</t>
  </si>
  <si>
    <t>Umerkot</t>
  </si>
  <si>
    <t>PK_VEHARI</t>
  </si>
  <si>
    <t>Vehāri</t>
  </si>
  <si>
    <t>PG_KIMBE</t>
  </si>
  <si>
    <t>Kimbe</t>
  </si>
  <si>
    <t>PG_WEWAK</t>
  </si>
  <si>
    <t>Wewak</t>
  </si>
  <si>
    <t>PL_BELCHATOW</t>
  </si>
  <si>
    <t>Bełchatów</t>
  </si>
  <si>
    <t>PL_BIELSKO_BIALA</t>
  </si>
  <si>
    <t>Bielsko-Biała</t>
  </si>
  <si>
    <t>PL_CHELM</t>
  </si>
  <si>
    <t>Chełm</t>
  </si>
  <si>
    <t>PL_CZESTOCHOWA</t>
  </si>
  <si>
    <t>Częstochowa</t>
  </si>
  <si>
    <t>PL_ELBLAG</t>
  </si>
  <si>
    <t>Elbląg</t>
  </si>
  <si>
    <t>PL_ELK</t>
  </si>
  <si>
    <t>Ełk</t>
  </si>
  <si>
    <t>PL_GDYNIA</t>
  </si>
  <si>
    <t>Gdynia</t>
  </si>
  <si>
    <t>PL_GLIWICE</t>
  </si>
  <si>
    <t>Gliwice</t>
  </si>
  <si>
    <t>PL_GLOGOW</t>
  </si>
  <si>
    <t>Głogów</t>
  </si>
  <si>
    <t>PL_GNIEZNO</t>
  </si>
  <si>
    <t>Gniezno</t>
  </si>
  <si>
    <t>PL_GORNOSLASKI_ZWIAZEK</t>
  </si>
  <si>
    <t>Gornoslaski Zwiazek Metropolitalny</t>
  </si>
  <si>
    <t>PL_GRUDZIADZ</t>
  </si>
  <si>
    <t>Grudziądz</t>
  </si>
  <si>
    <t>PL_INOWROCLAW</t>
  </si>
  <si>
    <t>Inowrocław</t>
  </si>
  <si>
    <t>PL_JASTRZEBIE_ZDROJ</t>
  </si>
  <si>
    <t>Jastrzębie-Zdrój</t>
  </si>
  <si>
    <t>PL_JELENIA_GORA</t>
  </si>
  <si>
    <t>Jelenia Góra</t>
  </si>
  <si>
    <t>PL_KALISZ</t>
  </si>
  <si>
    <t>Kalisz</t>
  </si>
  <si>
    <t>PL_KASZTELANKA</t>
  </si>
  <si>
    <t>Kasztelanka</t>
  </si>
  <si>
    <t>PL_KOSZALIN</t>
  </si>
  <si>
    <t>Koszalin</t>
  </si>
  <si>
    <t>PL_LEGIONOWO</t>
  </si>
  <si>
    <t>Legionowo</t>
  </si>
  <si>
    <t>PL_LEGNICA</t>
  </si>
  <si>
    <t>Legnica</t>
  </si>
  <si>
    <t>PL_MYSLOWICE</t>
  </si>
  <si>
    <t>Mysłowice</t>
  </si>
  <si>
    <t>PL_NOWY_SACZ</t>
  </si>
  <si>
    <t>Nowy Sącz</t>
  </si>
  <si>
    <t>PL_OSTROW_WIELKOPOLSKI</t>
  </si>
  <si>
    <t>Ostrów Wielkopolski</t>
  </si>
  <si>
    <t>PL_OSTROWIEC_SWIETOKRZYSKI</t>
  </si>
  <si>
    <t>Ostrowiec Świętokrzyski</t>
  </si>
  <si>
    <t>PL_PABIANICE</t>
  </si>
  <si>
    <t>Pabianice</t>
  </si>
  <si>
    <t>PL_PILA</t>
  </si>
  <si>
    <t>Piła</t>
  </si>
  <si>
    <t>PL_PIOTRKOW_TRYBUNALSKI</t>
  </si>
  <si>
    <t>Piotrków Trybunalski</t>
  </si>
  <si>
    <t>PL_PLOCK</t>
  </si>
  <si>
    <t>Płock</t>
  </si>
  <si>
    <t>PL_PRZEMYSL</t>
  </si>
  <si>
    <t>Przemyśl</t>
  </si>
  <si>
    <t>PL_RADOM</t>
  </si>
  <si>
    <t>Radom</t>
  </si>
  <si>
    <t>PL_RYBNIK</t>
  </si>
  <si>
    <t>Rybnik</t>
  </si>
  <si>
    <t>PL_SLUPSK</t>
  </si>
  <si>
    <t>Słupsk</t>
  </si>
  <si>
    <t>PL_STALOWA_WOLA</t>
  </si>
  <si>
    <t>Stalowa Wola</t>
  </si>
  <si>
    <t>PL_STARGARD_SZCZECINSKI</t>
  </si>
  <si>
    <t>Stargard Szczeciński</t>
  </si>
  <si>
    <t>PL_SUWALKI</t>
  </si>
  <si>
    <t>Suwałki</t>
  </si>
  <si>
    <t>PL_TCZEW</t>
  </si>
  <si>
    <t>Tczew</t>
  </si>
  <si>
    <t>PL_TOMASZOW_MAZOWIECKI</t>
  </si>
  <si>
    <t>Tomaszów Mazowiecki</t>
  </si>
  <si>
    <t>PL_TYCHY</t>
  </si>
  <si>
    <t>Tychy</t>
  </si>
  <si>
    <t>PL_WALBRZYCH</t>
  </si>
  <si>
    <t>Wałbrzych</t>
  </si>
  <si>
    <t>PL_WIDNICA</t>
  </si>
  <si>
    <t>Widnica</t>
  </si>
  <si>
    <t>PL_WLOCLAWEK</t>
  </si>
  <si>
    <t>Włocławek</t>
  </si>
  <si>
    <t>PL_ZAMOSC</t>
  </si>
  <si>
    <t>Zamość</t>
  </si>
  <si>
    <t>PL_ZGIERZ</t>
  </si>
  <si>
    <t>Zgierz</t>
  </si>
  <si>
    <t>PL_LESZNO</t>
  </si>
  <si>
    <t>Leszno</t>
  </si>
  <si>
    <t>PL_LUBIN</t>
  </si>
  <si>
    <t>Lubin</t>
  </si>
  <si>
    <t>PT_ALMADA</t>
  </si>
  <si>
    <t>Almada</t>
  </si>
  <si>
    <t>PT_AMORA</t>
  </si>
  <si>
    <t>Amora</t>
  </si>
  <si>
    <t>PT_BARREIRO</t>
  </si>
  <si>
    <t>Barreiro</t>
  </si>
  <si>
    <t>PT_BRAGA</t>
  </si>
  <si>
    <t>Braga</t>
  </si>
  <si>
    <t>PT_COIMBRA</t>
  </si>
  <si>
    <t>Coimbra</t>
  </si>
  <si>
    <t>PT_FUNCHAL</t>
  </si>
  <si>
    <t>Funchal</t>
  </si>
  <si>
    <t>PT_SETUBAL</t>
  </si>
  <si>
    <t>Setúbal</t>
  </si>
  <si>
    <t>NOCITI_QATAR</t>
  </si>
  <si>
    <t>RO_BRASOV</t>
  </si>
  <si>
    <t>Brașov</t>
  </si>
  <si>
    <t>RO_FALTICENI</t>
  </si>
  <si>
    <t>Fălticeni</t>
  </si>
  <si>
    <t>RO_IASI</t>
  </si>
  <si>
    <t>Iasi</t>
  </si>
  <si>
    <t>RO_SIBIU</t>
  </si>
  <si>
    <t>Sibiu</t>
  </si>
  <si>
    <t>RO_TIMISOARA</t>
  </si>
  <si>
    <t>Timisoara</t>
  </si>
  <si>
    <t>SA_KHAMIS_MUSHAIT</t>
  </si>
  <si>
    <t>Khamis Mushayt</t>
  </si>
  <si>
    <t>RS_KIKINDA</t>
  </si>
  <si>
    <t>Kikinda</t>
  </si>
  <si>
    <t>NOCITI_SINGAPORE</t>
  </si>
  <si>
    <t>SK_BANSKA_BYSTRICA</t>
  </si>
  <si>
    <t>Banská Bystrica</t>
  </si>
  <si>
    <t>SK_KOSICE</t>
  </si>
  <si>
    <t>Košice</t>
  </si>
  <si>
    <t>SK_MARTIN</t>
  </si>
  <si>
    <t>Martin</t>
  </si>
  <si>
    <t>SK_NITRA</t>
  </si>
  <si>
    <t>Nitra</t>
  </si>
  <si>
    <t>SK_TRNAVA</t>
  </si>
  <si>
    <t>Trnava</t>
  </si>
  <si>
    <t>SK_ZILINA</t>
  </si>
  <si>
    <t>Žilina</t>
  </si>
  <si>
    <t>ES_A_CORUNA</t>
  </si>
  <si>
    <t>A Coruña (La Coruña)</t>
  </si>
  <si>
    <t>ES_ALBACETE</t>
  </si>
  <si>
    <t>Albacete</t>
  </si>
  <si>
    <t>ES_ALCOY</t>
  </si>
  <si>
    <t>Alcoy (Alcoi)</t>
  </si>
  <si>
    <t>ES_ALMERIA</t>
  </si>
  <si>
    <t>Almería</t>
  </si>
  <si>
    <t>ES_AVILES</t>
  </si>
  <si>
    <t>Avilés</t>
  </si>
  <si>
    <t>ES_BARCELONA</t>
  </si>
  <si>
    <t>ES_BENIDORM</t>
  </si>
  <si>
    <t>Benidorm</t>
  </si>
  <si>
    <t>ES_BURGOS</t>
  </si>
  <si>
    <t>Burgos</t>
  </si>
  <si>
    <t>ES_CACERES</t>
  </si>
  <si>
    <t>Cáceres</t>
  </si>
  <si>
    <t>ES_CADIZ</t>
  </si>
  <si>
    <t>Cádiz</t>
  </si>
  <si>
    <t>ES_CARTAGENA</t>
  </si>
  <si>
    <t>ES_CASTELLDEFELS</t>
  </si>
  <si>
    <t>Castelldefels</t>
  </si>
  <si>
    <t>ES_COSLADA</t>
  </si>
  <si>
    <t>Coslada</t>
  </si>
  <si>
    <t>ES_DONOSTIA</t>
  </si>
  <si>
    <t>Donostia (San Sebastián)</t>
  </si>
  <si>
    <t>ES_EL_MASNOU</t>
  </si>
  <si>
    <t>el Masnou</t>
  </si>
  <si>
    <t>ES_EL_PRAT_DE_LLOBREGAT</t>
  </si>
  <si>
    <t>El Prat de Llobregat</t>
  </si>
  <si>
    <t>ES_ELCHE</t>
  </si>
  <si>
    <t>Elche (Elx)</t>
  </si>
  <si>
    <t>ES_FERROL</t>
  </si>
  <si>
    <t>Ferrol (El Ferrol)</t>
  </si>
  <si>
    <t>ES_GIJON</t>
  </si>
  <si>
    <t>Gijón</t>
  </si>
  <si>
    <t>ES_GRANADA</t>
  </si>
  <si>
    <t>ES_IGUALADA</t>
  </si>
  <si>
    <t>Igualada</t>
  </si>
  <si>
    <t>ES_IRUN</t>
  </si>
  <si>
    <t>Irun (Irún)</t>
  </si>
  <si>
    <t>ES_LOGRONO</t>
  </si>
  <si>
    <t>Logroño</t>
  </si>
  <si>
    <t>ES_MALAGA</t>
  </si>
  <si>
    <t>Malaga</t>
  </si>
  <si>
    <t>ES_MANRESA</t>
  </si>
  <si>
    <t>Manresa</t>
  </si>
  <si>
    <t>ES_MELILLA</t>
  </si>
  <si>
    <t>Melilla</t>
  </si>
  <si>
    <t>ES_MOLLET_DEL_VALLES</t>
  </si>
  <si>
    <t>Mollet del Vallès</t>
  </si>
  <si>
    <t>ES_MURCIA</t>
  </si>
  <si>
    <t>Murcia</t>
  </si>
  <si>
    <t>ES_OVIEDO</t>
  </si>
  <si>
    <t>Oviedo</t>
  </si>
  <si>
    <t>ES_PALENCIA</t>
  </si>
  <si>
    <t>Palencia</t>
  </si>
  <si>
    <t>ES_PALMA</t>
  </si>
  <si>
    <t>Palma</t>
  </si>
  <si>
    <t>ES_PAMPLONA</t>
  </si>
  <si>
    <t>Pamplona (Iruña)</t>
  </si>
  <si>
    <t>ES_PARLA</t>
  </si>
  <si>
    <t>Parla</t>
  </si>
  <si>
    <t>ES_PUERTO_DE_LA_CRUZ</t>
  </si>
  <si>
    <t>Puerto de la Cruz</t>
  </si>
  <si>
    <t>ES_REUS</t>
  </si>
  <si>
    <t>Reus</t>
  </si>
  <si>
    <t>ES_SABADELL</t>
  </si>
  <si>
    <t>Sabadell</t>
  </si>
  <si>
    <t>ES_SALAMANCA</t>
  </si>
  <si>
    <t>Salamanca</t>
  </si>
  <si>
    <t>ES_SANT_BOI_DE_LLOBREGAT</t>
  </si>
  <si>
    <t>Sant Boi de Llobregat</t>
  </si>
  <si>
    <t>ES_SANTA_CRUZ_DE_TENERIFE</t>
  </si>
  <si>
    <t>Santa Cruz de Tenerife</t>
  </si>
  <si>
    <t>ES_SANTA_MONICA</t>
  </si>
  <si>
    <t>Santa Monica</t>
  </si>
  <si>
    <t>ES_SANTANDER</t>
  </si>
  <si>
    <t>Santander</t>
  </si>
  <si>
    <t>ES_SANTIAGO_DE_COMPOSTELA</t>
  </si>
  <si>
    <t>Santiago de Compostela</t>
  </si>
  <si>
    <t>ES_TALAVERA_DE_LA_REINA</t>
  </si>
  <si>
    <t>Talavera de la Reina</t>
  </si>
  <si>
    <t>ES_TARRAGONA</t>
  </si>
  <si>
    <t>Tarragona</t>
  </si>
  <si>
    <t>ES_TERRASSA</t>
  </si>
  <si>
    <t>Terrassa (Tarrasa)</t>
  </si>
  <si>
    <t>ES_TOLEDO</t>
  </si>
  <si>
    <t>ES_TORREMOLINOS</t>
  </si>
  <si>
    <t>Torremolinos</t>
  </si>
  <si>
    <t>ES_TORREVIEJA</t>
  </si>
  <si>
    <t>Torrevieja</t>
  </si>
  <si>
    <t>ES_VALDEMORO</t>
  </si>
  <si>
    <t>Valdemoro</t>
  </si>
  <si>
    <t>ES_VALENCIA</t>
  </si>
  <si>
    <t>ES_VALLADOLID</t>
  </si>
  <si>
    <t>Valladolid</t>
  </si>
  <si>
    <t>ES_VIGO</t>
  </si>
  <si>
    <t>Vigo</t>
  </si>
  <si>
    <t>ES_VILADECANS</t>
  </si>
  <si>
    <t>Viladecans</t>
  </si>
  <si>
    <t>ES_VILANOVA_I_LA_GELTRU</t>
  </si>
  <si>
    <t>Vilanova i la Geltrú</t>
  </si>
  <si>
    <t>ES_VITORIA_GASTEIZ</t>
  </si>
  <si>
    <t>Vitoria-Gasteiz</t>
  </si>
  <si>
    <t>ES_ZAMORA</t>
  </si>
  <si>
    <t>Zamora</t>
  </si>
  <si>
    <t>SD_DUNQULA</t>
  </si>
  <si>
    <t>Dunqulā (Dongola)</t>
  </si>
  <si>
    <t>SE_BORAS</t>
  </si>
  <si>
    <t>Borås</t>
  </si>
  <si>
    <t>SE_GOTEBORG</t>
  </si>
  <si>
    <t>Göteborg</t>
  </si>
  <si>
    <t>SE_HANINGE</t>
  </si>
  <si>
    <t>Haninge</t>
  </si>
  <si>
    <t>SE_HELSINGBORG</t>
  </si>
  <si>
    <t>Helsingborg</t>
  </si>
  <si>
    <t>SE_LINKOPING</t>
  </si>
  <si>
    <t>Linköping</t>
  </si>
  <si>
    <t>SE_LUND</t>
  </si>
  <si>
    <t>Lund</t>
  </si>
  <si>
    <t>SE_NORRKOPING</t>
  </si>
  <si>
    <t>Norrköping</t>
  </si>
  <si>
    <t>SE_OREBRO</t>
  </si>
  <si>
    <t>Örebro</t>
  </si>
  <si>
    <t>SE_SODERTALJE</t>
  </si>
  <si>
    <t>Södertälje</t>
  </si>
  <si>
    <t>SE_TABY</t>
  </si>
  <si>
    <t>Täby</t>
  </si>
  <si>
    <t>SE_UMEA</t>
  </si>
  <si>
    <t>Umeå</t>
  </si>
  <si>
    <t>SE_UPPSALA</t>
  </si>
  <si>
    <t>Uppsala</t>
  </si>
  <si>
    <t>SE_VASTERAS</t>
  </si>
  <si>
    <t>Västerås</t>
  </si>
  <si>
    <t>CH_BIEL</t>
  </si>
  <si>
    <t>Biel (Bienne)</t>
  </si>
  <si>
    <t>CH_GENEVE</t>
  </si>
  <si>
    <t>Genève</t>
  </si>
  <si>
    <t>CH_LUGANO</t>
  </si>
  <si>
    <t>Lugano</t>
  </si>
  <si>
    <t>CH_LUZERN</t>
  </si>
  <si>
    <t>Luzern</t>
  </si>
  <si>
    <t>CH_THUN</t>
  </si>
  <si>
    <t>Thun</t>
  </si>
  <si>
    <t>CH_ZUG</t>
  </si>
  <si>
    <t>Zug</t>
  </si>
  <si>
    <t>NOCITI_SWITZERLAND</t>
  </si>
  <si>
    <t>TJ_BOKHTAR</t>
  </si>
  <si>
    <t>Bokhtar (Kurgan-T'ube)</t>
  </si>
  <si>
    <t>GB_ABERDEEN</t>
  </si>
  <si>
    <t>Aberdeen</t>
  </si>
  <si>
    <t>GB_ALDWICK_FELPHAM</t>
  </si>
  <si>
    <t>Aldwick / Felpham</t>
  </si>
  <si>
    <t>GB_ASHFORD</t>
  </si>
  <si>
    <t>Ashford</t>
  </si>
  <si>
    <t>GB_AYLESBURY</t>
  </si>
  <si>
    <t>Aylesbury</t>
  </si>
  <si>
    <t>GB_AYR_PRESTWICK</t>
  </si>
  <si>
    <t>Ayr / Prestwick</t>
  </si>
  <si>
    <t>GB_BANGOR</t>
  </si>
  <si>
    <t>Bangor</t>
  </si>
  <si>
    <t>GB_BARNSLEY</t>
  </si>
  <si>
    <t>Barnsley</t>
  </si>
  <si>
    <t>GB_BASILDON</t>
  </si>
  <si>
    <t>Basildon</t>
  </si>
  <si>
    <t>GB_BATH</t>
  </si>
  <si>
    <t>Bath</t>
  </si>
  <si>
    <t>GB_BEDFORD</t>
  </si>
  <si>
    <t>Bedford</t>
  </si>
  <si>
    <t>GB_BELFAST</t>
  </si>
  <si>
    <t>Belfast</t>
  </si>
  <si>
    <t>GB_BIRMINGHAM</t>
  </si>
  <si>
    <t>Birmingham (West Midlands)</t>
  </si>
  <si>
    <t>GB_BLACKBURN</t>
  </si>
  <si>
    <t>Blackburn</t>
  </si>
  <si>
    <t>GB_BLACKPOOL</t>
  </si>
  <si>
    <t>Blackpool</t>
  </si>
  <si>
    <t>GB_BLANTYRE_HAMILTON</t>
  </si>
  <si>
    <t>Blantyre / Hamilton</t>
  </si>
  <si>
    <t>GB_BOURNEMOUTH</t>
  </si>
  <si>
    <t>Bournemouth</t>
  </si>
  <si>
    <t>GB_BRACKNELL</t>
  </si>
  <si>
    <t>Bracknell</t>
  </si>
  <si>
    <t>GB_BRIGHTON</t>
  </si>
  <si>
    <t>Brighton-Worthing-Littlehampton</t>
  </si>
  <si>
    <t>GB_BRISTOL</t>
  </si>
  <si>
    <t>Bristol</t>
  </si>
  <si>
    <t>GB_BURNLEY</t>
  </si>
  <si>
    <t>Burnley</t>
  </si>
  <si>
    <t>GB_CANNOCK_HEDNESFORD</t>
  </si>
  <si>
    <t>Cannock / Hednesford</t>
  </si>
  <si>
    <t>GB_CHELMSFORD</t>
  </si>
  <si>
    <t>Chelmsford</t>
  </si>
  <si>
    <t>GB_CHELTENHAM</t>
  </si>
  <si>
    <t>Cheltenham</t>
  </si>
  <si>
    <t>GB_CHESTER</t>
  </si>
  <si>
    <t>Chester</t>
  </si>
  <si>
    <t>GB_CHESTERFIELD</t>
  </si>
  <si>
    <t>Chesterfield</t>
  </si>
  <si>
    <t>GB_COATBRIDGE</t>
  </si>
  <si>
    <t>Coatbridge</t>
  </si>
  <si>
    <t>GB_COLCHESTER</t>
  </si>
  <si>
    <t>Colchester</t>
  </si>
  <si>
    <t>GB_CORBY</t>
  </si>
  <si>
    <t>Corby</t>
  </si>
  <si>
    <t>GB_COVENTRY</t>
  </si>
  <si>
    <t>Coventry-Bedworth</t>
  </si>
  <si>
    <t>GB_CRAWLEY</t>
  </si>
  <si>
    <t>Crawley</t>
  </si>
  <si>
    <t>GB_CREWE</t>
  </si>
  <si>
    <t>Crewe</t>
  </si>
  <si>
    <t>GB_DACORUM</t>
  </si>
  <si>
    <t>Dacorum</t>
  </si>
  <si>
    <t>GB_DARLINGTON</t>
  </si>
  <si>
    <t>Darlington</t>
  </si>
  <si>
    <t>GB_DERRY</t>
  </si>
  <si>
    <t>Derry (Londonderry)</t>
  </si>
  <si>
    <t>GB_DONCASTER</t>
  </si>
  <si>
    <t>Doncaster</t>
  </si>
  <si>
    <t>GB_EAST_KILBRIDE</t>
  </si>
  <si>
    <t>East Kilbride</t>
  </si>
  <si>
    <t>GB_EASTBOURNE</t>
  </si>
  <si>
    <t>Eastbourne</t>
  </si>
  <si>
    <t>GB_EASTLEIGH</t>
  </si>
  <si>
    <t>Eastleigh</t>
  </si>
  <si>
    <t>GB_EDINBURGH</t>
  </si>
  <si>
    <t>Edinburgh</t>
  </si>
  <si>
    <t>GB_ELLESMERE_PORT</t>
  </si>
  <si>
    <t>Ellesmere Port</t>
  </si>
  <si>
    <t>GB_EXETER</t>
  </si>
  <si>
    <t>Exeter</t>
  </si>
  <si>
    <t>GB_FALKIRK</t>
  </si>
  <si>
    <t>Falkirk</t>
  </si>
  <si>
    <t>GB_FRIMLEY_FARNBOROUGH</t>
  </si>
  <si>
    <t>Frimley / Farnborough</t>
  </si>
  <si>
    <t>GB_GLASGOW</t>
  </si>
  <si>
    <t>Glasgow</t>
  </si>
  <si>
    <t>GB_GLOUCESTER</t>
  </si>
  <si>
    <t>Gloucester</t>
  </si>
  <si>
    <t>GB_GRAVESHAM</t>
  </si>
  <si>
    <t>Gravesham</t>
  </si>
  <si>
    <t>GB_GREAT_YARMOUTH</t>
  </si>
  <si>
    <t>Great Yarmouth</t>
  </si>
  <si>
    <t>GB_GREATER_NOTTINGHAM</t>
  </si>
  <si>
    <t>Nottingham</t>
  </si>
  <si>
    <t>GB_GRIMSBY_CLEETHORPES</t>
  </si>
  <si>
    <t>Grimsby / Cleethorpes</t>
  </si>
  <si>
    <t>GB_GUILDFORD</t>
  </si>
  <si>
    <t>Guildford</t>
  </si>
  <si>
    <t>GB_HALIFAX</t>
  </si>
  <si>
    <t>GB_HALTON</t>
  </si>
  <si>
    <t>Halton</t>
  </si>
  <si>
    <t>GB_HARLOW</t>
  </si>
  <si>
    <t>Harlow</t>
  </si>
  <si>
    <t>GB_HARROGATE</t>
  </si>
  <si>
    <t>Harrogate</t>
  </si>
  <si>
    <t>GB_HARTLEPOOL</t>
  </si>
  <si>
    <t>Hartlepool</t>
  </si>
  <si>
    <t>GB_HEREFORD</t>
  </si>
  <si>
    <t>Hereford</t>
  </si>
  <si>
    <t>GB_HUDDERSFIELD</t>
  </si>
  <si>
    <t>Huddersfield</t>
  </si>
  <si>
    <t>GB_HYNDBURN</t>
  </si>
  <si>
    <t>Hyndburn</t>
  </si>
  <si>
    <t>GB_IPSWICH</t>
  </si>
  <si>
    <t>Ipswich</t>
  </si>
  <si>
    <t>GB_KEIGHLEY</t>
  </si>
  <si>
    <t>Keighley</t>
  </si>
  <si>
    <t>GB_KETTERING</t>
  </si>
  <si>
    <t>Kettering</t>
  </si>
  <si>
    <t>GB_KIDDERMINSTER</t>
  </si>
  <si>
    <t>Kidderminster</t>
  </si>
  <si>
    <t>GB_KINGSTON_UPON_HULL</t>
  </si>
  <si>
    <t>Kingston upon Hull</t>
  </si>
  <si>
    <t>GB_LEEDS_BRADFORD</t>
  </si>
  <si>
    <t>Leeds / Bradford</t>
  </si>
  <si>
    <t>GB_LINCOLN</t>
  </si>
  <si>
    <t>GB_LIVERPOOL</t>
  </si>
  <si>
    <t>Liverpool</t>
  </si>
  <si>
    <t>GB_LIVINGSTON</t>
  </si>
  <si>
    <t>Livingston</t>
  </si>
  <si>
    <t>GB_LOUGHBOROUGH</t>
  </si>
  <si>
    <t>Loughborough</t>
  </si>
  <si>
    <t>GB_LUTON</t>
  </si>
  <si>
    <t>Luton</t>
  </si>
  <si>
    <t>GB_MAIDENHEAD</t>
  </si>
  <si>
    <t>Maidenhead</t>
  </si>
  <si>
    <t>GB_MAIDSTONE</t>
  </si>
  <si>
    <t>Maidstone</t>
  </si>
  <si>
    <t>GB_MANSFIELD</t>
  </si>
  <si>
    <t>Mansfield</t>
  </si>
  <si>
    <t>GB_MEDWAY</t>
  </si>
  <si>
    <t>Medway</t>
  </si>
  <si>
    <t>GB_MILTON_KEYNES</t>
  </si>
  <si>
    <t>Milton Keynes</t>
  </si>
  <si>
    <t>GB_MOTHERWELL_WISHAW</t>
  </si>
  <si>
    <t>Motherwell / Wishaw</t>
  </si>
  <si>
    <t>GB_NEWCASTLE_UNDER_LYME</t>
  </si>
  <si>
    <t>Newcastle-under-Lyme</t>
  </si>
  <si>
    <t>GB_NEWPORT</t>
  </si>
  <si>
    <t>Newport</t>
  </si>
  <si>
    <t>GB_NORTHAMPTON</t>
  </si>
  <si>
    <t>Northampton</t>
  </si>
  <si>
    <t>GB_NUNEATON</t>
  </si>
  <si>
    <t>Nuneaton</t>
  </si>
  <si>
    <t>GB_PETERBOROUGH</t>
  </si>
  <si>
    <t>Peterborough</t>
  </si>
  <si>
    <t>GB_PLYMOUTH</t>
  </si>
  <si>
    <t>Plymouth</t>
  </si>
  <si>
    <t>GB_PORTSMOUTH</t>
  </si>
  <si>
    <t>Portsmouth</t>
  </si>
  <si>
    <t>GB_READING</t>
  </si>
  <si>
    <t>Reading</t>
  </si>
  <si>
    <t>GB_REDDITCH</t>
  </si>
  <si>
    <t>Redditch</t>
  </si>
  <si>
    <t>GB_REDHILL_REIGATE</t>
  </si>
  <si>
    <t>Redhill / Reigate</t>
  </si>
  <si>
    <t>GB_ROTHERHAM</t>
  </si>
  <si>
    <t>Rotherham</t>
  </si>
  <si>
    <t>GB_RUGBY</t>
  </si>
  <si>
    <t>Rugby</t>
  </si>
  <si>
    <t>GB_RUSTINGTON</t>
  </si>
  <si>
    <t>Rustington</t>
  </si>
  <si>
    <t>GB_SCUNTHORPE</t>
  </si>
  <si>
    <t>Scunthorpe</t>
  </si>
  <si>
    <t>GB_SEFTON</t>
  </si>
  <si>
    <t>Sefton</t>
  </si>
  <si>
    <t>GB_SHREWSBURY</t>
  </si>
  <si>
    <t>Shrewsbury</t>
  </si>
  <si>
    <t>GB_SLOUGH</t>
  </si>
  <si>
    <t>Slough</t>
  </si>
  <si>
    <t>GB_SOUTHAMPTON</t>
  </si>
  <si>
    <t>Southampton/Portsmouth (South Hampshire)</t>
  </si>
  <si>
    <t>GB_SOUTHEND_ON_SEA</t>
  </si>
  <si>
    <t>Southend-On-Sea</t>
  </si>
  <si>
    <t>GB_ST_ALBANS</t>
  </si>
  <si>
    <t>St Albans</t>
  </si>
  <si>
    <t>GB_STAFFORD</t>
  </si>
  <si>
    <t>Stafford</t>
  </si>
  <si>
    <t>GB_STEVENAGE</t>
  </si>
  <si>
    <t>Stevenage</t>
  </si>
  <si>
    <t>GB_STOCKTON_ON_TEES</t>
  </si>
  <si>
    <t>Stockton-on-Tees</t>
  </si>
  <si>
    <t>GB_SUTTON_IN_ASHFIELD</t>
  </si>
  <si>
    <t>Sutton in Ashfield</t>
  </si>
  <si>
    <t>GB_SWANSEA</t>
  </si>
  <si>
    <t>Swansea</t>
  </si>
  <si>
    <t>GB_SWINDON</t>
  </si>
  <si>
    <t>Swindon</t>
  </si>
  <si>
    <t>GB_TAMWORTH</t>
  </si>
  <si>
    <t>Tamworth</t>
  </si>
  <si>
    <t>GB_TAUNTON</t>
  </si>
  <si>
    <t>Taunton</t>
  </si>
  <si>
    <t>GB_TELFORD</t>
  </si>
  <si>
    <t>Telford</t>
  </si>
  <si>
    <t>GB_THANET</t>
  </si>
  <si>
    <t>Thanet</t>
  </si>
  <si>
    <t>GB_THATCHAM</t>
  </si>
  <si>
    <t>Thatcham</t>
  </si>
  <si>
    <t>GB_THURROCK</t>
  </si>
  <si>
    <t>Thurrock</t>
  </si>
  <si>
    <t>GB_TORBAY</t>
  </si>
  <si>
    <t>Torbay</t>
  </si>
  <si>
    <t>GB_TUNBRIDGE_WELLS</t>
  </si>
  <si>
    <t>Tunbridge Wells</t>
  </si>
  <si>
    <t>GB_TYNESIDE_CONURBATION</t>
  </si>
  <si>
    <t>Tyneside conurbation</t>
  </si>
  <si>
    <t>GB_WAKEFIELD</t>
  </si>
  <si>
    <t>Wakefield</t>
  </si>
  <si>
    <t>GB_WARRINGTON</t>
  </si>
  <si>
    <t>Warrington</t>
  </si>
  <si>
    <t>GB_WARWICK</t>
  </si>
  <si>
    <t>Warwick</t>
  </si>
  <si>
    <t>GB_WASHINGTON</t>
  </si>
  <si>
    <t>Washington</t>
  </si>
  <si>
    <t>GB_WAVENEY</t>
  </si>
  <si>
    <t>Waveney</t>
  </si>
  <si>
    <t>GB_WESTON_SUPER_MARE</t>
  </si>
  <si>
    <t>Weston-super-Mare</t>
  </si>
  <si>
    <t>GB_WIGAN_SKELMERSDALE</t>
  </si>
  <si>
    <t>Wigan / Skelmersdale</t>
  </si>
  <si>
    <t>GB_WOKING</t>
  </si>
  <si>
    <t>Woking</t>
  </si>
  <si>
    <t>GB_WORCESTER</t>
  </si>
  <si>
    <t>Worcester</t>
  </si>
  <si>
    <t>GB_WORTHING</t>
  </si>
  <si>
    <t>Worthing</t>
  </si>
  <si>
    <t>GB_WYCOMBE</t>
  </si>
  <si>
    <t>Wycombe</t>
  </si>
  <si>
    <t>GB_YORK</t>
  </si>
  <si>
    <t>York</t>
  </si>
  <si>
    <t>TZ_DAR_ES_SALAAM</t>
  </si>
  <si>
    <t>Dar es Salaam</t>
  </si>
  <si>
    <t>US_ALBUQUERQUE_NM</t>
  </si>
  <si>
    <t>Albuquerque</t>
  </si>
  <si>
    <t>US_BUFFALO_NY</t>
  </si>
  <si>
    <t>Buffalo</t>
  </si>
  <si>
    <t>US_DULUTH_MN</t>
  </si>
  <si>
    <t>Duluth,MN</t>
  </si>
  <si>
    <t>US_EL_PASO_TX</t>
  </si>
  <si>
    <t>El Paso</t>
  </si>
  <si>
    <t>US_EUGENE_OR</t>
  </si>
  <si>
    <t>Eugene,OR</t>
  </si>
  <si>
    <t>US_FARGO_ND</t>
  </si>
  <si>
    <t>Fargo,ND</t>
  </si>
  <si>
    <t>US_KANSAS_CITY_KS</t>
  </si>
  <si>
    <t>Kansas City</t>
  </si>
  <si>
    <t>US_LAS_VEGAS_NV</t>
  </si>
  <si>
    <t>Las Vegas</t>
  </si>
  <si>
    <t>US_LOS_ANGELES_CA</t>
  </si>
  <si>
    <t>Los Angeles-Long Beach-Santa Ana</t>
  </si>
  <si>
    <t>US_OMAHA_NE</t>
  </si>
  <si>
    <t>Omaha</t>
  </si>
  <si>
    <t>US_SACRAMENTO_CA</t>
  </si>
  <si>
    <t>Sacramento</t>
  </si>
  <si>
    <t>US_SAN_ANTONIO_TX</t>
  </si>
  <si>
    <t>San Antonio</t>
  </si>
  <si>
    <t>US_TULSA_OK</t>
  </si>
  <si>
    <t>Tulsa</t>
  </si>
  <si>
    <t>US_WICHITA_KS</t>
  </si>
  <si>
    <t>Wichita</t>
  </si>
  <si>
    <t>US_YAKIMA_WA</t>
  </si>
  <si>
    <t>Yakima,WA</t>
  </si>
  <si>
    <t>US_YUMA_AZ</t>
  </si>
  <si>
    <t>Yuma,AZ</t>
  </si>
  <si>
    <t>VE_PUERTO_LA_CRUZ</t>
  </si>
  <si>
    <t>Barcelona-Puerto La Cruz</t>
  </si>
  <si>
    <t>VN_HA_NOI</t>
  </si>
  <si>
    <t>Hà Noi</t>
  </si>
  <si>
    <t>YE_IBB</t>
  </si>
  <si>
    <t>Ibb</t>
  </si>
  <si>
    <t>ZW_HARARE</t>
  </si>
  <si>
    <t>Harare</t>
  </si>
  <si>
    <t>CO_NAR_MOSQUERA</t>
  </si>
  <si>
    <t>Nariño_Mosquera</t>
  </si>
  <si>
    <t>CO_CUN_GRANADA</t>
  </si>
  <si>
    <t>Cundinamarca_Granada</t>
  </si>
  <si>
    <t>CO_ANT_CALDAS</t>
  </si>
  <si>
    <t>Antioquia_Caldas</t>
  </si>
  <si>
    <t>NOCITI_CANADA</t>
  </si>
  <si>
    <t>CN_BEIJING</t>
  </si>
  <si>
    <t>Beijing</t>
  </si>
  <si>
    <t>NOCITI_SLOVAKIA</t>
  </si>
  <si>
    <t>US_AUSTIN_TX</t>
  </si>
  <si>
    <t>Austin</t>
  </si>
  <si>
    <t>JP_YOKOHAMA</t>
  </si>
  <si>
    <t>Yokohama</t>
  </si>
  <si>
    <t>JP_NAGOYA</t>
  </si>
  <si>
    <t>Chukyo M.M.A. (Nagoya)</t>
  </si>
  <si>
    <t>NOCITI_ICELAND</t>
  </si>
  <si>
    <t>JP_KITAKYUSHU</t>
  </si>
  <si>
    <t>Kitakyūshū (Kitakyushu)</t>
  </si>
  <si>
    <t>SA_BURAYDAH</t>
  </si>
  <si>
    <t>Buraydah</t>
  </si>
  <si>
    <t>JP_KOBE</t>
  </si>
  <si>
    <t>Kōbe</t>
  </si>
  <si>
    <t>JP_HIROSHIMA</t>
  </si>
  <si>
    <t>Hiroshima</t>
  </si>
  <si>
    <t>JP_SENDAI</t>
  </si>
  <si>
    <t>Sendai</t>
  </si>
  <si>
    <t>GB_REGION_CORNWALL</t>
  </si>
  <si>
    <t>Cornwall</t>
  </si>
  <si>
    <t>JP_HAMAMATSU</t>
  </si>
  <si>
    <t>Hamamatsu</t>
  </si>
  <si>
    <t>GB_REGION_CHESHIRE</t>
  </si>
  <si>
    <t>Cheshire</t>
  </si>
  <si>
    <t>JP_KYOTO</t>
  </si>
  <si>
    <t>Kyōto</t>
  </si>
  <si>
    <t>JP_KUMAMOTO</t>
  </si>
  <si>
    <t>Kumamoto</t>
  </si>
  <si>
    <t>CM_YAOUNDE</t>
  </si>
  <si>
    <t>Yaoundé</t>
  </si>
  <si>
    <t>JP_SAITAMA</t>
  </si>
  <si>
    <t>Saitama</t>
  </si>
  <si>
    <t>JP_KAWASAKI</t>
  </si>
  <si>
    <t>Kawasaki</t>
  </si>
  <si>
    <t>GB_REGION_NORFOLK</t>
  </si>
  <si>
    <t>Norfolk</t>
  </si>
  <si>
    <t>GB_REGION_WILTSHIRE</t>
  </si>
  <si>
    <t>Wiltshire</t>
  </si>
  <si>
    <t>JP_SAKAI</t>
  </si>
  <si>
    <t>Sakai</t>
  </si>
  <si>
    <t>JP_CHIBA</t>
  </si>
  <si>
    <t>Chiba</t>
  </si>
  <si>
    <t>GB_NEWCASTLE_UPON_TYNE</t>
  </si>
  <si>
    <t>Newcastle upon Tyne</t>
  </si>
  <si>
    <t>GB_REGION_NORTHUMBERLAND</t>
  </si>
  <si>
    <t>Northumberland</t>
  </si>
  <si>
    <t>GB_REGION_SHROPSHIRE</t>
  </si>
  <si>
    <t>Shropshire</t>
  </si>
  <si>
    <t>PT_SINTRA</t>
  </si>
  <si>
    <t>Sintra</t>
  </si>
  <si>
    <t>GB_REGION_DEVON</t>
  </si>
  <si>
    <t>Devon</t>
  </si>
  <si>
    <t>GB_REGION_SOMERSET</t>
  </si>
  <si>
    <t>Somerset</t>
  </si>
  <si>
    <t>GB_DURHAM</t>
  </si>
  <si>
    <t>PT_LEIRIA</t>
  </si>
  <si>
    <t>Leiria</t>
  </si>
  <si>
    <t>GB_REGION_YORKSHIRE</t>
  </si>
  <si>
    <t>Yorkshire</t>
  </si>
  <si>
    <t>GB_REGION_POWYS</t>
  </si>
  <si>
    <t>Powys</t>
  </si>
  <si>
    <t>PT_VILA_NOVA_DE_GAIA</t>
  </si>
  <si>
    <t>Vila Nova De Gaia</t>
  </si>
  <si>
    <t>GB_REGION_NORTHAMPTONSHIRE</t>
  </si>
  <si>
    <t>Northamptonshire</t>
  </si>
  <si>
    <t>GB_REGION_LINDSEY</t>
  </si>
  <si>
    <t>Lindsey</t>
  </si>
  <si>
    <t>JP_SAGAMIHARA</t>
  </si>
  <si>
    <t>Sagamihara</t>
  </si>
  <si>
    <t>PT_BARCELOS</t>
  </si>
  <si>
    <t>Barcelos</t>
  </si>
  <si>
    <t>GB_CARMARTHEN</t>
  </si>
  <si>
    <t>Carmarthen</t>
  </si>
  <si>
    <t>GB_REGION_DORSET</t>
  </si>
  <si>
    <t>Dorset</t>
  </si>
  <si>
    <t>CN_PINGXIANG_JIANGXI</t>
  </si>
  <si>
    <t>Pingxiang, Jiangxi</t>
  </si>
  <si>
    <t>PT_SANTA_MARIA_DA_FEIRA</t>
  </si>
  <si>
    <t>Santa Maria Da Feira</t>
  </si>
  <si>
    <t>PT_GUIMARAES</t>
  </si>
  <si>
    <t>Guimarães</t>
  </si>
  <si>
    <t>GB_REGION_HEREFORDSHIRE</t>
  </si>
  <si>
    <t>Herefordshire</t>
  </si>
  <si>
    <t>PT_LOULE</t>
  </si>
  <si>
    <t>Loulé</t>
  </si>
  <si>
    <t>PT_POMBAL</t>
  </si>
  <si>
    <t>Pombal</t>
  </si>
  <si>
    <t>GB_REGION_KESTEVEN</t>
  </si>
  <si>
    <t>Kesteven</t>
  </si>
  <si>
    <t>PT_VILA_NOVA_DE_FAMALICAO</t>
  </si>
  <si>
    <t>Vila Nova De Famalicão</t>
  </si>
  <si>
    <t>US_GULFPORT_BILOXI</t>
  </si>
  <si>
    <t>Gulfport - Biloxi</t>
  </si>
  <si>
    <t>PT_VIANA_DO_CASTELO</t>
  </si>
  <si>
    <t>Viana Do Castelo</t>
  </si>
  <si>
    <t>GB_REGION_PEMBROKESHIRE</t>
  </si>
  <si>
    <t>Pembrokeshire</t>
  </si>
  <si>
    <t>PT_CASCAIS</t>
  </si>
  <si>
    <t>Cascais</t>
  </si>
  <si>
    <t>GB_REGION_OXFORDSHIRE</t>
  </si>
  <si>
    <t>Oxfordshire</t>
  </si>
  <si>
    <t>GB_REGION_GWYNEDD</t>
  </si>
  <si>
    <t>Gwynedd</t>
  </si>
  <si>
    <t>PT_VISEU</t>
  </si>
  <si>
    <t>Viseu</t>
  </si>
  <si>
    <t>PT_ALCOBACA</t>
  </si>
  <si>
    <t>Alcobaça</t>
  </si>
  <si>
    <t>GB_MIDDLESBROUGH</t>
  </si>
  <si>
    <t>Middlesbrough</t>
  </si>
  <si>
    <t>PT_TORRES_VEDRAS</t>
  </si>
  <si>
    <t>Torres Vedras</t>
  </si>
  <si>
    <t>PT_LOURES</t>
  </si>
  <si>
    <t>Loures</t>
  </si>
  <si>
    <t>CO_NSA_CUCUTA</t>
  </si>
  <si>
    <t>Cúcuta</t>
  </si>
  <si>
    <t>GB_REGION_STAFFORDSHIRE</t>
  </si>
  <si>
    <t>Staffordshire</t>
  </si>
  <si>
    <t>PT_PALMELA</t>
  </si>
  <si>
    <t>Palmela</t>
  </si>
  <si>
    <t>PT_MAFRA</t>
  </si>
  <si>
    <t>Mafra</t>
  </si>
  <si>
    <t>PT_OUREM</t>
  </si>
  <si>
    <t>Ourém</t>
  </si>
  <si>
    <t>PT_SEIXAL</t>
  </si>
  <si>
    <t>Seixal</t>
  </si>
  <si>
    <t>PT_FIGUEIRA_DA_FOZ</t>
  </si>
  <si>
    <t>Figueira Da Foz</t>
  </si>
  <si>
    <t>PT_SANTAREM</t>
  </si>
  <si>
    <t>Santarém</t>
  </si>
  <si>
    <t>GB_REGION_HERTFORDSHIRE</t>
  </si>
  <si>
    <t>Hertfordshire</t>
  </si>
  <si>
    <t>GB_REGION_CEREDIGION</t>
  </si>
  <si>
    <t>Ceredigion</t>
  </si>
  <si>
    <t>GB_KINGS_LYNN</t>
  </si>
  <si>
    <t>King's Lynn</t>
  </si>
  <si>
    <t>GB_REGION_WIRRAL</t>
  </si>
  <si>
    <t>Wirral</t>
  </si>
  <si>
    <t>GB_REGION_HUNTINGDONSHIRE</t>
  </si>
  <si>
    <t>Huntingdonshire</t>
  </si>
  <si>
    <t>PT_MATOSINHOS</t>
  </si>
  <si>
    <t>Matosinhos</t>
  </si>
  <si>
    <t>PT_MAIA</t>
  </si>
  <si>
    <t>Maia</t>
  </si>
  <si>
    <t>GB_SUNDERLAND</t>
  </si>
  <si>
    <t>Sunderland</t>
  </si>
  <si>
    <t>GB_REGION_LAKELAND</t>
  </si>
  <si>
    <t>Lakeland</t>
  </si>
  <si>
    <t>GB_REGION_BRECKLAND</t>
  </si>
  <si>
    <t>Breckland</t>
  </si>
  <si>
    <t>GB_STRATFORD_ON_AVON</t>
  </si>
  <si>
    <t>Stratford-on-Avon</t>
  </si>
  <si>
    <t>GB_REGION_HAMBLETON</t>
  </si>
  <si>
    <t>Hambleton</t>
  </si>
  <si>
    <t>PT_AVEIRO</t>
  </si>
  <si>
    <t>Aveiro</t>
  </si>
  <si>
    <t>PT_TOMAR</t>
  </si>
  <si>
    <t>Tomar</t>
  </si>
  <si>
    <t>GB_REGION_BERKSHIRE</t>
  </si>
  <si>
    <t>Berkshire</t>
  </si>
  <si>
    <t>GB_REGION_SUFFOLK_COASTAL</t>
  </si>
  <si>
    <t>Suffolk Coastal</t>
  </si>
  <si>
    <t>PT_OLIVEIRA_DE_AZEMEIS</t>
  </si>
  <si>
    <t>Oliveira De Azeméis</t>
  </si>
  <si>
    <t>GB_REGION_FLINTSHIRE</t>
  </si>
  <si>
    <t>Flintshire</t>
  </si>
  <si>
    <t>CO_MAG_SANTA_MARTA</t>
  </si>
  <si>
    <t>Santa Marta</t>
  </si>
  <si>
    <t>PT_VILA_FRANCA_DE_XIRA</t>
  </si>
  <si>
    <t>Vila Franca De Xira</t>
  </si>
  <si>
    <t>PT_CANTANHEDE</t>
  </si>
  <si>
    <t>Cantanhede</t>
  </si>
  <si>
    <t>GB_REGION_EDEN</t>
  </si>
  <si>
    <t>Eden</t>
  </si>
  <si>
    <t>PT_VILA_VERDE</t>
  </si>
  <si>
    <t>Vila Verde</t>
  </si>
  <si>
    <t>PT_PONTE_DE_LIMA</t>
  </si>
  <si>
    <t>Ponte De Lima</t>
  </si>
  <si>
    <t>PT_PENAFIEL</t>
  </si>
  <si>
    <t>Penafiel</t>
  </si>
  <si>
    <t>GB_REGION_RHONDDA_CYNON_TAF</t>
  </si>
  <si>
    <t>Rhondda Cynon Taf</t>
  </si>
  <si>
    <t>GB_CUDWORTH</t>
  </si>
  <si>
    <t>Cudworth</t>
  </si>
  <si>
    <t>JM_SPANISH_TOWN</t>
  </si>
  <si>
    <t>Spanish Town</t>
  </si>
  <si>
    <t>GB_REGION_COTSWOLD</t>
  </si>
  <si>
    <t>Cotswold</t>
  </si>
  <si>
    <t>PT_GONDOMAR</t>
  </si>
  <si>
    <t>Gondomar</t>
  </si>
  <si>
    <t>PT_PAREDES</t>
  </si>
  <si>
    <t>Paredes</t>
  </si>
  <si>
    <t>GB_REGION_CHERWELL</t>
  </si>
  <si>
    <t>Cherwell</t>
  </si>
  <si>
    <t>GB_REGION_ALLERDALE</t>
  </si>
  <si>
    <t>Allerdale</t>
  </si>
  <si>
    <t>GB_CONWY</t>
  </si>
  <si>
    <t>Conwy</t>
  </si>
  <si>
    <t>PT_SANTO_TIRSO</t>
  </si>
  <si>
    <t>Santo Tirso</t>
  </si>
  <si>
    <t>GB_REGION_WEALDEN</t>
  </si>
  <si>
    <t>Wealden</t>
  </si>
  <si>
    <t>GB_REGION_WYCHAVON</t>
  </si>
  <si>
    <t>Wychavon</t>
  </si>
  <si>
    <t>PT_AGUEDA</t>
  </si>
  <si>
    <t>Águeda</t>
  </si>
  <si>
    <t>GB_REGION_CALDERDALE</t>
  </si>
  <si>
    <t>Calderdale</t>
  </si>
  <si>
    <t>PT_ALBUFEIRA</t>
  </si>
  <si>
    <t>Albufeira</t>
  </si>
  <si>
    <t>PT_VILA_DO_CONDE</t>
  </si>
  <si>
    <t>Vila Do Conde</t>
  </si>
  <si>
    <t>GB_REGION_HAMS</t>
  </si>
  <si>
    <t>Hams</t>
  </si>
  <si>
    <t>GB_REGION_MONMOUTHSHIRE</t>
  </si>
  <si>
    <t>Monmouthshire</t>
  </si>
  <si>
    <t>PT_OVAR</t>
  </si>
  <si>
    <t>Ovar</t>
  </si>
  <si>
    <t>CO_MET_VILLAVICENCIO</t>
  </si>
  <si>
    <t>Villavicencio</t>
  </si>
  <si>
    <t>GB_REGION_TEIGNBRIDGE</t>
  </si>
  <si>
    <t>Teignbridge</t>
  </si>
  <si>
    <t>GB_REGION_MENDIP</t>
  </si>
  <si>
    <t>Mendip</t>
  </si>
  <si>
    <t>GB_REGION_MID_DEVON</t>
  </si>
  <si>
    <t>Mid Devon</t>
  </si>
  <si>
    <t>PT_SESIMBRA</t>
  </si>
  <si>
    <t>Sesimbra</t>
  </si>
  <si>
    <t>GB_CHICHESTER</t>
  </si>
  <si>
    <t>Chichester</t>
  </si>
  <si>
    <t>CO_CES_VALLEDUPAR</t>
  </si>
  <si>
    <t>Valledupar</t>
  </si>
  <si>
    <t>PT_VILA_REAL</t>
  </si>
  <si>
    <t>Vila Real</t>
  </si>
  <si>
    <t>GB_REGION_MID_SUFFOLK</t>
  </si>
  <si>
    <t>Mid Suffolk</t>
  </si>
  <si>
    <t>PT_CALDAS_DA_RAINHA</t>
  </si>
  <si>
    <t>Caldas Da Rainha</t>
  </si>
  <si>
    <t>PT_OEIRAS</t>
  </si>
  <si>
    <t>Oeiras</t>
  </si>
  <si>
    <t>PT_AMARANTE</t>
  </si>
  <si>
    <t>Amarante</t>
  </si>
  <si>
    <t>PT_CHAVES</t>
  </si>
  <si>
    <t>Chaves</t>
  </si>
  <si>
    <t>GB_REGION_BASSETLAW</t>
  </si>
  <si>
    <t>Bassetlaw</t>
  </si>
  <si>
    <t>GB_REGION_SEDGEMOOR</t>
  </si>
  <si>
    <t>Sedgemoor</t>
  </si>
  <si>
    <t>PT_ALENQUER</t>
  </si>
  <si>
    <t>Alenquer</t>
  </si>
  <si>
    <t>GB_NEWARK</t>
  </si>
  <si>
    <t>Newark</t>
  </si>
  <si>
    <t>GB_REGION_NEATH_PORT_TALBOT</t>
  </si>
  <si>
    <t>Neath Port Talbot</t>
  </si>
  <si>
    <t>PT_CASTELO_BRANCO</t>
  </si>
  <si>
    <t>Castelo Branco</t>
  </si>
  <si>
    <t>GB_WREXHAM</t>
  </si>
  <si>
    <t>Wrexham</t>
  </si>
  <si>
    <t>GB_DAVENTRY</t>
  </si>
  <si>
    <t>Daventry</t>
  </si>
  <si>
    <t>GB_REGION_TEST_VALLEY</t>
  </si>
  <si>
    <t>Test Valley</t>
  </si>
  <si>
    <t>GB_REGION_TORRIDGE</t>
  </si>
  <si>
    <t>Torridge</t>
  </si>
  <si>
    <t>GB_WINCHESTER</t>
  </si>
  <si>
    <t>Winchester</t>
  </si>
  <si>
    <t>PT_ABRANTES</t>
  </si>
  <si>
    <t>Abrantes</t>
  </si>
  <si>
    <t>GB_SELBY</t>
  </si>
  <si>
    <t>Selby</t>
  </si>
  <si>
    <t>GB_REDCAR</t>
  </si>
  <si>
    <t>Redcar</t>
  </si>
  <si>
    <t>GB_DENBIGH</t>
  </si>
  <si>
    <t>Denbigh</t>
  </si>
  <si>
    <t>GB_BRAINTREE</t>
  </si>
  <si>
    <t>Braintree</t>
  </si>
  <si>
    <t>PT_FAFE</t>
  </si>
  <si>
    <t>Fafe</t>
  </si>
  <si>
    <t>GB_LANCASTER</t>
  </si>
  <si>
    <t>Lancaster</t>
  </si>
  <si>
    <t>PT_EVORA</t>
  </si>
  <si>
    <t>Évora</t>
  </si>
  <si>
    <t>PT_MARCO_DE_CANAVESES</t>
  </si>
  <si>
    <t>Marco De Canaveses</t>
  </si>
  <si>
    <t>GB_REGION_RYEDALE</t>
  </si>
  <si>
    <t>Ryedale</t>
  </si>
  <si>
    <t>PT_BENAVENTE</t>
  </si>
  <si>
    <t>Benavente</t>
  </si>
  <si>
    <t>GB_REGION_VALE_OF_WHITE_HORSE</t>
  </si>
  <si>
    <t>Vale of White Horse</t>
  </si>
  <si>
    <t>GB_REGION_ISLE_OF_ANGLESEY</t>
  </si>
  <si>
    <t>Isle of Anglesey</t>
  </si>
  <si>
    <t>BJ_ABOMEY</t>
  </si>
  <si>
    <t>Abomey</t>
  </si>
  <si>
    <t>CO_COR_MONTERIA</t>
  </si>
  <si>
    <t>Monteria</t>
  </si>
  <si>
    <t>GB_HORSHAM</t>
  </si>
  <si>
    <t>Horsham</t>
  </si>
  <si>
    <t>GB_REGION_THE_VALE_OF_GLAMORGAN</t>
  </si>
  <si>
    <t>The Vale of Glamorgan</t>
  </si>
  <si>
    <t>GB_CAERPHILLY</t>
  </si>
  <si>
    <t>Caerphilly</t>
  </si>
  <si>
    <t>PT_BEJA</t>
  </si>
  <si>
    <t>Beja</t>
  </si>
  <si>
    <t>GB_STROUD</t>
  </si>
  <si>
    <t>Stroud</t>
  </si>
  <si>
    <t>GB_REGION_CHARNWOOD</t>
  </si>
  <si>
    <t>Charnwood</t>
  </si>
  <si>
    <t>PT_MONTIJO</t>
  </si>
  <si>
    <t>Montijo</t>
  </si>
  <si>
    <t>GB_REGION_HOLLAND</t>
  </si>
  <si>
    <t>Holland</t>
  </si>
  <si>
    <t>PT_PACOS_DE_FERREIRA</t>
  </si>
  <si>
    <t>Paços De Ferreira</t>
  </si>
  <si>
    <t>CO_TOL_IBAGUE</t>
  </si>
  <si>
    <t>Ibagué</t>
  </si>
  <si>
    <t>GB_REGION_LANCASHIRE</t>
  </si>
  <si>
    <t>Lancashire</t>
  </si>
  <si>
    <t>GB_WELLINGBOROUGH</t>
  </si>
  <si>
    <t>Wellingborough</t>
  </si>
  <si>
    <t>PT_PORTO_DE_MOS</t>
  </si>
  <si>
    <t>Porto De Mós</t>
  </si>
  <si>
    <t>GB_REGION_SWALE</t>
  </si>
  <si>
    <t>Swale</t>
  </si>
  <si>
    <t>GB_BRIDGEND</t>
  </si>
  <si>
    <t>Bridgend</t>
  </si>
  <si>
    <t>GB_REGION_ST_EDMUNDSBURY</t>
  </si>
  <si>
    <t>St Edmundsbury</t>
  </si>
  <si>
    <t>GB_REGION_BROADLAND</t>
  </si>
  <si>
    <t>Broadland</t>
  </si>
  <si>
    <t>GB_REGION_HAMPSHIRE</t>
  </si>
  <si>
    <t>Hampshire</t>
  </si>
  <si>
    <t>GB_REGION_ISLE_OF_WIGHT</t>
  </si>
  <si>
    <t>Isle of Wight</t>
  </si>
  <si>
    <t>CO_HUI_NEIVA</t>
  </si>
  <si>
    <t>Neiva</t>
  </si>
  <si>
    <t>PT_SILVES</t>
  </si>
  <si>
    <t>Silves</t>
  </si>
  <si>
    <t>PT_RIO_MAIOR</t>
  </si>
  <si>
    <t>Rio Maior</t>
  </si>
  <si>
    <t>GB_REGION_TENDRING</t>
  </si>
  <si>
    <t>Tendring</t>
  </si>
  <si>
    <t>PT_PORTIMAO</t>
  </si>
  <si>
    <t>Portimão</t>
  </si>
  <si>
    <t>CN_YUCHENG</t>
  </si>
  <si>
    <t>Yucheng</t>
  </si>
  <si>
    <t>GB_REGION_UTTLESFORD</t>
  </si>
  <si>
    <t>Uttlesford</t>
  </si>
  <si>
    <t>GB_HARBOROUGH</t>
  </si>
  <si>
    <t>Harborough</t>
  </si>
  <si>
    <t>PT_GUARDA</t>
  </si>
  <si>
    <t>Guarda</t>
  </si>
  <si>
    <t>PT_TORRES_NOVAS</t>
  </si>
  <si>
    <t>Torres Novas</t>
  </si>
  <si>
    <t>GB_REGION_LEICESTERSHIRE</t>
  </si>
  <si>
    <t>Leicestershire</t>
  </si>
  <si>
    <t>PT_FELGUEIRAS</t>
  </si>
  <si>
    <t>Felgueiras</t>
  </si>
  <si>
    <t>PT_ESPOSENDE</t>
  </si>
  <si>
    <t>Esposende</t>
  </si>
  <si>
    <t>PT_TONDELA</t>
  </si>
  <si>
    <t>Tondela</t>
  </si>
  <si>
    <t>GB_WINDSOR</t>
  </si>
  <si>
    <t>GB_SEVENOAKS</t>
  </si>
  <si>
    <t>Sevenoaks</t>
  </si>
  <si>
    <t>GB_REGION_STAFFORDSHIRE_MOORLANDS</t>
  </si>
  <si>
    <t>Staffordshire Moorlands</t>
  </si>
  <si>
    <t>GB_REGION_RUSHCLIFFE</t>
  </si>
  <si>
    <t>Rushcliffe</t>
  </si>
  <si>
    <t>PT_COVILHA</t>
  </si>
  <si>
    <t>Covilhã</t>
  </si>
  <si>
    <t>PT_ANADIA</t>
  </si>
  <si>
    <t>Anadia</t>
  </si>
  <si>
    <t>GB_REGION_MID_SUSSEX</t>
  </si>
  <si>
    <t>Mid Sussex</t>
  </si>
  <si>
    <t>PT_BRAGANCA</t>
  </si>
  <si>
    <t>Bragança</t>
  </si>
  <si>
    <t>GB_REGION_RICHMONDSHIRE</t>
  </si>
  <si>
    <t>Richmondshire</t>
  </si>
  <si>
    <t>PT_MARINHA_GRANDE</t>
  </si>
  <si>
    <t>Marinha Grande</t>
  </si>
  <si>
    <t>PT_MONTEMOR_O_VELHO</t>
  </si>
  <si>
    <t>Montemor-O-Velho</t>
  </si>
  <si>
    <t>GB_REGION_ARUN</t>
  </si>
  <si>
    <t>Arun</t>
  </si>
  <si>
    <t>GB_REGION_AMBER_VALLEY</t>
  </si>
  <si>
    <t>Amber Valley</t>
  </si>
  <si>
    <t>GB_BURY</t>
  </si>
  <si>
    <t>Bury</t>
  </si>
  <si>
    <t>GB_RUNCORN</t>
  </si>
  <si>
    <t>Runcorn</t>
  </si>
  <si>
    <t>PT_POVOA_DE_VARZIM</t>
  </si>
  <si>
    <t>Póvoa De Varzim</t>
  </si>
  <si>
    <t>GB_CANTERBURY</t>
  </si>
  <si>
    <t>Canterbury</t>
  </si>
  <si>
    <t>GB_REGION_BABERGH</t>
  </si>
  <si>
    <t>Babergh</t>
  </si>
  <si>
    <t>GB_LICHFIELD</t>
  </si>
  <si>
    <t>Lichfield</t>
  </si>
  <si>
    <t>GB_REGION_FENLAND</t>
  </si>
  <si>
    <t>Fenland</t>
  </si>
  <si>
    <t>GB_REGION_MALVERN_HILLS</t>
  </si>
  <si>
    <t>Malvern Hills</t>
  </si>
  <si>
    <t>GB_REGION_KNOWSLEY</t>
  </si>
  <si>
    <t>Knowsley</t>
  </si>
  <si>
    <t>PT_FARO</t>
  </si>
  <si>
    <t>Faro</t>
  </si>
  <si>
    <t>GB_TONBRIDGE</t>
  </si>
  <si>
    <t>Tonbridge</t>
  </si>
  <si>
    <t>PT_ARCOS_DE_VALDEVEZ</t>
  </si>
  <si>
    <t>Arcos De Valdevez</t>
  </si>
  <si>
    <t>PT_VALONGO</t>
  </si>
  <si>
    <t>Valongo</t>
  </si>
  <si>
    <t>PT_LOUSADA</t>
  </si>
  <si>
    <t>Lousada</t>
  </si>
  <si>
    <t>GB_TEWKESBURY</t>
  </si>
  <si>
    <t>Tewkesbury</t>
  </si>
  <si>
    <t>GB_REGION_WYRE</t>
  </si>
  <si>
    <t>Wyre</t>
  </si>
  <si>
    <t>PT_LAGOA</t>
  </si>
  <si>
    <t>Lagoa (Faro)</t>
  </si>
  <si>
    <t>GB_DOVER</t>
  </si>
  <si>
    <t>Dover</t>
  </si>
  <si>
    <t>PT_LAGOS</t>
  </si>
  <si>
    <t>PT_VILA_POUCA_DE_AGUIAR</t>
  </si>
  <si>
    <t>Vila Pouca De Aguiar</t>
  </si>
  <si>
    <t>PS_GHAZZAH</t>
  </si>
  <si>
    <t>Gaza (incl. Ash Shati Camp)</t>
  </si>
  <si>
    <t>GB_REGION_WARWICKSHIRE</t>
  </si>
  <si>
    <t>Warwickshire</t>
  </si>
  <si>
    <t>GB_HINCKLEY</t>
  </si>
  <si>
    <t>Hinckley</t>
  </si>
  <si>
    <t>GB_REGION_SHEPWAY</t>
  </si>
  <si>
    <t>Shepway</t>
  </si>
  <si>
    <t>PT_ILHAVO</t>
  </si>
  <si>
    <t>Ílhavo</t>
  </si>
  <si>
    <t>PT_SANTIAGO_DO_CACEM</t>
  </si>
  <si>
    <t>Santiago Do Cacém</t>
  </si>
  <si>
    <t>GB_REGION_CRAVEN</t>
  </si>
  <si>
    <t>Craven</t>
  </si>
  <si>
    <t>GB_REGION_COPELAND</t>
  </si>
  <si>
    <t>Copeland</t>
  </si>
  <si>
    <t>PT_SINES</t>
  </si>
  <si>
    <t>Sines</t>
  </si>
  <si>
    <t>GB_REGION_ROTHER</t>
  </si>
  <si>
    <t>Rother</t>
  </si>
  <si>
    <t>GB_CHORLEY</t>
  </si>
  <si>
    <t>Chorley</t>
  </si>
  <si>
    <t>GB_REGION_RIBBLE</t>
  </si>
  <si>
    <t>Ribble</t>
  </si>
  <si>
    <t>GB_REGION_HIGH_PEAK</t>
  </si>
  <si>
    <t>High Peak</t>
  </si>
  <si>
    <t>CO_CAU_POPAYAN</t>
  </si>
  <si>
    <t>Cauca_Popayán</t>
  </si>
  <si>
    <t>PT_ESTARREJA</t>
  </si>
  <si>
    <t>Estarreja</t>
  </si>
  <si>
    <t>GB_BROMSGROVE</t>
  </si>
  <si>
    <t>Bromsgrove</t>
  </si>
  <si>
    <t>JM_MONTEGO_BAY</t>
  </si>
  <si>
    <t>Montego Bay</t>
  </si>
  <si>
    <t>PT_ALCACER_DO_SAL</t>
  </si>
  <si>
    <t>Alcácer Do Sal</t>
  </si>
  <si>
    <t>PT_SALVATERRA_DE_MAGOS</t>
  </si>
  <si>
    <t>Salvaterra De Magos</t>
  </si>
  <si>
    <t>GB_REGION_FYLDE</t>
  </si>
  <si>
    <t>Fylde</t>
  </si>
  <si>
    <t>CO_SUC_SINCELEJO</t>
  </si>
  <si>
    <t>Sucre_Sincelejo</t>
  </si>
  <si>
    <t>PT_VAGOS</t>
  </si>
  <si>
    <t>Vagos</t>
  </si>
  <si>
    <t>GB_ELMBRIDGE</t>
  </si>
  <si>
    <t>Elmbridge</t>
  </si>
  <si>
    <t>CO_SAN_BARRANCABERMEJA</t>
  </si>
  <si>
    <t>Santander_Barrancabermeja</t>
  </si>
  <si>
    <t>PT_ALBERGARIA_A_VELHA</t>
  </si>
  <si>
    <t>Albergaria-A-Velha</t>
  </si>
  <si>
    <t>PT_AMADORA</t>
  </si>
  <si>
    <t>Amadora</t>
  </si>
  <si>
    <t>PT_ODIVELAS</t>
  </si>
  <si>
    <t>Odivelas</t>
  </si>
  <si>
    <t>PT_GRANDOLA</t>
  </si>
  <si>
    <t>Grândola</t>
  </si>
  <si>
    <t>PT_AZAMBUJA</t>
  </si>
  <si>
    <t>Azambuja</t>
  </si>
  <si>
    <t>CO_VAC_PALMIRA</t>
  </si>
  <si>
    <t>Valle Del Cauca_Palmira</t>
  </si>
  <si>
    <t>PT_LOURINHA</t>
  </si>
  <si>
    <t>Lourinhã</t>
  </si>
  <si>
    <t>GB_REGION_HART</t>
  </si>
  <si>
    <t>Hart</t>
  </si>
  <si>
    <t>GB_REGION_RIBBLE_VALLEY</t>
  </si>
  <si>
    <t>Ribble Valley</t>
  </si>
  <si>
    <t>CO_CAL_MANIZALES</t>
  </si>
  <si>
    <t>Manizales</t>
  </si>
  <si>
    <t>PT_CAMINHA</t>
  </si>
  <si>
    <t>Caminha</t>
  </si>
  <si>
    <t>PT_FUNDAO</t>
  </si>
  <si>
    <t>Fundão</t>
  </si>
  <si>
    <t>GB_REGION_EREWASH</t>
  </si>
  <si>
    <t>Erewash</t>
  </si>
  <si>
    <t>PT_SOURE</t>
  </si>
  <si>
    <t>Soure</t>
  </si>
  <si>
    <t>PT_CORUCHE</t>
  </si>
  <si>
    <t>Coruche</t>
  </si>
  <si>
    <t>TH_MAHA_SARAKHAM</t>
  </si>
  <si>
    <t>Maha Sarakham</t>
  </si>
  <si>
    <t>GB_REGION_TANDRIDGE</t>
  </si>
  <si>
    <t>Tandridge</t>
  </si>
  <si>
    <t>PT_OLIVEIRA_DO_BAIRRO</t>
  </si>
  <si>
    <t>Oliveira Do Bairro</t>
  </si>
  <si>
    <t>GB_LEWES</t>
  </si>
  <si>
    <t>Lewes</t>
  </si>
  <si>
    <t>PT_MONTEMOR_O_NOVO</t>
  </si>
  <si>
    <t>Montemor-O-Novo</t>
  </si>
  <si>
    <t>PT_TROFA</t>
  </si>
  <si>
    <t>Trofa</t>
  </si>
  <si>
    <t>GB_BOSTON</t>
  </si>
  <si>
    <t>GB_REGION_WELWYN_HATFIELD</t>
  </si>
  <si>
    <t>Welwyn Hatfield</t>
  </si>
  <si>
    <t>GB_REGION_MOLE_VALLEY</t>
  </si>
  <si>
    <t>Mole Valley</t>
  </si>
  <si>
    <t>PT_POVOA_DE_LANHOSO</t>
  </si>
  <si>
    <t>Póvoa De Lanhoso</t>
  </si>
  <si>
    <t>GB_TORQUAY</t>
  </si>
  <si>
    <t>Torquay</t>
  </si>
  <si>
    <t>PT_MONCAO</t>
  </si>
  <si>
    <t>Monção</t>
  </si>
  <si>
    <t>PT_ODEMIRA</t>
  </si>
  <si>
    <t>Odemira</t>
  </si>
  <si>
    <t>PT_CELORICO_DE_BASTO</t>
  </si>
  <si>
    <t>Celorico De Basto</t>
  </si>
  <si>
    <t>CO_VAC_YUMBO</t>
  </si>
  <si>
    <t>Valle Del Cauca_Yumbo</t>
  </si>
  <si>
    <t>GB_REGION_MELTON</t>
  </si>
  <si>
    <t>Melton</t>
  </si>
  <si>
    <t>CO_LAG_RIOHACHA</t>
  </si>
  <si>
    <t>La Guajira_Riohacha</t>
  </si>
  <si>
    <t>PT_ELVAS</t>
  </si>
  <si>
    <t>Elvas</t>
  </si>
  <si>
    <t>PT_MIRANDELA</t>
  </si>
  <si>
    <t>Mirandela</t>
  </si>
  <si>
    <t>MM_MONYWA</t>
  </si>
  <si>
    <t>Monywa</t>
  </si>
  <si>
    <t>GB_REGION_BUCKS</t>
  </si>
  <si>
    <t>Bucks</t>
  </si>
  <si>
    <t>PT_OBIDOS</t>
  </si>
  <si>
    <t>Óbidos</t>
  </si>
  <si>
    <t>PT_OLIVEIRA_DO_HOSPITAL</t>
  </si>
  <si>
    <t>Oliveira Do Hospital</t>
  </si>
  <si>
    <t>PT_VALENCA</t>
  </si>
  <si>
    <t>Valença</t>
  </si>
  <si>
    <t>GB_REGION_BROXTOWE</t>
  </si>
  <si>
    <t>Broxtowe</t>
  </si>
  <si>
    <t>PT_SERTA</t>
  </si>
  <si>
    <t>Sertã</t>
  </si>
  <si>
    <t>GB_REGION_GEDLING</t>
  </si>
  <si>
    <t>Gedling</t>
  </si>
  <si>
    <t>CO_ANT_BELLO</t>
  </si>
  <si>
    <t>Antioquia_Bello</t>
  </si>
  <si>
    <t>SK_PRESOV</t>
  </si>
  <si>
    <t>Prešov</t>
  </si>
  <si>
    <t>PT_CASTRO_DAIRE</t>
  </si>
  <si>
    <t>Castro Daire</t>
  </si>
  <si>
    <t>PT_AROUCA</t>
  </si>
  <si>
    <t>Arouca</t>
  </si>
  <si>
    <t>BD_RANGPUR</t>
  </si>
  <si>
    <t>Rangpur</t>
  </si>
  <si>
    <t>PT_TAVIRA</t>
  </si>
  <si>
    <t>Tavira</t>
  </si>
  <si>
    <t>PT_MANGUALDE</t>
  </si>
  <si>
    <t>Mangualde</t>
  </si>
  <si>
    <t>GB_BOLSOVER</t>
  </si>
  <si>
    <t>Bolsover</t>
  </si>
  <si>
    <t>PT_CARTAXO</t>
  </si>
  <si>
    <t>Cartaxo</t>
  </si>
  <si>
    <t>GB_REGION_CHILTERN</t>
  </si>
  <si>
    <t>Chiltern</t>
  </si>
  <si>
    <t>PT_AMARES</t>
  </si>
  <si>
    <t>Amares</t>
  </si>
  <si>
    <t>SK_TRENCIN</t>
  </si>
  <si>
    <t>Trenčín</t>
  </si>
  <si>
    <t>PT_SEIA</t>
  </si>
  <si>
    <t>Seia</t>
  </si>
  <si>
    <t>CO_CAS_YOPAL</t>
  </si>
  <si>
    <t>Casanare_Yopal</t>
  </si>
  <si>
    <t>GB_REGION_HERTSMERE</t>
  </si>
  <si>
    <t>Hertsmere</t>
  </si>
  <si>
    <t>PT_VALE_DE_CAMBRA</t>
  </si>
  <si>
    <t>Vale De Cambra</t>
  </si>
  <si>
    <t>PT_MOITA</t>
  </si>
  <si>
    <t>Moita</t>
  </si>
  <si>
    <t>SD_AD_DAMIR</t>
  </si>
  <si>
    <t>Ad-Dāmir</t>
  </si>
  <si>
    <t>GB_REGION_CASTLE</t>
  </si>
  <si>
    <t>Castle</t>
  </si>
  <si>
    <t>GB_REGION_PENDLE</t>
  </si>
  <si>
    <t>Pendle</t>
  </si>
  <si>
    <t>PT_MONTALEGRE</t>
  </si>
  <si>
    <t>Montalegre</t>
  </si>
  <si>
    <t>HT_GONAIVES</t>
  </si>
  <si>
    <t>Gonaïves</t>
  </si>
  <si>
    <t>CO_LAG_MAICAO</t>
  </si>
  <si>
    <t>La Guajira_Maicao</t>
  </si>
  <si>
    <t>PT_BATALHA</t>
  </si>
  <si>
    <t>Batalha</t>
  </si>
  <si>
    <t>PT_PENICHE</t>
  </si>
  <si>
    <t>Peniche</t>
  </si>
  <si>
    <t>PT_MIRA</t>
  </si>
  <si>
    <t>Mira</t>
  </si>
  <si>
    <t>PT_MEALHADA</t>
  </si>
  <si>
    <t>Mealhada</t>
  </si>
  <si>
    <t>GB_REGION_TORFAEN</t>
  </si>
  <si>
    <t>Torfaen</t>
  </si>
  <si>
    <t>NP_DHANGADHI</t>
  </si>
  <si>
    <t>Dhangadhi</t>
  </si>
  <si>
    <t>GB_MALDON</t>
  </si>
  <si>
    <t>Maldon</t>
  </si>
  <si>
    <t>GB_REGION_RUNNYMEDE</t>
  </si>
  <si>
    <t>Runnymede</t>
  </si>
  <si>
    <t>PT_VALPACOS</t>
  </si>
  <si>
    <t>Valpaços</t>
  </si>
  <si>
    <t>GB_REGION_GREAT_WYRLEY</t>
  </si>
  <si>
    <t>Great Wyrley</t>
  </si>
  <si>
    <t>PT_OLHAO</t>
  </si>
  <si>
    <t>Olhão</t>
  </si>
  <si>
    <t>GB_REGION_SURREY_HEATH</t>
  </si>
  <si>
    <t>Surrey Heath</t>
  </si>
  <si>
    <t>GB_BLACKWATER</t>
  </si>
  <si>
    <t>Blackwater</t>
  </si>
  <si>
    <t>PT_ANSIAO</t>
  </si>
  <si>
    <t>Ansião</t>
  </si>
  <si>
    <t>PT_SAO_PEDRO_DO_SUL</t>
  </si>
  <si>
    <t>São Pedro Do Sul</t>
  </si>
  <si>
    <t>PT_CABECEIRAS_DE_BASTO</t>
  </si>
  <si>
    <t>Cabeceiras De Basto</t>
  </si>
  <si>
    <t>GB_RISHTON</t>
  </si>
  <si>
    <t>Rishton</t>
  </si>
  <si>
    <t>PT_VIEIRA_DO_MINHO</t>
  </si>
  <si>
    <t>Vieira Do Minho</t>
  </si>
  <si>
    <t>GB_BRENTWOOD</t>
  </si>
  <si>
    <t>Brentwood</t>
  </si>
  <si>
    <t>PT_ALCANENA</t>
  </si>
  <si>
    <t>Alcanena</t>
  </si>
  <si>
    <t>CO_BOY_TUNJA</t>
  </si>
  <si>
    <t>Boyaca_Tunja</t>
  </si>
  <si>
    <t>PT_TABUA</t>
  </si>
  <si>
    <t>Tabua</t>
  </si>
  <si>
    <t>GB_ROCHFORD</t>
  </si>
  <si>
    <t>Rochford</t>
  </si>
  <si>
    <t>GB_REGION_THREE_RIVERS</t>
  </si>
  <si>
    <t>Three Rivers</t>
  </si>
  <si>
    <t>PT_SABUGAL</t>
  </si>
  <si>
    <t>Sabugal</t>
  </si>
  <si>
    <t>PS_KHAN_YUNIS</t>
  </si>
  <si>
    <t>Khān Yūnis</t>
  </si>
  <si>
    <t>PT_MERTOLA</t>
  </si>
  <si>
    <t>Mértola</t>
  </si>
  <si>
    <t>GB_BARROW_IN_FURNESS</t>
  </si>
  <si>
    <t>Barrow-in-Furness</t>
  </si>
  <si>
    <t>PT_MACEDO_DE_CAVALEIROS</t>
  </si>
  <si>
    <t>Macedo De Cavaleiros</t>
  </si>
  <si>
    <t>KE_GARISSA</t>
  </si>
  <si>
    <t>Garissa</t>
  </si>
  <si>
    <t>PT_VOUZELA</t>
  </si>
  <si>
    <t>Vouzela</t>
  </si>
  <si>
    <t>PT_CONDEIXA_A_NOVA</t>
  </si>
  <si>
    <t>Condeixa-A-Nova</t>
  </si>
  <si>
    <t>PT_VILA_NOVA_DE_CERVEIRA</t>
  </si>
  <si>
    <t>Vila Nova De Cerveira</t>
  </si>
  <si>
    <t>PT_CADAVAL</t>
  </si>
  <si>
    <t>Cadaval</t>
  </si>
  <si>
    <t>PT_PONTE_DE_SOR</t>
  </si>
  <si>
    <t>Ponte De Sor</t>
  </si>
  <si>
    <t>PT_PENACOVA</t>
  </si>
  <si>
    <t>Penacova</t>
  </si>
  <si>
    <t>PT_VILA_VICOSA</t>
  </si>
  <si>
    <t>Vila Viçosa</t>
  </si>
  <si>
    <t>GB_REGION_ROSSENDALE</t>
  </si>
  <si>
    <t>Rossendale</t>
  </si>
  <si>
    <t>PT_ARGANIL</t>
  </si>
  <si>
    <t>Arganil</t>
  </si>
  <si>
    <t>PT_ESTREMOZ</t>
  </si>
  <si>
    <t>Estremoz</t>
  </si>
  <si>
    <t>GB_REGION_BLAENAU_GWENT</t>
  </si>
  <si>
    <t>Blaenau Gwent</t>
  </si>
  <si>
    <t>GB_LARBERT</t>
  </si>
  <si>
    <t>Larbert</t>
  </si>
  <si>
    <t>PT_ALJUSTREL</t>
  </si>
  <si>
    <t>Aljustrel</t>
  </si>
  <si>
    <t>PT_SERPA</t>
  </si>
  <si>
    <t>Serpa</t>
  </si>
  <si>
    <t>CO_ANT_ITAGUI</t>
  </si>
  <si>
    <t>Antioquia_Itagüí</t>
  </si>
  <si>
    <t>PT_LAMEGO</t>
  </si>
  <si>
    <t>Lamego</t>
  </si>
  <si>
    <t>PT_ALMEIRIM</t>
  </si>
  <si>
    <t>Almeirim</t>
  </si>
  <si>
    <t>PT_MOURA</t>
  </si>
  <si>
    <t>Moura</t>
  </si>
  <si>
    <t>PT_ESPINHO</t>
  </si>
  <si>
    <t>Espinho</t>
  </si>
  <si>
    <t>PT_FERREIRA_DO_ZEZERE</t>
  </si>
  <si>
    <t>Ferreira Do Zêzere</t>
  </si>
  <si>
    <t>PT_PAREDES_DE_COURA</t>
  </si>
  <si>
    <t>Paredes De Coura</t>
  </si>
  <si>
    <t>PT_SANTA_COMBA_DAO</t>
  </si>
  <si>
    <t>Santa Comba Dão</t>
  </si>
  <si>
    <t>MM_PYAY</t>
  </si>
  <si>
    <t>Pyay (Pyè Prome)</t>
  </si>
  <si>
    <t>CO_BOY_SOGAMOSO</t>
  </si>
  <si>
    <t>Boyaca_Sogamoso</t>
  </si>
  <si>
    <t>PT_OLIVEIRA_DE_FRADES</t>
  </si>
  <si>
    <t>Oliveira De Frades</t>
  </si>
  <si>
    <t>PT_LOUSA</t>
  </si>
  <si>
    <t>Lousã</t>
  </si>
  <si>
    <t>CO_CAU_FLORENCIA</t>
  </si>
  <si>
    <t>Cauca_Florencia</t>
  </si>
  <si>
    <t>CO_VAC_TULUA</t>
  </si>
  <si>
    <t>Valle Del Cauca_Tuluá</t>
  </si>
  <si>
    <t>CO_CUN_GIRARDOT</t>
  </si>
  <si>
    <t>Cundinamarca_Girardot</t>
  </si>
  <si>
    <t>PT_FERREIRA_DO_ALENTEJO</t>
  </si>
  <si>
    <t>Ferreira Do Alentejo</t>
  </si>
  <si>
    <t>PT_RIBEIRA_DE_PENA</t>
  </si>
  <si>
    <t>Ribeira De Pena</t>
  </si>
  <si>
    <t>GB_MERTHYR_TYDFIL</t>
  </si>
  <si>
    <t>Merthyr Tydfil</t>
  </si>
  <si>
    <t>CO_CUN_CHIA</t>
  </si>
  <si>
    <t>Cundinamarca_Chía</t>
  </si>
  <si>
    <t>PT_IDANHA_A_NOVA</t>
  </si>
  <si>
    <t>Idanha_A_Nova</t>
  </si>
  <si>
    <t>PT_PORTALEGRE</t>
  </si>
  <si>
    <t>Portalegre</t>
  </si>
  <si>
    <t>PT_VENDAS_NOVAS</t>
  </si>
  <si>
    <t>Vendas Novas</t>
  </si>
  <si>
    <t>PS_RAFAH</t>
  </si>
  <si>
    <t>Rafaḥ (Tall as-Sulṭān)</t>
  </si>
  <si>
    <t>PT_ALMEIDA</t>
  </si>
  <si>
    <t>Almeida</t>
  </si>
  <si>
    <t>PT_NELAS</t>
  </si>
  <si>
    <t>Nelas</t>
  </si>
  <si>
    <t>PT_CASTRO_VERDE</t>
  </si>
  <si>
    <t>Castro Verde</t>
  </si>
  <si>
    <t>PT_VILA_REAL_DE_SANTO_ANTONIO</t>
  </si>
  <si>
    <t>Vila Real De Santo António</t>
  </si>
  <si>
    <t>PT_ALCOCHETE</t>
  </si>
  <si>
    <t>Alcochete</t>
  </si>
  <si>
    <t>GB_GREENOCK</t>
  </si>
  <si>
    <t>Greenock</t>
  </si>
  <si>
    <t>PT_CASTRO_MARIM</t>
  </si>
  <si>
    <t>Castro Marim</t>
  </si>
  <si>
    <t>PT_CHAMUSCA</t>
  </si>
  <si>
    <t>Chamusca</t>
  </si>
  <si>
    <t>PT_MORTAGUA</t>
  </si>
  <si>
    <t>Mortágua</t>
  </si>
  <si>
    <t>PT_MACAO</t>
  </si>
  <si>
    <t>Mação</t>
  </si>
  <si>
    <t>GB_FAZELEY</t>
  </si>
  <si>
    <t>Fazeley</t>
  </si>
  <si>
    <t>CO_CUN_MOSQUERA</t>
  </si>
  <si>
    <t>Cundinamarca_Mosquera</t>
  </si>
  <si>
    <t>GB_ST_LEONARDS</t>
  </si>
  <si>
    <t>St Leonards</t>
  </si>
  <si>
    <t>CO_VAC_CARTAGO</t>
  </si>
  <si>
    <t>Valle Del Cauca_Cartago</t>
  </si>
  <si>
    <t>PT_PINHEL</t>
  </si>
  <si>
    <t>Pinhel</t>
  </si>
  <si>
    <t>PT_NAZARE</t>
  </si>
  <si>
    <t>Nazaré</t>
  </si>
  <si>
    <t>PT_BOMBARRAL</t>
  </si>
  <si>
    <t>Bombarral</t>
  </si>
  <si>
    <t>PT_MONDIM_DE_BASTO</t>
  </si>
  <si>
    <t>Mondim De Basto</t>
  </si>
  <si>
    <t>PT_SEVER_DO_VOUGA</t>
  </si>
  <si>
    <t>Sever Do Vouga</t>
  </si>
  <si>
    <t>CO_NSA_VILLA_DEL_ROSARIO</t>
  </si>
  <si>
    <t>Norte De Santander_Villa Del Rosario</t>
  </si>
  <si>
    <t>PT_BAIAO</t>
  </si>
  <si>
    <t>Baião</t>
  </si>
  <si>
    <t>TO_NUKUALOFA</t>
  </si>
  <si>
    <t>Nukualofa</t>
  </si>
  <si>
    <t>PT_MIRANDA_DO_CORVO</t>
  </si>
  <si>
    <t>Miranda Do Corvo</t>
  </si>
  <si>
    <t>CO_VAC_JAMUNDI</t>
  </si>
  <si>
    <t>Valle Del Cauca_Jamundí</t>
  </si>
  <si>
    <t>CO_CES_AGUACHICA</t>
  </si>
  <si>
    <t>Cesar_Aguachica</t>
  </si>
  <si>
    <t>TG_DAPAONG</t>
  </si>
  <si>
    <t>Dapaong (Dapango)</t>
  </si>
  <si>
    <t>GB_CHRISTCHURCH</t>
  </si>
  <si>
    <t>CO_CUN_FUSAGASUGA</t>
  </si>
  <si>
    <t>Cundinamarca_Fusagasugá</t>
  </si>
  <si>
    <t>CO_ANT_ENVIGADO</t>
  </si>
  <si>
    <t>Antioquia_Envigado</t>
  </si>
  <si>
    <t>PT_SATAO</t>
  </si>
  <si>
    <t>Sátão</t>
  </si>
  <si>
    <t>PT_ARRAIOLOS</t>
  </si>
  <si>
    <t>Arraiolos</t>
  </si>
  <si>
    <t>PT_GOUVEIA</t>
  </si>
  <si>
    <t>Gouveia</t>
  </si>
  <si>
    <t>PT_PONTE_DA_BARCA</t>
  </si>
  <si>
    <t>Ponte Da Barca</t>
  </si>
  <si>
    <t>PT_SAO_BRAS_DE_ALPORTEL</t>
  </si>
  <si>
    <t>São Brás De Alportel</t>
  </si>
  <si>
    <t>GB_WEYMOUTH</t>
  </si>
  <si>
    <t>Weymouth</t>
  </si>
  <si>
    <t>PT_OURIQUE</t>
  </si>
  <si>
    <t>Ourique</t>
  </si>
  <si>
    <t>PT_VILA_NOVA_DA_BARQUINHA</t>
  </si>
  <si>
    <t>Vila Nova Da Barquinha</t>
  </si>
  <si>
    <t>PT_CARREGAL_DO_SAL</t>
  </si>
  <si>
    <t>Carregal Do Sal</t>
  </si>
  <si>
    <t>PT_MOGADOURO</t>
  </si>
  <si>
    <t>Mogadouro</t>
  </si>
  <si>
    <t>PT_PROENCA_A_NOVA</t>
  </si>
  <si>
    <t>Proença-A-Nova</t>
  </si>
  <si>
    <t>PT_ALMODOVAR</t>
  </si>
  <si>
    <t>Almodôvar</t>
  </si>
  <si>
    <t>PT_ALIJO</t>
  </si>
  <si>
    <t>Alijó</t>
  </si>
  <si>
    <t>PT_MOIMENTA_DA_BEIRA</t>
  </si>
  <si>
    <t>Moimenta Da Beira</t>
  </si>
  <si>
    <t>PT_TRANCOSO</t>
  </si>
  <si>
    <t>Trancoso</t>
  </si>
  <si>
    <t>PT_CASTELO_DE_PAIVA</t>
  </si>
  <si>
    <t>Castelo De Paiva</t>
  </si>
  <si>
    <t>GB_REGION_ADUR</t>
  </si>
  <si>
    <t>Adur</t>
  </si>
  <si>
    <t>CO_VAC_GUADALAJARA_DE_BUGA</t>
  </si>
  <si>
    <t>Valle Del Cauca_Guadalajara De Buga</t>
  </si>
  <si>
    <t>PT_VIZELA</t>
  </si>
  <si>
    <t>Vizela</t>
  </si>
  <si>
    <t>PT_CINFAES</t>
  </si>
  <si>
    <t>Cinfães</t>
  </si>
  <si>
    <t>CO_BOY_DUITAMA</t>
  </si>
  <si>
    <t>Boyaca_Duitama</t>
  </si>
  <si>
    <t>PT_MELGACO</t>
  </si>
  <si>
    <t>Melgaço</t>
  </si>
  <si>
    <t>CO_SAN_GIRON</t>
  </si>
  <si>
    <t>Santander_Girón</t>
  </si>
  <si>
    <t>CO_ARA_ARAUCA</t>
  </si>
  <si>
    <t>Arauca_Arauca</t>
  </si>
  <si>
    <t>PT_BORBA</t>
  </si>
  <si>
    <t>Borba</t>
  </si>
  <si>
    <t>PT_REGUENGOS_DE_MONSARAZ</t>
  </si>
  <si>
    <t>Reguengos De Monsaraz</t>
  </si>
  <si>
    <t>PT_VILA_VELHA_DE_RODAO</t>
  </si>
  <si>
    <t>Vila Velha De Ródão</t>
  </si>
  <si>
    <t>CO_BOY_CIENEGA</t>
  </si>
  <si>
    <t>Boyaca_Ciénega</t>
  </si>
  <si>
    <t>PT_BOTICAS</t>
  </si>
  <si>
    <t>Boticas</t>
  </si>
  <si>
    <t>PT_MURTOSA</t>
  </si>
  <si>
    <t>Murtosa</t>
  </si>
  <si>
    <t>PT_MIRANDA_DO_DOURO</t>
  </si>
  <si>
    <t>Miranda Do Douro</t>
  </si>
  <si>
    <t>GB_HAMILTON</t>
  </si>
  <si>
    <t>PT_ARRUDA_DOS_VINHOS</t>
  </si>
  <si>
    <t>Arruda Dos Vinhos</t>
  </si>
  <si>
    <t>PT_ENTRONCAMENTO</t>
  </si>
  <si>
    <t>Entroncamento</t>
  </si>
  <si>
    <t>PT_ALVAIAZERE</t>
  </si>
  <si>
    <t>Alvaiázere</t>
  </si>
  <si>
    <t>CO_ATL_MALAMBO</t>
  </si>
  <si>
    <t>Atlantico_Malambo</t>
  </si>
  <si>
    <t>VU_PORT_VILA</t>
  </si>
  <si>
    <t>Port Vila</t>
  </si>
  <si>
    <t>PT_VINHAIS</t>
  </si>
  <si>
    <t>Vinhais</t>
  </si>
  <si>
    <t>CO_NSA_OCANA</t>
  </si>
  <si>
    <t>Norte De Santander_Ocaña</t>
  </si>
  <si>
    <t>CO_HUI_PITALITO</t>
  </si>
  <si>
    <t>Huila_Pitalito</t>
  </si>
  <si>
    <t>CO_BOL_MAGANGUE</t>
  </si>
  <si>
    <t>Bolivar_Magangué</t>
  </si>
  <si>
    <t>PT_PORTEL</t>
  </si>
  <si>
    <t>Portel</t>
  </si>
  <si>
    <t>PT_TERRAS_DE_BOURO</t>
  </si>
  <si>
    <t>Terras De Bouro</t>
  </si>
  <si>
    <t>PT_ALJEZUR</t>
  </si>
  <si>
    <t>Aljezur</t>
  </si>
  <si>
    <t>PT_PENELA</t>
  </si>
  <si>
    <t>Penela</t>
  </si>
  <si>
    <t>PT_SAO_JOAO_DA_MADEIRA</t>
  </si>
  <si>
    <t>São João Da Madeira</t>
  </si>
  <si>
    <t>CO_MAG_CIENAGA</t>
  </si>
  <si>
    <t>Magdalena_Ciénaga</t>
  </si>
  <si>
    <t>PT_VILA_DO_BISPO</t>
  </si>
  <si>
    <t>Vila Do Bispo</t>
  </si>
  <si>
    <t>CO_ANT_GRANADA</t>
  </si>
  <si>
    <t>Antioquia_Granada</t>
  </si>
  <si>
    <t>PT_AGUIAR_DA_BEIRA</t>
  </si>
  <si>
    <t>Aguiar Da Beira</t>
  </si>
  <si>
    <t>ZW_ZVISHAVANE</t>
  </si>
  <si>
    <t>Zvishavane</t>
  </si>
  <si>
    <t>PT_TORRE_DE_MONCORVO</t>
  </si>
  <si>
    <t>Torre De Moncorvo</t>
  </si>
  <si>
    <t>PT_VILA_NOVA_DE_FOZ_COA</t>
  </si>
  <si>
    <t>Vila Nova De Foz Côa</t>
  </si>
  <si>
    <t>PT_VILA_NOVA_DE_POIARES</t>
  </si>
  <si>
    <t>Vila Nova De Poiares</t>
  </si>
  <si>
    <t>PT_CELORICO_DA_BEIRA</t>
  </si>
  <si>
    <t>Celorico Da Beira</t>
  </si>
  <si>
    <t>PT_PESO_DA_REGUA</t>
  </si>
  <si>
    <t>Peso Da Régua</t>
  </si>
  <si>
    <t>CO_CUN_ZIPAQUIRA</t>
  </si>
  <si>
    <t>Cundinamarca_Zipaquirá</t>
  </si>
  <si>
    <t>CO_NAR_SAN_ANDRES_DE_TUMACO</t>
  </si>
  <si>
    <t>Nariño_San Andrés De Tumaco</t>
  </si>
  <si>
    <t>PS_JABALYA</t>
  </si>
  <si>
    <t>Jabalya</t>
  </si>
  <si>
    <t>PT_CONSTANCIA</t>
  </si>
  <si>
    <t>Constância</t>
  </si>
  <si>
    <t>PS_DEIR_AL_BALAH</t>
  </si>
  <si>
    <t>Deir al Balah</t>
  </si>
  <si>
    <t>PT_SABROSA</t>
  </si>
  <si>
    <t>Sabrosa</t>
  </si>
  <si>
    <t>PT_ALPIARCA</t>
  </si>
  <si>
    <t>Alpiarça</t>
  </si>
  <si>
    <t>PT_FIGUEIRA_DE_CASTELO_RODRIGO</t>
  </si>
  <si>
    <t>Figueira De Castelo Rodrigo</t>
  </si>
  <si>
    <t>CO_MET_ACACIAS</t>
  </si>
  <si>
    <t>Meta_Acacías</t>
  </si>
  <si>
    <t>PT_SERNANCELHE</t>
  </si>
  <si>
    <t>Sernancelhe</t>
  </si>
  <si>
    <t>PT_VILA_NOVA_DE_PAIVA</t>
  </si>
  <si>
    <t>Vila Nova De Paiva</t>
  </si>
  <si>
    <t>PT_ALANDROAL</t>
  </si>
  <si>
    <t>Alandroal</t>
  </si>
  <si>
    <t>CO_NSA_LOS_PATIOS</t>
  </si>
  <si>
    <t>Norte De Santander_Los Patios</t>
  </si>
  <si>
    <t>PT_FIGUEIRO_DOS_VINHOS</t>
  </si>
  <si>
    <t>Figueiró Dos Vinhos</t>
  </si>
  <si>
    <t>PT_NISA</t>
  </si>
  <si>
    <t>Nisa</t>
  </si>
  <si>
    <t>CO_CUN_MADRID</t>
  </si>
  <si>
    <t>Cundinamarca_Madrid</t>
  </si>
  <si>
    <t>CO_CUN_FACATATIVA</t>
  </si>
  <si>
    <t>Cundinamarca_Facatativá</t>
  </si>
  <si>
    <t>CO_CUN_FUNZA</t>
  </si>
  <si>
    <t>Cundinamarca_Funza</t>
  </si>
  <si>
    <t>CO_COR_MONTELIBANO</t>
  </si>
  <si>
    <t>Cordoba_Montelíbano</t>
  </si>
  <si>
    <t>PT_SOBRAL_DE_MONTE_AGRACO</t>
  </si>
  <si>
    <t>Sobral De Monte Agraço</t>
  </si>
  <si>
    <t>CO_COR_CERETE</t>
  </si>
  <si>
    <t>Cordoba_Cereté</t>
  </si>
  <si>
    <t>CO_SAN_RIONEGRO</t>
  </si>
  <si>
    <t>Santander_Rionegro</t>
  </si>
  <si>
    <t>CO_CES_AGUSTIN_CODAZZI</t>
  </si>
  <si>
    <t>Cesar_Agustín Codazzi</t>
  </si>
  <si>
    <t>PT_PENALVA_DO_CASTELO</t>
  </si>
  <si>
    <t>Penalva Do Castelo</t>
  </si>
  <si>
    <t>PT_VILA_DE_REI</t>
  </si>
  <si>
    <t>Vila De Rei</t>
  </si>
  <si>
    <t>CO_ANT_APARTADO</t>
  </si>
  <si>
    <t>Antioquia_Apartadó</t>
  </si>
  <si>
    <t>CO_MAG_FUNDACION</t>
  </si>
  <si>
    <t>Magdalena_Fundación</t>
  </si>
  <si>
    <t>PT_OLEIROS</t>
  </si>
  <si>
    <t>Oleiros</t>
  </si>
  <si>
    <t>PT_VIANA_DO_ALENTEJO</t>
  </si>
  <si>
    <t>Viana Do Alentejo</t>
  </si>
  <si>
    <t>PT_CARRAZEDA_DE_ANSIAES</t>
  </si>
  <si>
    <t>Carrazeda De Ansiães</t>
  </si>
  <si>
    <t>PT_REDONDO</t>
  </si>
  <si>
    <t>Redondo</t>
  </si>
  <si>
    <t>PT_FORNOS_DE_ALGODRES</t>
  </si>
  <si>
    <t>Fornos De Algodres</t>
  </si>
  <si>
    <t>PT_MURCA</t>
  </si>
  <si>
    <t>Murça</t>
  </si>
  <si>
    <t>PT_MEDA</t>
  </si>
  <si>
    <t>Mêda</t>
  </si>
  <si>
    <t>CO_ANT_SABANALARGA</t>
  </si>
  <si>
    <t>Antioquia_Sabanalarga</t>
  </si>
  <si>
    <t>PT_VILA_FLOR</t>
  </si>
  <si>
    <t>Vila Flor</t>
  </si>
  <si>
    <t>CO_CAL_LA_DORADA</t>
  </si>
  <si>
    <t>Caldas_La Dorada</t>
  </si>
  <si>
    <t>PT_PENAMACOR</t>
  </si>
  <si>
    <t>Penamacor</t>
  </si>
  <si>
    <t>CO_ANT_TURBO</t>
  </si>
  <si>
    <t>Antioquia_Turbo</t>
  </si>
  <si>
    <t>PT_RESENDE</t>
  </si>
  <si>
    <t>Resende</t>
  </si>
  <si>
    <t>PT_VIMIOSO</t>
  </si>
  <si>
    <t>Vimioso</t>
  </si>
  <si>
    <t>CO_TOL_HONDA</t>
  </si>
  <si>
    <t>Tolima_Honda</t>
  </si>
  <si>
    <t>PT_GOIS</t>
  </si>
  <si>
    <t>Góis</t>
  </si>
  <si>
    <t>PT_VIDIGUEIRA</t>
  </si>
  <si>
    <t>Vidigueira</t>
  </si>
  <si>
    <t>PT_BELMONTE</t>
  </si>
  <si>
    <t>Belmonte</t>
  </si>
  <si>
    <t>PS_BEITLAHYA</t>
  </si>
  <si>
    <t>Beitlahya</t>
  </si>
  <si>
    <t>PT_PAMPILHOSA_DA_SERRA</t>
  </si>
  <si>
    <t>Pampilhosa Da Serra</t>
  </si>
  <si>
    <t>PT_ALCOUTIM</t>
  </si>
  <si>
    <t>Alcoutim</t>
  </si>
  <si>
    <t>PT_AVIS</t>
  </si>
  <si>
    <t>Avis</t>
  </si>
  <si>
    <t>PT_PEDROGAO_GRANDE</t>
  </si>
  <si>
    <t>Pedrógão Grande</t>
  </si>
  <si>
    <t>CO_SUC_COROZAL</t>
  </si>
  <si>
    <t>Sucre_Corozal</t>
  </si>
  <si>
    <t>PT_SARDOAL</t>
  </si>
  <si>
    <t>Sardoal</t>
  </si>
  <si>
    <t>PT_TAROUCA</t>
  </si>
  <si>
    <t>Tarouca</t>
  </si>
  <si>
    <t>CO_CUN_CAJICA</t>
  </si>
  <si>
    <t>Cundinamarca_Cajicá</t>
  </si>
  <si>
    <t>PT_SAO_JOAO_DA_PESQUEIRA</t>
  </si>
  <si>
    <t>São João Da Pesqueira</t>
  </si>
  <si>
    <t>PT_MORA</t>
  </si>
  <si>
    <t>Mora</t>
  </si>
  <si>
    <t>PT_SANTA_MARTA_DE_PENAGUIAO</t>
  </si>
  <si>
    <t>Santa Marta De Penaguião</t>
  </si>
  <si>
    <t>PT_ALTER_DO_CHAO</t>
  </si>
  <si>
    <t>Alter Do Chão</t>
  </si>
  <si>
    <t>CO_GUAVIARE_S_JOSE_GUAVIARE</t>
  </si>
  <si>
    <t>Guaviare_San José Del Guaviare</t>
  </si>
  <si>
    <t>CO_ANT_LA_ESTRELLA</t>
  </si>
  <si>
    <t>Antioquia_La Estrella</t>
  </si>
  <si>
    <t>CO_ANT_SABANETA</t>
  </si>
  <si>
    <t>Antioquia_Sabaneta</t>
  </si>
  <si>
    <t>CO_NSA_PAMPLONA</t>
  </si>
  <si>
    <t>Norte De Santander_Pamplona</t>
  </si>
  <si>
    <t>PT_MONFORTE</t>
  </si>
  <si>
    <t>Monforte</t>
  </si>
  <si>
    <t>PT_ALFANDEGA_DA_FE</t>
  </si>
  <si>
    <t>Alfândega Da Fé</t>
  </si>
  <si>
    <t>PT_GAVIAO</t>
  </si>
  <si>
    <t>Gavião</t>
  </si>
  <si>
    <t>CO_TOL_ESPINAL</t>
  </si>
  <si>
    <t>Tolima_Espinal</t>
  </si>
  <si>
    <t>PT_SOUSEL</t>
  </si>
  <si>
    <t>Sousel</t>
  </si>
  <si>
    <t>PT_CAMPO_MAIOR</t>
  </si>
  <si>
    <t>Campo Maior</t>
  </si>
  <si>
    <t>PT_CRATO</t>
  </si>
  <si>
    <t>Crato</t>
  </si>
  <si>
    <t>CO_ATL_PUERTO_COLOMBIA</t>
  </si>
  <si>
    <t>Atlantico_Puerto Colombia</t>
  </si>
  <si>
    <t>PT_ARMAMAR</t>
  </si>
  <si>
    <t>Armamar</t>
  </si>
  <si>
    <t>PT_CASTANHEIRA_DE_PERA</t>
  </si>
  <si>
    <t>Castanheira De Pêra</t>
  </si>
  <si>
    <t>CO_SANTA_ROSA</t>
  </si>
  <si>
    <t>PT_CUBA</t>
  </si>
  <si>
    <t>PT_GOLEGA</t>
  </si>
  <si>
    <t>Golegã</t>
  </si>
  <si>
    <t>CO_BOY_CHIQUINQUIRA</t>
  </si>
  <si>
    <t>Boyaca_Chiquinquirá</t>
  </si>
  <si>
    <t>KR_CHEONGJU</t>
  </si>
  <si>
    <t>Cheongju</t>
  </si>
  <si>
    <t>CO_RIS_SANTA_ROSA_DE_CABAL</t>
  </si>
  <si>
    <t>Risaralda_Santa Rosa De Cabal</t>
  </si>
  <si>
    <t>PT_MOURAO</t>
  </si>
  <si>
    <t>Mourão</t>
  </si>
  <si>
    <t>CO_SAN_SAN_GIL</t>
  </si>
  <si>
    <t>Santander_San Gil</t>
  </si>
  <si>
    <t>CO_BOL_ARJONA</t>
  </si>
  <si>
    <t>Bolivar_Arjona</t>
  </si>
  <si>
    <t>NP_MAHENDRANAGAR</t>
  </si>
  <si>
    <t>Mahendranagar</t>
  </si>
  <si>
    <t>CO_PUT_PUERTO_ASIS</t>
  </si>
  <si>
    <t>Putumayo_Puerto Asís</t>
  </si>
  <si>
    <t>CO_TOL_FLANDES</t>
  </si>
  <si>
    <t>Tolima_Flandes</t>
  </si>
  <si>
    <t>PT_PENEDONO</t>
  </si>
  <si>
    <t>Penedono</t>
  </si>
  <si>
    <t>CO_BOL_EL_CARMEN_DE_BOLIVAR</t>
  </si>
  <si>
    <t>Bolivar_El Carmen De Bolívar</t>
  </si>
  <si>
    <t>PT_TABUACO</t>
  </si>
  <si>
    <t>Tabuaço</t>
  </si>
  <si>
    <t>PT_MONCHIQUE</t>
  </si>
  <si>
    <t>Monchique</t>
  </si>
  <si>
    <t>CO_VID_PUERTO_CARRENO</t>
  </si>
  <si>
    <t>Vichada_Puerto Carreño</t>
  </si>
  <si>
    <t>CO_AMA_LETICIA</t>
  </si>
  <si>
    <t>Amazonas_Leticia</t>
  </si>
  <si>
    <t>CO_ATL_BARANOA</t>
  </si>
  <si>
    <t>Atlantico_Baranoa</t>
  </si>
  <si>
    <t>PT_ALVITO</t>
  </si>
  <si>
    <t>Alvito</t>
  </si>
  <si>
    <t>CO_ANT_COPACABANA</t>
  </si>
  <si>
    <t>Antioquia_Copacabana</t>
  </si>
  <si>
    <t>CO_CAL_VILLAMARIA</t>
  </si>
  <si>
    <t>Caldas_Villamaría</t>
  </si>
  <si>
    <t>PT_FRONTEIRA</t>
  </si>
  <si>
    <t>Fronteira</t>
  </si>
  <si>
    <t>CO_ATL_PALMAR_DE_VARELA</t>
  </si>
  <si>
    <t>Atlantico_Palmar De Varela</t>
  </si>
  <si>
    <t>PT_ARRONCHES</t>
  </si>
  <si>
    <t>Arronches</t>
  </si>
  <si>
    <t>CO_ATL_GALAPA</t>
  </si>
  <si>
    <t>Atlantico_Galapa</t>
  </si>
  <si>
    <t>CO_GUAINIA_INIRIDA</t>
  </si>
  <si>
    <t>Guainia_Inírida</t>
  </si>
  <si>
    <t>CO_PUT_MOCOA</t>
  </si>
  <si>
    <t>Putumayo_Mocoa</t>
  </si>
  <si>
    <t>PT_FREIXO_DE_ESPADA_A_CINTA</t>
  </si>
  <si>
    <t>Freixo De Espada À Cinta</t>
  </si>
  <si>
    <t>CO_CAU_PUERTO_TEJADA</t>
  </si>
  <si>
    <t>Cauca_Puerto Tejada</t>
  </si>
  <si>
    <t>CO_VAC_PRADERA</t>
  </si>
  <si>
    <t>Valle Del Cauca_Pradera</t>
  </si>
  <si>
    <t>PT_MARVAO</t>
  </si>
  <si>
    <t>Marvão</t>
  </si>
  <si>
    <t>CO_BOY_CALDAS</t>
  </si>
  <si>
    <t>Boyaca_Caldas</t>
  </si>
  <si>
    <t>CO_ANT_MARINILLA</t>
  </si>
  <si>
    <t>Antioquia_Marinilla</t>
  </si>
  <si>
    <t>CO_ANT_LA_CEJA</t>
  </si>
  <si>
    <t>Antioquia_La Ceja</t>
  </si>
  <si>
    <t>CO_ATL_SANTO_TOMAS</t>
  </si>
  <si>
    <t>Atlantico_Santo Tomás</t>
  </si>
  <si>
    <t>KE_NAIVASHA</t>
  </si>
  <si>
    <t>Naivasha</t>
  </si>
  <si>
    <t>CO_VAC_FLORIDA</t>
  </si>
  <si>
    <t>Valle Del Cauca_Florida</t>
  </si>
  <si>
    <t>PT_MANTEIGAS</t>
  </si>
  <si>
    <t>Manteigas</t>
  </si>
  <si>
    <t>CO_ATL_SABANAGRANDE</t>
  </si>
  <si>
    <t>Atlantico_Sabanagrande</t>
  </si>
  <si>
    <t>CO_ANT_EL_CARMEN_DE_VIBORAL</t>
  </si>
  <si>
    <t>Antioquia_El Carmen De Viboral</t>
  </si>
  <si>
    <t>PT_CASTELO_DE_VIDE</t>
  </si>
  <si>
    <t>Castelo De Vide</t>
  </si>
  <si>
    <t>PS_BANISOUHILA</t>
  </si>
  <si>
    <t>Banisouhila</t>
  </si>
  <si>
    <t>PS_ATTIL</t>
  </si>
  <si>
    <t>Attil</t>
  </si>
  <si>
    <t>CO_SAN_MALAGA</t>
  </si>
  <si>
    <t>Santander_Málaga</t>
  </si>
  <si>
    <t>CO_ANT_GIRARDOTA</t>
  </si>
  <si>
    <t>Antioquia_Girardota</t>
  </si>
  <si>
    <t>PS_BEIT_ULA</t>
  </si>
  <si>
    <t>Beit Ula</t>
  </si>
  <si>
    <t>CO_CUN_SIBATE</t>
  </si>
  <si>
    <t>Cundinamarca_Sibaté</t>
  </si>
  <si>
    <t>PT_MESAO_FRIO</t>
  </si>
  <si>
    <t>Mesão Frio</t>
  </si>
  <si>
    <t>PS_AL_SHOKA</t>
  </si>
  <si>
    <t>Al Shoka</t>
  </si>
  <si>
    <t>CO_CUN_COTA</t>
  </si>
  <si>
    <t>Cundinamarca_Cota</t>
  </si>
  <si>
    <t>CO_LAG_VILLANUEVA</t>
  </si>
  <si>
    <t>La Guajira_Villanueva</t>
  </si>
  <si>
    <t>CO_ANT_GUARNE</t>
  </si>
  <si>
    <t>Antioquia_Guarne</t>
  </si>
  <si>
    <t>CO_ATL_PONEDERA</t>
  </si>
  <si>
    <t>Atlantico_Ponedera</t>
  </si>
  <si>
    <t>PS_SILWAD</t>
  </si>
  <si>
    <t>Silwad</t>
  </si>
  <si>
    <t>CO_BOL_CLEMENCIA</t>
  </si>
  <si>
    <t>Bolivar_Clemencia</t>
  </si>
  <si>
    <t>PS_ANABTA</t>
  </si>
  <si>
    <t>Anabta</t>
  </si>
  <si>
    <t>CO_ATL_POLONUEVO</t>
  </si>
  <si>
    <t>Atlantico_Polonuevo</t>
  </si>
  <si>
    <t>CO_VAC_CANDELARIA</t>
  </si>
  <si>
    <t>Valle Del Cauca_Candelaria</t>
  </si>
  <si>
    <t>PT_BARRANCOS</t>
  </si>
  <si>
    <t>Barrancos</t>
  </si>
  <si>
    <t>CO_CUN_LA_CALERA</t>
  </si>
  <si>
    <t>Cundinamarca_La Calera</t>
  </si>
  <si>
    <t>KE_OLOITOKTOK</t>
  </si>
  <si>
    <t>Oloitoktok</t>
  </si>
  <si>
    <t>CO_VAC_ANDALUCIA</t>
  </si>
  <si>
    <t>Valle Del Cauca_Andalucía</t>
  </si>
  <si>
    <t>CO_BOY_NOBSA</t>
  </si>
  <si>
    <t>Boyaca_Nobsa</t>
  </si>
  <si>
    <t>CO_MAG_SITIONUEVO</t>
  </si>
  <si>
    <t>Magdalena_Sitionuevo</t>
  </si>
  <si>
    <t>PS_AL_KARMIL</t>
  </si>
  <si>
    <t>Al Karmil</t>
  </si>
  <si>
    <t>CO_CUN_SOPO</t>
  </si>
  <si>
    <t>Cundinamarca_Sopó</t>
  </si>
  <si>
    <t>CO_BOL_TURBANA</t>
  </si>
  <si>
    <t>Bolivar_Turbaná</t>
  </si>
  <si>
    <t>KE_KAJIADO</t>
  </si>
  <si>
    <t>Kajiado</t>
  </si>
  <si>
    <t>PS_BEIT_FURIK</t>
  </si>
  <si>
    <t>Beit Furik</t>
  </si>
  <si>
    <t>CO_ANT_BARBOSA</t>
  </si>
  <si>
    <t>Antioquia_Barbosa</t>
  </si>
  <si>
    <t>CO_CAU_VILLA_RICA</t>
  </si>
  <si>
    <t>Cauca_Villa Rica</t>
  </si>
  <si>
    <t>CO_CUN_TOCANCIPA</t>
  </si>
  <si>
    <t>Cundinamarca_Tocancipá</t>
  </si>
  <si>
    <t>CO_VAU_MITU</t>
  </si>
  <si>
    <t>Vaupes_Mitú</t>
  </si>
  <si>
    <t>CO_BOL_SAN_CRISTOBAL</t>
  </si>
  <si>
    <t>Bolivar_San Cristóbal</t>
  </si>
  <si>
    <t>CO_VAC_RESTREPO</t>
  </si>
  <si>
    <t>Valle Del Cauca_Restrepo</t>
  </si>
  <si>
    <t>CO_ATL_USIACURI</t>
  </si>
  <si>
    <t>Atlantico_Usiacurí</t>
  </si>
  <si>
    <t>CO_ATL_TUBARA</t>
  </si>
  <si>
    <t>Atlantico_Tubará</t>
  </si>
  <si>
    <t>PS_ALFOKHARI</t>
  </si>
  <si>
    <t>Alfokhari</t>
  </si>
  <si>
    <t>CO_BOY_TIBASOSA</t>
  </si>
  <si>
    <t>Boyaca_Tibasosa</t>
  </si>
  <si>
    <t>CO_CUN_RICAURTE</t>
  </si>
  <si>
    <t>Cundinamarca_Ricaurte</t>
  </si>
  <si>
    <t>CO_VAC_VIJES</t>
  </si>
  <si>
    <t>Valle Del Cauca_Vijes</t>
  </si>
  <si>
    <t>CO_CUN_TABIO</t>
  </si>
  <si>
    <t>Cundinamarca_Tabio</t>
  </si>
  <si>
    <t>PS_AL_AUJA</t>
  </si>
  <si>
    <t>Al 'Auja</t>
  </si>
  <si>
    <t>CO_CUN_COGUA</t>
  </si>
  <si>
    <t>Cundinamarca_Cogua</t>
  </si>
  <si>
    <t>CO_CUN_GACHANCIPA</t>
  </si>
  <si>
    <t>Cundinamarca_Gachancipá</t>
  </si>
  <si>
    <t>KE_EMALI</t>
  </si>
  <si>
    <t>Emali</t>
  </si>
  <si>
    <t>CO_CUN_NEMOCON</t>
  </si>
  <si>
    <t>Cundinamarca_Nemocón</t>
  </si>
  <si>
    <t>PS_NAHHALIN</t>
  </si>
  <si>
    <t>Nahhalin</t>
  </si>
  <si>
    <t>PS_AL_MAZRA_A_ASH_SHARQIYA</t>
  </si>
  <si>
    <t>Al Mazra'a ash Sharqiya</t>
  </si>
  <si>
    <t>PS_AL_KHADR</t>
  </si>
  <si>
    <t>Al Khadr</t>
  </si>
  <si>
    <t>CO_CAU_PADILLA</t>
  </si>
  <si>
    <t>Cauca_Padilla</t>
  </si>
  <si>
    <t>CO_CUN_GUATAVITA</t>
  </si>
  <si>
    <t>Cundinamarca_Guatavita</t>
  </si>
  <si>
    <t>CO_CUN_BOJACA</t>
  </si>
  <si>
    <t>Cundinamarca_Bojacá</t>
  </si>
  <si>
    <t>CO_BOY_FIRAVITOBA</t>
  </si>
  <si>
    <t>Boyaca_Firavitoba</t>
  </si>
  <si>
    <t>CO_CUN_SESQUILE</t>
  </si>
  <si>
    <t>Cundinamarca_Sesquilé</t>
  </si>
  <si>
    <t>PS_KIFL_HARIS</t>
  </si>
  <si>
    <t>Kifl Haris</t>
  </si>
  <si>
    <t>PS_EM_ELNASR</t>
  </si>
  <si>
    <t>Em Elnasr</t>
  </si>
  <si>
    <t>CO_NSA_SAN_CAYETANO</t>
  </si>
  <si>
    <t>Norte De Santander_San Cayetano</t>
  </si>
  <si>
    <t>CO_BOY_MONGUI</t>
  </si>
  <si>
    <t>Boyaca_Monguí</t>
  </si>
  <si>
    <t>CO_CUN_SUTATAUSA</t>
  </si>
  <si>
    <t>Cundinamarca_Sutatausa</t>
  </si>
  <si>
    <t>CO_BOY_CERINZA</t>
  </si>
  <si>
    <t>Boyaca_Cerinza</t>
  </si>
  <si>
    <t>CO_BOY_CORRALES</t>
  </si>
  <si>
    <t>Boyaca_Corrales</t>
  </si>
  <si>
    <t>CO_BOY_IZA</t>
  </si>
  <si>
    <t>Boyaca_Iza</t>
  </si>
  <si>
    <t>CO_CUN_TAUSA</t>
  </si>
  <si>
    <t>Cundinamarca_Tausa</t>
  </si>
  <si>
    <t>CO_BOY_COMBITA</t>
  </si>
  <si>
    <t>Boyaca_Cómbita</t>
  </si>
  <si>
    <t>CO_BOY_OICATA</t>
  </si>
  <si>
    <t>Boyaca_Oicatá</t>
  </si>
  <si>
    <t>CO_BOY_MOTAVITA</t>
  </si>
  <si>
    <t>Boyaca_Motavita</t>
  </si>
  <si>
    <t>CO_BOY_BUSBANZA</t>
  </si>
  <si>
    <t>Boyaca_Busbanzá</t>
  </si>
  <si>
    <t>CO_BOY_CHIVATA</t>
  </si>
  <si>
    <t>Boyaca_Chivatá</t>
  </si>
  <si>
    <t>CO_BOY_TOPAGA</t>
  </si>
  <si>
    <t>Boyaca_Tópaga</t>
  </si>
  <si>
    <t>CO_ANT_RIONEGRO</t>
  </si>
  <si>
    <t>Antioquia_Rionegro</t>
  </si>
  <si>
    <t>CO_ATL_SABANALARGA</t>
  </si>
  <si>
    <t>Atlantico_Sabanalarga</t>
  </si>
  <si>
    <t>CO_CALDAS</t>
  </si>
  <si>
    <t>CO_CAQ_FLORENCIA</t>
  </si>
  <si>
    <t>Caqueta_Florencia</t>
  </si>
  <si>
    <t>(blank)</t>
  </si>
  <si>
    <t>Sum of Average share of the built-up area of cities that is open space for public use for all (%) [a]</t>
  </si>
  <si>
    <t>Row Labels</t>
  </si>
  <si>
    <t>Grand Total</t>
  </si>
  <si>
    <t>Sum of SDG Target</t>
  </si>
  <si>
    <t>Count of City Code</t>
  </si>
  <si>
    <t>Column1</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</si>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</sst>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Aptos Narrow"/>
      <family val="2"/>
      <scheme val="minor"/>
    </font>
    <font>
      <b/>
      <sz val="11"/>
      <color theme="1"/>
      <name val="Aptos Narrow"/>
      <family val="2"/>
      <scheme val="minor"/>
    </font>
    <font>
      <b/>
      <sz val="11"/>
      <color rgb="FF000000"/>
      <name val="Calibri"/>
      <family val="2"/>
    </font>
    <font>
      <b/>
      <sz val="11"/>
      <name val="Aptos Narrow"/>
      <family val="2"/>
      <scheme val="minor"/>
    </font>
    <font>
      <sz val="11"/>
      <name val="Aptos Narrow"/>
      <family val="2"/>
      <scheme val="minor"/>
    </font>
    <font>
      <sz val="10"/>
      <color rgb="FF4C4C4C"/>
      <name val="Roboto"/>
    </font>
    <font>
      <sz val="11"/>
      <color theme="1"/>
      <name val="Aptos Narrow"/>
      <family val="2"/>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3">
    <xf numFmtId="0" fontId="0" fillId="0" borderId="0" xfId="0"/>
    <xf numFmtId="0" fontId="1" fillId="0" borderId="0" xfId="0" applyFont="1"/>
    <xf numFmtId="0" fontId="2" fillId="0" borderId="0" xfId="0" applyFont="1" applyAlignment="1">
      <alignment wrapText="1"/>
    </xf>
    <xf numFmtId="0" fontId="3" fillId="0" borderId="0" xfId="0" applyFont="1"/>
    <xf numFmtId="164" fontId="0" fillId="0" borderId="0" xfId="0" applyNumberFormat="1"/>
    <xf numFmtId="0" fontId="4" fillId="0" borderId="0" xfId="0" applyFont="1"/>
    <xf numFmtId="0" fontId="5" fillId="0" borderId="0" xfId="0" applyFont="1"/>
    <xf numFmtId="49" fontId="0" fillId="0" borderId="0" xfId="0" applyNumberFormat="1" applyAlignment="1">
      <alignment horizontal="left"/>
    </xf>
    <xf numFmtId="0" fontId="6" fillId="0" borderId="1" xfId="0" applyFont="1" applyBorder="1" applyAlignment="1">
      <alignment wrapText="1"/>
    </xf>
    <xf numFmtId="0" fontId="7" fillId="0" borderId="1" xfId="0" applyFont="1" applyBorder="1" applyAlignment="1">
      <alignment horizontal="right" wrapText="1"/>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nguma" refreshedDate="45836.594339467592" createdVersion="8" refreshedVersion="8" minRefreshableVersion="3" recordCount="1711" xr:uid="{F7E0CC47-C108-4CA6-B02F-E439726FDA85}">
  <cacheSource type="worksheet">
    <worksheetSource ref="A1:Q1712" sheet="Data"/>
  </cacheSource>
  <cacheFields count="17">
    <cacheField name="SDG Goal" numFmtId="0">
      <sharedItems containsSemiMixedTypes="0" containsString="0" containsNumber="1" containsInteger="1" minValue="11" maxValue="11"/>
    </cacheField>
    <cacheField name="SDG Target" numFmtId="0">
      <sharedItems containsSemiMixedTypes="0" containsString="0" containsNumber="1" minValue="11.7" maxValue="11.7"/>
    </cacheField>
    <cacheField name="SDG Indicator" numFmtId="0">
      <sharedItems/>
    </cacheField>
    <cacheField name="Country or Territory Code" numFmtId="0">
      <sharedItems containsSemiMixedTypes="0" containsString="0" containsNumber="1" containsInteger="1" minValue="1" maxValue="98501"/>
    </cacheField>
    <cacheField name="Country or Territory Name" numFmtId="0">
      <sharedItems/>
    </cacheField>
    <cacheField name="SDG Region" numFmtId="0">
      <sharedItems containsBlank="1" count="9">
        <s v="Central Asia and Southern Asia "/>
        <s v="Northern America and Europe "/>
        <s v="Western Asia and Northern Africa "/>
        <s v="Sub-Saharan Africa "/>
        <s v="Latin America and the Caribbean "/>
        <s v="Australia and New Zealand "/>
        <m/>
        <s v="Eastern Asia and South-eastern Asia "/>
        <s v="Oceania excluding Australia and New Zealand "/>
      </sharedItems>
    </cacheField>
    <cacheField name="SDG Sub-Region" numFmtId="0">
      <sharedItems containsBlank="1"/>
    </cacheField>
    <cacheField name="City Code" numFmtId="0">
      <sharedItems containsBlank="1"/>
    </cacheField>
    <cacheField name="City Name" numFmtId="0">
      <sharedItems containsBlank="1"/>
    </cacheField>
    <cacheField name="Latitude" numFmtId="0">
      <sharedItems containsMixedTypes="1" containsNumber="1" minValue="-53.163377799999999" maxValue="66.503947800000006"/>
    </cacheField>
    <cacheField name="Longitude" numFmtId="0">
      <sharedItems containsMixedTypes="1" containsNumber="1" minValue="-171.7689086" maxValue="178.439908"/>
    </cacheField>
    <cacheField name="Average share of the built-up area of cities that is open space for public use for all (%) [a]" numFmtId="0">
      <sharedItems containsString="0" containsBlank="1" containsNumber="1" minValue="3.2410852867830422" maxValue="74.860335195530723"/>
    </cacheField>
    <cacheField name="Average share of urban population with convenient access to open public spaces (%) [b]" numFmtId="164">
      <sharedItems containsString="0" containsBlank="1" containsNumber="1" minValue="8.8847038479448488E-3" maxValue="99.64763296454629"/>
    </cacheField>
    <cacheField name="Data Units" numFmtId="0">
      <sharedItems/>
    </cacheField>
    <cacheField name="Data Reference Year" numFmtId="0">
      <sharedItems containsSemiMixedTypes="0" containsString="0" containsNumber="1" containsInteger="1" minValue="2014" maxValue="2022"/>
    </cacheField>
    <cacheField name="Data Source" numFmtId="0">
      <sharedItems/>
    </cacheField>
    <cacheField name="FootNote"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nguma" refreshedDate="45836.594677777779" createdVersion="8" refreshedVersion="8" minRefreshableVersion="3" recordCount="1711" xr:uid="{FE85D16C-7435-4495-9A70-9AC6A9CADE67}">
  <cacheSource type="worksheet">
    <worksheetSource ref="A1:Q1712" sheet="Data"/>
  </cacheSource>
  <cacheFields count="17">
    <cacheField name="SDG Goal" numFmtId="0">
      <sharedItems containsSemiMixedTypes="0" containsString="0" containsNumber="1" containsInteger="1" minValue="11" maxValue="11"/>
    </cacheField>
    <cacheField name="SDG Target" numFmtId="0">
      <sharedItems containsSemiMixedTypes="0" containsString="0" containsNumber="1" minValue="11.7" maxValue="11.7"/>
    </cacheField>
    <cacheField name="SDG Indicator" numFmtId="0">
      <sharedItems/>
    </cacheField>
    <cacheField name="Country or Territory Code" numFmtId="0">
      <sharedItems containsSemiMixedTypes="0" containsString="0" containsNumber="1" containsInteger="1" minValue="1" maxValue="98501"/>
    </cacheField>
    <cacheField name="Country or Territory Name" numFmtId="0">
      <sharedItems count="201">
        <s v="Afghanistan"/>
        <s v="Albania"/>
        <s v="Algeria"/>
        <s v="Angola"/>
        <s v="Antigua and Barbuda"/>
        <s v="Argentina"/>
        <s v="Armenia"/>
        <s v="Australia"/>
        <s v="Australia and New Zealand"/>
        <s v="Austria"/>
        <s v="Azerbaijan"/>
        <s v="Bahamas"/>
        <s v="Bahrain"/>
        <s v="Bangladesh"/>
        <s v="Barbados"/>
        <s v="Belarus"/>
        <s v="Belgium"/>
        <s v="Belize"/>
        <s v="Benin"/>
        <s v="Bhutan"/>
        <s v="Bolivia (Plurinational State of)"/>
        <s v="Botswana"/>
        <s v="Brazil"/>
        <s v="Brunei Darussalam"/>
        <s v="Bulgaria"/>
        <s v="Burkina Faso"/>
        <s v="Burundi"/>
        <s v="Cabo Verde"/>
        <s v="Cambodia"/>
        <s v="Cameroon"/>
        <s v="Canada"/>
        <s v="Central African Republic"/>
        <s v="Central and Southern Asia"/>
        <s v="Chad"/>
        <s v="Chile"/>
        <s v="China"/>
        <s v="Colombia"/>
        <s v="Comoros"/>
        <s v="Congo"/>
        <s v="Costa Rica"/>
        <s v="Côte d’Ivoire"/>
        <s v="Croatia"/>
        <s v="Cuba"/>
        <s v="Cyprus"/>
        <s v="Czechia"/>
        <s v="Democratic People's Republic of Korea"/>
        <s v="Democratic Republic of the Congo"/>
        <s v="Denmark"/>
        <s v="Djibouti"/>
        <s v="Dominica"/>
        <s v="Dominican Republic"/>
        <s v="Eastern and South-eastern Asia"/>
        <s v="ECA"/>
        <s v="ECE"/>
        <s v="ECLAC"/>
        <s v="Ecuador"/>
        <s v="Egypt"/>
        <s v="El Salvador"/>
        <s v="Equatorial Guinea"/>
        <s v="Eritrea"/>
        <s v="ESCAP"/>
        <s v="ESCWA"/>
        <s v="Estonia"/>
        <s v="Eswatini"/>
        <s v="Ethiopia"/>
        <s v="Fiji"/>
        <s v="Finland"/>
        <s v="France"/>
        <s v="French Polynesia"/>
        <s v="Gabon"/>
        <s v="Gambia"/>
        <s v="Georgia"/>
        <s v="Germany"/>
        <s v="Ghana"/>
        <s v="Greece"/>
        <s v="Grenada"/>
        <s v="Guatemala"/>
        <s v="Guinea"/>
        <s v="Guinea-Bissau"/>
        <s v="Guyana"/>
        <s v="Haiti"/>
        <s v="Honduras"/>
        <s v="Hungary"/>
        <s v="Iceland"/>
        <s v="India"/>
        <s v="Indonesia"/>
        <s v="Iran (Islamic Republic of)"/>
        <s v="Iraq"/>
        <s v="Ireland"/>
        <s v="Israel"/>
        <s v="Italy"/>
        <s v="Jamaica"/>
        <s v="Japan"/>
        <s v="Jordan"/>
        <s v="Kazakhstan"/>
        <s v="Kenya"/>
        <s v="Kuwait"/>
        <s v="Kyrgyzstan"/>
        <s v="Lao People's Democratic Republic"/>
        <s v="Latin America and the Caribbean"/>
        <s v="Latvia"/>
        <s v="Lebanon"/>
        <s v="Lesotho"/>
        <s v="Liberia"/>
        <s v="Libya"/>
        <s v="Liechtenstein"/>
        <s v="Lithuania"/>
        <s v="Luxembourg"/>
        <s v="Madagascar"/>
        <s v="Malawi"/>
        <s v="Malaysia"/>
        <s v="Maldives"/>
        <s v="Mali"/>
        <s v="Malta"/>
        <s v="Mauritania"/>
        <s v="Mauritius"/>
        <s v="Mexico"/>
        <s v="Monaco"/>
        <s v="Mongolia"/>
        <s v="Montenegro"/>
        <s v="Morocco"/>
        <s v="Mozambique"/>
        <s v="Myanmar"/>
        <s v="Namibia"/>
        <s v="Nepal"/>
        <s v="Netherlands (Kingdom of the)"/>
        <s v="New Zealand"/>
        <s v="Nicaragua"/>
        <s v="Niger"/>
        <s v="Nigeria"/>
        <s v="North Macedonia"/>
        <s v="Northern America and Europe"/>
        <s v="Northern Mariana Islands"/>
        <s v="Norway"/>
        <s v="Oceania excluding Australia and New Zealand"/>
        <s v="Oman"/>
        <s v="Pakistan"/>
        <s v="Panama"/>
        <s v="Papua New Guinea"/>
        <s v="Paraguay"/>
        <s v="Peru"/>
        <s v="Philippines"/>
        <s v="Poland"/>
        <s v="Portugal"/>
        <s v="Puerto Rico"/>
        <s v="Qatar"/>
        <s v="Republic of Korea"/>
        <s v="Republic of Moldova"/>
        <s v="Romania"/>
        <s v="Russian Federation"/>
        <s v="Rwanda"/>
        <s v="Saint Kitts and Nevis"/>
        <s v="Saint Lucia"/>
        <s v="Saint Vincent and the Grenadines"/>
        <s v="Samoa"/>
        <s v="San Marino"/>
        <s v="Sao Tome and Principe"/>
        <s v="Saudi Arabia"/>
        <s v="Senegal"/>
        <s v="Serbia"/>
        <s v="Seychelles"/>
        <s v="Sierra Leone"/>
        <s v="Singapore"/>
        <s v="Slovakia"/>
        <s v="Slovenia"/>
        <s v="Solomon Islands"/>
        <s v="Somalia"/>
        <s v="South Africa"/>
        <s v="South Sudan"/>
        <s v="Spain"/>
        <s v="Sri Lanka"/>
        <s v="State of Palestine"/>
        <s v="Sub-Saharan Africa"/>
        <s v="Sudan"/>
        <s v="Suriname"/>
        <s v="Sweden"/>
        <s v="Switzerland"/>
        <s v="Syrian Arab Republic"/>
        <s v="Tajikistan"/>
        <s v="Thailand"/>
        <s v="Timor-Leste"/>
        <s v="Togo"/>
        <s v="Trinidad and Tobago"/>
        <s v="Tunisia"/>
        <s v="Türkiye"/>
        <s v="Turkmenistan"/>
        <s v="Uganda"/>
        <s v="Ukraine"/>
        <s v="United Arab Emirates"/>
        <s v="United Kingdom of Great Britain and Northern Ireland"/>
        <s v="United Republic of Tanzania"/>
        <s v="United States of America"/>
        <s v="Uruguay"/>
        <s v="Uzbekistan"/>
        <s v="Venezuela (Bolivarian Republic of)"/>
        <s v="Viet Nam"/>
        <s v="Western Asia and Northern Africa"/>
        <s v="World"/>
        <s v="Yemen"/>
        <s v="Zambia"/>
        <s v="Zimbabwe"/>
      </sharedItems>
    </cacheField>
    <cacheField name="SDG Region" numFmtId="0">
      <sharedItems containsBlank="1" count="9">
        <s v="Central Asia and Southern Asia "/>
        <s v="Northern America and Europe "/>
        <s v="Western Asia and Northern Africa "/>
        <s v="Sub-Saharan Africa "/>
        <s v="Latin America and the Caribbean "/>
        <s v="Australia and New Zealand "/>
        <m/>
        <s v="Eastern Asia and South-eastern Asia "/>
        <s v="Oceania excluding Australia and New Zealand "/>
      </sharedItems>
    </cacheField>
    <cacheField name="SDG Sub-Region" numFmtId="0">
      <sharedItems containsBlank="1" count="23">
        <s v="Southern Asia"/>
        <s v="Southern Europe"/>
        <s v="Northern Africa"/>
        <s v="Middle Africa"/>
        <s v="Caribbean"/>
        <s v="South America"/>
        <s v="Western Asia"/>
        <s v="Australia and New Zealand"/>
        <m/>
        <s v="Western Europe"/>
        <s v="Eastern Europe"/>
        <s v="Central America"/>
        <s v="Western Africa"/>
        <s v="Southern Africa"/>
        <s v="South-eastern Asia"/>
        <s v="Eastern Africa"/>
        <s v="Northern America"/>
        <s v="Eastern Asia"/>
        <s v="Northern Europe"/>
        <s v="Melanesia"/>
        <s v="Polynesia"/>
        <s v="Central Asia"/>
        <s v="Micronesia"/>
      </sharedItems>
    </cacheField>
    <cacheField name="City Code" numFmtId="0">
      <sharedItems containsBlank="1"/>
    </cacheField>
    <cacheField name="City Name" numFmtId="0">
      <sharedItems containsBlank="1"/>
    </cacheField>
    <cacheField name="Latitude" numFmtId="0">
      <sharedItems containsMixedTypes="1" containsNumber="1" minValue="-53.163377799999999" maxValue="66.503947800000006"/>
    </cacheField>
    <cacheField name="Longitude" numFmtId="0">
      <sharedItems containsMixedTypes="1" containsNumber="1" minValue="-171.7689086" maxValue="178.439908"/>
    </cacheField>
    <cacheField name="Average share of the built-up area of cities that is open space for public use for all (%) [a]" numFmtId="0">
      <sharedItems containsString="0" containsBlank="1" containsNumber="1" minValue="3.2410852867830422" maxValue="74.860335195530723"/>
    </cacheField>
    <cacheField name="Average share of urban population with convenient access to open public spaces (%) [b]" numFmtId="164">
      <sharedItems containsString="0" containsBlank="1" containsNumber="1" minValue="8.8847038479448488E-3" maxValue="99.64763296454629"/>
    </cacheField>
    <cacheField name="Data Units" numFmtId="0">
      <sharedItems/>
    </cacheField>
    <cacheField name="Data Reference Year" numFmtId="0">
      <sharedItems containsSemiMixedTypes="0" containsString="0" containsNumber="1" containsInteger="1" minValue="2014" maxValue="2022"/>
    </cacheField>
    <cacheField name="Data Source" numFmtId="0">
      <sharedItems/>
    </cacheField>
    <cacheField name="FootNote"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1">
  <r>
    <n v="11"/>
    <n v="11.7"/>
    <s v="11.7.1"/>
    <n v="4"/>
    <s v="Afghanistan"/>
    <x v="0"/>
    <s v="Southern Asia"/>
    <s v="AF_CHARIKAR"/>
    <s v="Chārīkār"/>
    <n v="35.010764799999997"/>
    <n v="69.162589600000004"/>
    <n v="17.945025866468043"/>
    <n v="82.0534129517228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
    <s v="Afghanistan"/>
    <x v="0"/>
    <s v="Southern Asia"/>
    <s v="AF_FARAH"/>
    <s v="Farāh"/>
    <n v="32.4464635"/>
    <n v="62.145413300000001"/>
    <n v="12.133542788624593"/>
    <n v="62.4643430447956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
    <s v="Afghanistan"/>
    <x v="0"/>
    <s v="Southern Asia"/>
    <s v="AF_HERAT"/>
    <s v="Herat"/>
    <n v="34.352865000000001"/>
    <n v="62.204028700000002"/>
    <n v="17.196641850438606"/>
    <n v="55.5571531542377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
    <s v="Afghanistan"/>
    <x v="0"/>
    <s v="Southern Asia"/>
    <s v="AF_JALALABAD"/>
    <s v="Jalālābād"/>
    <n v="34.4283529"/>
    <n v="70.457801900000007"/>
    <n v="15.652377287346347"/>
    <n v="59.0095928733916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
    <s v="Afghanistan"/>
    <x v="0"/>
    <s v="Southern Asia"/>
    <s v="AF_KABUL"/>
    <s v="Kabul"/>
    <n v="34.555349399999997"/>
    <n v="69.207486000000003"/>
    <n v="19.895799153613307"/>
    <n v="13.04331781258055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
    <s v="Afghanistan"/>
    <x v="0"/>
    <s v="Southern Asia"/>
    <s v="AF_KANDAHAR"/>
    <s v="Kandahar"/>
    <n v="31.6205076"/>
    <n v="65.715819300000007"/>
    <m/>
    <n v="45.93892891103876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
    <s v="Afghanistan"/>
    <x v="0"/>
    <s v="Southern Asia"/>
    <s v="AF_KHAN_ABAD"/>
    <s v="Khān Ābād"/>
    <n v="36.681449000000001"/>
    <n v="69.114905100000001"/>
    <n v="11.335616152119844"/>
    <n v="75.1680677522831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
    <s v="Afghanistan"/>
    <x v="0"/>
    <s v="Southern Asia"/>
    <s v="AF_LASHKARGAH"/>
    <s v="Lashkargāh"/>
    <n v="31.609564800000001"/>
    <n v="64.408208200000004"/>
    <n v="13.574485763282111"/>
    <n v="70.4649327616573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
    <s v="Afghanistan"/>
    <x v="0"/>
    <s v="Southern Asia"/>
    <s v="AF_MAZAR_E_SHARIF"/>
    <s v="Mazar-e Sharif"/>
    <n v="36.692616700000002"/>
    <n v="67.117951099999999"/>
    <n v="15.311319579146113"/>
    <n v="65.588495515544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
    <s v="Afghanistan"/>
    <x v="0"/>
    <s v="Southern Asia"/>
    <s v="AF_PUL_E_KHUMRI"/>
    <s v="Pul-e Khumrī"/>
    <n v="35.943802300000002"/>
    <n v="68.709535599999995"/>
    <n v="9.6207369995170744"/>
    <n v="56.146632494971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
    <s v="Albania"/>
    <x v="1"/>
    <s v="Southern Europe"/>
    <s v="AL_ELBASAN"/>
    <s v="Elbasan (Elbasani)"/>
    <n v="41.111383500000002"/>
    <n v="20.082263099999999"/>
    <n v="12.434514105414001"/>
    <n v="37.87783382749852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
    <s v="Albania"/>
    <x v="1"/>
    <s v="Southern Europe"/>
    <s v="AL_TIRANE"/>
    <s v="Tiranë (Tirana)"/>
    <n v="41.327545899999997"/>
    <n v="19.8186982"/>
    <n v="10.558095920480612"/>
    <n v="47.09603120335003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s v="Algeria"/>
    <x v="2"/>
    <s v="Northern Africa"/>
    <s v="DZ_ANNABA"/>
    <s v="Annaba"/>
    <n v="36.897374999999997"/>
    <n v="7.7500121999999996"/>
    <n v="14.798439779462946"/>
    <n v="49.59455418458883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s v="Algeria"/>
    <x v="2"/>
    <s v="Northern Africa"/>
    <s v="DZ_BATNA"/>
    <s v="Batna"/>
    <n v="35.5446077"/>
    <n v="6.1596944999999996"/>
    <n v="20.19384301812104"/>
    <n v="42.0359288234358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s v="Algeria"/>
    <x v="2"/>
    <s v="Northern Africa"/>
    <s v="DZ_BEJAIA"/>
    <s v="Béjaïa"/>
    <n v="36.751450200000001"/>
    <n v="5.0557713"/>
    <n v="13.540070830233928"/>
    <n v="43.2554288861843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s v="Algeria"/>
    <x v="2"/>
    <s v="Northern Africa"/>
    <s v="DZ_BLIDA"/>
    <s v="Blida"/>
    <n v="36.473571499999998"/>
    <n v="2.8323152999999999"/>
    <n v="15.446252862179696"/>
    <n v="54.0088912335136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s v="Algeria"/>
    <x v="2"/>
    <s v="Northern Africa"/>
    <s v="DZ_CHLEF"/>
    <s v="Chlef"/>
    <n v="36.158130100000001"/>
    <n v="1.3371873999999999"/>
    <n v="18.159028494353826"/>
    <n v="62.7452947359912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s v="Algeria"/>
    <x v="2"/>
    <s v="Northern Africa"/>
    <s v="DZ_EL_DJAZAIR"/>
    <s v="El Djazaïr  (Algiers)"/>
    <n v="36.771224599999996"/>
    <n v="3.0612244"/>
    <n v="14.889860728022022"/>
    <n v="41.2346688250978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s v="Algeria"/>
    <x v="2"/>
    <s v="Northern Africa"/>
    <s v="DZ_DJELFA"/>
    <s v="El Djelfa"/>
    <n v="34.670395599999999"/>
    <n v="3.2503761"/>
    <n v="17.607553619737612"/>
    <n v="70.55116428130158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s v="Algeria"/>
    <x v="2"/>
    <s v="Northern Africa"/>
    <s v="DZ_EL_KHROUB"/>
    <s v="El Khroub"/>
    <n v="36.259792300000001"/>
    <n v="6.6927896000000002"/>
    <n v="27.848327513523223"/>
    <n v="67.4643480568535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s v="Algeria"/>
    <x v="2"/>
    <s v="Northern Africa"/>
    <s v="DZ_KHEMIS_MILIANA"/>
    <s v="Khemis Miliana"/>
    <n v="36.260521300000001"/>
    <n v="2.2195564999999999"/>
    <n v="12.664059623014353"/>
    <n v="74.51117960430802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s v="Algeria"/>
    <x v="2"/>
    <s v="Northern Africa"/>
    <s v="DZ_MILA"/>
    <s v="Mila"/>
    <n v="36.451904900000002"/>
    <n v="6.2584337999999997"/>
    <n v="13.736607691043199"/>
    <n v="81.6006339143683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s v="Algeria"/>
    <x v="2"/>
    <s v="Northern Africa"/>
    <s v="DZ_MOSTAGANEM"/>
    <s v="Mostaganem (Mestghanem)"/>
    <n v="35.931145399999998"/>
    <n v="9.0941400000000006E-2"/>
    <n v="17.89080262514598"/>
    <n v="64.49275526793634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s v="Algeria"/>
    <x v="2"/>
    <s v="Northern Africa"/>
    <s v="DZ_MSILA"/>
    <s v="M'Sila"/>
    <n v="35.718664599999997"/>
    <n v="4.5233423000000004"/>
    <n v="19.600387307399277"/>
    <n v="65.331954565368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s v="Algeria"/>
    <x v="2"/>
    <s v="Northern Africa"/>
    <s v="DZ_CONSTANTINE"/>
    <s v="Qacentina"/>
    <n v="36.3569496"/>
    <n v="6.638871"/>
    <n v="16.95427194618189"/>
    <n v="33.5604910693762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s v="Algeria"/>
    <x v="2"/>
    <s v="Northern Africa"/>
    <s v="DZ_SETIF"/>
    <s v="Sétif"/>
    <n v="36.189759299999999"/>
    <n v="5.4107984"/>
    <n v="15.211650395149926"/>
    <n v="44.4056350814035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s v="Algeria"/>
    <x v="2"/>
    <s v="Northern Africa"/>
    <s v="DZ_TAMANRASSET"/>
    <s v="Tamanrasset (Tamenghasset)"/>
    <n v="22.794235799999999"/>
    <n v="5.5361425999999998"/>
    <n v="20.853510305517986"/>
    <n v="67.6203248398384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s v="Algeria"/>
    <x v="2"/>
    <s v="Northern Africa"/>
    <s v="DZ_TEBESSA"/>
    <s v="Tébessa"/>
    <n v="35.401079699999997"/>
    <n v="8.1172958000000008"/>
    <n v="19.856463876366544"/>
    <n v="34.85624466804856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s v="Algeria"/>
    <x v="2"/>
    <s v="Northern Africa"/>
    <s v="DZ_TIARET"/>
    <s v="Tiaret (Tihert)"/>
    <n v="35.370943599999997"/>
    <n v="1.3219041"/>
    <n v="13.566518187407217"/>
    <n v="32.0523172817851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s v="Algeria"/>
    <x v="2"/>
    <s v="Northern Africa"/>
    <s v="DZ_TOLGA"/>
    <s v="Tolga"/>
    <n v="34.7292177"/>
    <n v="5.3808305000000001"/>
    <n v="17.565363942114015"/>
    <n v="81.4385330563300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s v="Algeria"/>
    <x v="2"/>
    <s v="Northern Africa"/>
    <s v="DZ_ORAN"/>
    <s v="Wahran (Oran)"/>
    <n v="35.698738800000001"/>
    <n v="-0.63493189999999999"/>
    <n v="20.68082744273493"/>
    <n v="56.5408609418689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
    <s v="Angola"/>
    <x v="3"/>
    <s v="Middle Africa"/>
    <s v="AO_BENGUELA"/>
    <s v="Benguela"/>
    <n v="-12.5905158"/>
    <n v="13.416501"/>
    <n v="15.609152216842768"/>
    <n v="32.8121405226501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
    <s v="Angola"/>
    <x v="3"/>
    <s v="Middle Africa"/>
    <s v="AO_CABINDA"/>
    <s v="Cabinda"/>
    <n v="-5.5705739000000003"/>
    <n v="12.197583"/>
    <m/>
    <n v="21.1020096573140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
    <s v="Angola"/>
    <x v="3"/>
    <s v="Middle Africa"/>
    <s v="AO_HUAMBO"/>
    <s v="Huambo"/>
    <n v="-12.7739761"/>
    <n v="15.7468535"/>
    <n v="16.103669745087139"/>
    <n v="14.0450971473147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
    <s v="Angola"/>
    <x v="3"/>
    <s v="Middle Africa"/>
    <s v="AO_LUANDA"/>
    <s v="Luanda"/>
    <n v="-8.8146556"/>
    <n v="13.230175600000001"/>
    <n v="19.349059402444428"/>
    <n v="17.3116879177854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
    <s v="Angola"/>
    <x v="3"/>
    <s v="Middle Africa"/>
    <s v="AO_LUBANGO"/>
    <s v="Lubango"/>
    <n v="-14.9186136"/>
    <n v="13.5321234"/>
    <n v="13.030175775390038"/>
    <n v="26.9896688684677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
    <s v="Angola"/>
    <x v="3"/>
    <s v="Middle Africa"/>
    <s v="AO_LUENA"/>
    <s v="Luena"/>
    <n v="-11.771425799999999"/>
    <n v="19.890142699999998"/>
    <n v="13.186183186224598"/>
    <n v="22.86286978093965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
    <s v="Angola"/>
    <x v="3"/>
    <s v="Middle Africa"/>
    <s v="AO_MALANJE"/>
    <s v="Malanje"/>
    <n v="-9.5418223999999991"/>
    <n v="16.334606099999998"/>
    <n v="9.8956701163905336"/>
    <n v="9.49960134335414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
    <s v="Angola"/>
    <x v="3"/>
    <s v="Middle Africa"/>
    <s v="AO_MENONGUE"/>
    <s v="Menongue"/>
    <n v="-14.659408300000001"/>
    <n v="17.6984879"/>
    <n v="12.587715743710707"/>
    <n v="3.76453734985726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
    <s v="Angola"/>
    <x v="3"/>
    <s v="Middle Africa"/>
    <s v="AO_N_DALATANDO"/>
    <s v="N'dalatando"/>
    <n v="-9.2993915999999999"/>
    <n v="14.9096846"/>
    <n v="10.167218012405812"/>
    <n v="29.3523857317796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
    <s v="Angola"/>
    <x v="3"/>
    <s v="Middle Africa"/>
    <s v="AO_SAURIMO"/>
    <s v="Saurimo"/>
    <n v="-9.6570988999999994"/>
    <n v="20.390038000000001"/>
    <n v="14.099508052255674"/>
    <n v="16.9446455010205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8"/>
    <s v="Antigua and Barbuda"/>
    <x v="4"/>
    <s v="Caribbean"/>
    <s v="AG_SAINT_JOHNS"/>
    <s v="Saint John's"/>
    <n v="17.118700400000002"/>
    <n v="-61.8419496"/>
    <n v="13.412346310121325"/>
    <n v="44.9627156323834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BAHIA_BLANCA"/>
    <s v="Bahia Blanca"/>
    <n v="-38.7183177"/>
    <n v="-62.266347799999998"/>
    <n v="19.137388177536714"/>
    <n v="76.0056408757074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BUENOS_AIRES"/>
    <s v="Buenos Aires"/>
    <n v="-34.603673899999997"/>
    <n v="-58.382121499999997"/>
    <n v="16.295838203444809"/>
    <n v="49.5472422667173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CATAMARCA"/>
    <s v="Catamarca (San Fernando del Valle de Catamarca)"/>
    <n v="-28.469581000000002"/>
    <n v="-65.779544099999995"/>
    <n v="14.639185016997958"/>
    <n v="82.8797802448717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CLORINDA"/>
    <s v="Clorinda"/>
    <n v="-25.288183199999999"/>
    <n v="-57.722820300000002"/>
    <n v="18.540688368407874"/>
    <n v="73.6652865548049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COMODORO_RIVADAVIA"/>
    <s v="Comodoro Rivadavia"/>
    <n v="-45.865614899999997"/>
    <n v="-67.482242900000003"/>
    <n v="21.81466901121648"/>
    <n v="61.68357133748187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CONCORDIA"/>
    <s v="Concordia"/>
    <n v="-31.391392100000001"/>
    <n v="-58.017434000000002"/>
    <n v="13.513518768659569"/>
    <n v="67.50060831411332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CORDOBA"/>
    <s v="Córdoba"/>
    <n v="-31.420083300000002"/>
    <n v="-64.188776099999998"/>
    <n v="16.048274493006453"/>
    <n v="72.02680499426470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FORMOSA"/>
    <s v="Formosa"/>
    <n v="-26.185776799999999"/>
    <n v="-58.1755669"/>
    <n v="16.728275964446699"/>
    <n v="79.7330374335007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LA_PLATA"/>
    <s v="La Plata"/>
    <n v="-34.9204948"/>
    <n v="-57.953565699999999"/>
    <n v="18.558901380318218"/>
    <n v="55.3126824926181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MENDOZA"/>
    <s v="Mendoza"/>
    <n v="-32.889458699999999"/>
    <n v="-68.845838599999993"/>
    <n v="19.529131716468619"/>
    <n v="74.82359279533147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NEUQUEN"/>
    <s v="Neuquén-Plottier-Cipolletti"/>
    <n v="-38.947567200000002"/>
    <n v="-68.228849999999994"/>
    <n v="23.921087882901933"/>
    <n v="91.0685034506834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OBERA"/>
    <s v="Oberá"/>
    <n v="-27.486780199999998"/>
    <n v="-55.120332599999998"/>
    <n v="15.72643782851031"/>
    <n v="80.2963473466564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PARANA"/>
    <s v="Paraná"/>
    <n v="-31.741319699999998"/>
    <n v="-60.511547100000001"/>
    <n v="17.906730420783258"/>
    <n v="48.704035439426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RIO_CUARTO"/>
    <s v="Río Cuarto"/>
    <n v="-33.123158500000002"/>
    <n v="-64.349344099999996"/>
    <n v="21.448025287779611"/>
    <n v="77.14720267207454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RIO_GALLEGOS"/>
    <s v="Río Gallegos"/>
    <n v="-51.623048500000003"/>
    <n v="-69.216829099999998"/>
    <n v="25.67634272498384"/>
    <n v="84.4058147809286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ROSARIO"/>
    <s v="Rosario"/>
    <n v="-32.958702199999998"/>
    <n v="-60.693041600000001"/>
    <n v="22.805582634945136"/>
    <n v="52.8429868721718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SAN_FRANCISCO"/>
    <s v="San Francisco"/>
    <n v="-31.424999199999998"/>
    <n v="-62.084159900000003"/>
    <n v="17.282966860844628"/>
    <n v="65.4395451388875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SAN_JUAN"/>
    <s v="San Juan"/>
    <n v="-31.535107400000001"/>
    <n v="-68.538594099999997"/>
    <n v="17.452151111171805"/>
    <n v="59.1480029052481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SAN_MARTIN"/>
    <s v="San Martín ( La Colonia)"/>
    <n v="-33.097400200000003"/>
    <n v="-68.480910199999997"/>
    <n v="17.194390287064763"/>
    <n v="64.0562960386811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SAN_MIGUEL_DE_TUCUMAN"/>
    <s v="San Miguel de Tucumán"/>
    <n v="-26.808284799999999"/>
    <n v="-65.217590299999998"/>
    <n v="19.5695663096622"/>
    <n v="43.5884726157337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SAN_PEDRO_DE_JUJUY"/>
    <s v="San Pedro de Jujuy"/>
    <n v="-24.2310284"/>
    <n v="-64.868305500000005"/>
    <n v="27.432369710995324"/>
    <n v="92.5272128600764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SAN_SALVADOR_DE_JUJUY"/>
    <s v="San Salvador de Jujuy"/>
    <n v="-24.185786400000001"/>
    <n v="-65.2994767"/>
    <n v="20.854200668468039"/>
    <n v="80.72777974625597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SANTA_FE"/>
    <s v="Santa Fe"/>
    <n v="-31.610657799999998"/>
    <n v="-60.697293999999999"/>
    <n v="22.921059375327648"/>
    <n v="88.8957039354417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SANTIAGO_DEL_ESTERO"/>
    <s v="Santiago Del Estero"/>
    <n v="-29.535528899999999"/>
    <n v="-62.266485299999999"/>
    <n v="16.674415914032569"/>
    <n v="71.3393600566347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VILLA_MERCEDES"/>
    <s v="Villa Mercedes"/>
    <n v="-33.6754417"/>
    <n v="-65.458068800000007"/>
    <n v="19.262268874181888"/>
    <n v="86.0757728904583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s v="Argentina"/>
    <x v="4"/>
    <s v="South America"/>
    <s v="AR_ZARATE"/>
    <s v="Zárate"/>
    <n v="-34.095151199999997"/>
    <n v="-59.0240826"/>
    <n v="16.22536517373382"/>
    <n v="53.9645068825722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1"/>
    <s v="Armenia"/>
    <x v="2"/>
    <s v="Western Asia"/>
    <s v="AM_YEREVAN"/>
    <s v="Yerevan"/>
    <n v="40.187202300000003"/>
    <n v="44.515208999999999"/>
    <n v="19.814457247190369"/>
    <n v="47.1515144324593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s v="Australia"/>
    <x v="5"/>
    <s v="Australia and New Zealand"/>
    <s v="AU_ADELAIDE"/>
    <s v="Adelaide"/>
    <n v="-34.928498900000001"/>
    <n v="138.60074560000001"/>
    <n v="20.180289320889287"/>
    <n v="72.15296532076530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s v="Australia"/>
    <x v="5"/>
    <s v="Australia and New Zealand"/>
    <s v="AU_ALICE_SPRINGS"/>
    <s v="Alice Springs"/>
    <n v="-23.698042000000001"/>
    <n v="133.88074710000001"/>
    <n v="23.259299263944811"/>
    <n v="92.4421893179479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s v="Australia"/>
    <x v="5"/>
    <s v="Australia and New Zealand"/>
    <s v="AU_BRISBANE"/>
    <s v="Brisbane"/>
    <n v="-27.4704528"/>
    <n v="153.0260341"/>
    <n v="19.543166460020664"/>
    <n v="80.5499148905432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s v="Australia"/>
    <x v="5"/>
    <s v="Australia and New Zealand"/>
    <s v="AU_BUNBURY"/>
    <s v="Bunbury"/>
    <n v="-33.327000099999999"/>
    <n v="115.6408421"/>
    <n v="23.613219371220442"/>
    <n v="96.7844475019588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s v="Australia"/>
    <x v="5"/>
    <s v="Australia and New Zealand"/>
    <s v="AU_CAIRNS"/>
    <s v="Cairns"/>
    <n v="-16.920347599999999"/>
    <n v="145.7709529"/>
    <n v="23.850625263708903"/>
    <n v="97.7823325936955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s v="Australia"/>
    <x v="5"/>
    <s v="Australia and New Zealand"/>
    <s v="AU_CANBERRA"/>
    <s v="Canberra"/>
    <n v="-35.280184599999998"/>
    <n v="149.13103240000001"/>
    <n v="21.85490911642335"/>
    <n v="90.2417477582726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s v="Australia"/>
    <x v="5"/>
    <s v="Australia and New Zealand"/>
    <s v="AU_CENTRAL_COAST"/>
    <s v="Central Coast"/>
    <n v="-33.2319648"/>
    <n v="151.21728999999999"/>
    <n v="17.929351859125777"/>
    <n v="76.1643982588492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s v="Australia"/>
    <x v="5"/>
    <s v="Australia and New Zealand"/>
    <s v="AU_CESSNOCK"/>
    <s v="Cessnock"/>
    <n v="-32.832158700000001"/>
    <n v="151.3558797"/>
    <n v="20.463284994850081"/>
    <n v="53.95929872771103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s v="Australia"/>
    <x v="5"/>
    <s v="Australia and New Zealand"/>
    <s v="AU_DARWIN"/>
    <s v="Darwin"/>
    <n v="-12.463733299999999"/>
    <n v="130.8444446"/>
    <n v="18.398351114261942"/>
    <n v="86.7428409454071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s v="Australia"/>
    <x v="5"/>
    <s v="Australia and New Zealand"/>
    <s v="AU_GEELONG"/>
    <s v="Geelong"/>
    <n v="-38.149299399999997"/>
    <n v="144.35984260000001"/>
    <n v="20.94033782079908"/>
    <n v="88.864701021324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s v="Australia"/>
    <x v="5"/>
    <s v="Australia and New Zealand"/>
    <s v="AU_GOLD_COAST"/>
    <s v="Gold Coast-Tweed Head"/>
    <n v="-28.178816999999999"/>
    <n v="153.53705529999999"/>
    <n v="28.374086393113895"/>
    <n v="94.2816803328487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s v="Australia"/>
    <x v="5"/>
    <s v="Australia and New Zealand"/>
    <s v="AU_HOBART"/>
    <s v="Hobart"/>
    <n v="-42.882605499999997"/>
    <n v="147.32571960000001"/>
    <n v="26.227571890898282"/>
    <n v="73.8918569582229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s v="Australia"/>
    <x v="5"/>
    <s v="Australia and New Zealand"/>
    <s v="AU_KINGAROY"/>
    <s v="Kingaroy"/>
    <n v="-26.539756000000001"/>
    <n v="151.843129"/>
    <n v="15.090890897889173"/>
    <n v="75.1365238274097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s v="Australia"/>
    <x v="5"/>
    <s v="Australia and New Zealand"/>
    <s v="AU_LAUNCESTON"/>
    <s v="Launceston"/>
    <n v="-41.439067999999999"/>
    <n v="147.13576710000001"/>
    <n v="25.036642864450769"/>
    <n v="80.9962686581491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s v="Australia"/>
    <x v="5"/>
    <s v="Australia and New Zealand"/>
    <s v="AU_MELBOURNE"/>
    <s v="Melbourne"/>
    <n v="-37.813627599999997"/>
    <n v="144.96305760000001"/>
    <n v="20.362628209146596"/>
    <n v="84.4267186518752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s v="Australia"/>
    <x v="5"/>
    <s v="Australia and New Zealand"/>
    <s v="AU_MUSWELLBROOK"/>
    <s v="Muswellbrook"/>
    <n v="-32.263325399999999"/>
    <n v="150.88884049999999"/>
    <n v="22.818585352056846"/>
    <n v="80.778391222402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s v="Australia"/>
    <x v="5"/>
    <s v="Australia and New Zealand"/>
    <s v="AU_NEWCASTLE"/>
    <s v="Newcastle-Maitland"/>
    <n v="-32.729727799999999"/>
    <n v="151.55241409999999"/>
    <n v="20.733871386296247"/>
    <n v="73.3716428396497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s v="Australia"/>
    <x v="5"/>
    <s v="Australia and New Zealand"/>
    <s v="AU_PERTH"/>
    <s v="Perth"/>
    <n v="-31.951399299999999"/>
    <n v="115.86167829999999"/>
    <n v="25.883268622222317"/>
    <n v="85.6172523286288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s v="Australia"/>
    <x v="5"/>
    <s v="Australia and New Zealand"/>
    <s v="AU_SHEPPARTON"/>
    <s v="Shepparton"/>
    <n v="-36.3811027"/>
    <n v="145.39931369999999"/>
    <n v="25.4595796916119"/>
    <n v="92.2761761560864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s v="Australia"/>
    <x v="5"/>
    <s v="Australia and New Zealand"/>
    <s v="AU_SUNSHINE_COAST"/>
    <s v="Sunshine Coast"/>
    <n v="-26.652775099999999"/>
    <n v="153.0895855"/>
    <n v="18.457529856853348"/>
    <n v="87.2246443370323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s v="Australia"/>
    <x v="5"/>
    <s v="Australia and New Zealand"/>
    <s v="AU_SYDNEY"/>
    <s v="Sydney"/>
    <n v="-33.868819700000003"/>
    <n v="151.2092955"/>
    <n v="13.503389799042035"/>
    <n v="33.37863065844215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s v="Australia"/>
    <x v="5"/>
    <s v="Australia and New Zealand"/>
    <s v="AU_WOLLONGONG"/>
    <s v="Wollongong"/>
    <n v="-34.424833599999999"/>
    <n v="150.89311319999999"/>
    <n v="19.170742050814404"/>
    <n v="80.6155660658158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3"/>
    <s v="Australia and New Zealand"/>
    <x v="6"/>
    <m/>
    <m/>
    <m/>
    <e v="#N/A"/>
    <e v="#N/A"/>
    <m/>
    <n v="71.13277955821809"/>
    <s v="PERCENT"/>
    <n v="2020"/>
    <s v="UN-Habitat Urban Indicators Database"/>
    <s v="Population weighted  average produced by UNHabitat using reported/estimated city and national  data points"/>
  </r>
  <r>
    <n v="11"/>
    <n v="11.7"/>
    <s v="11.7.1"/>
    <n v="40"/>
    <s v="Austria"/>
    <x v="1"/>
    <s v="Western Europe"/>
    <s v="AT_LINZ"/>
    <s v="Linz"/>
    <n v="48.306909599999997"/>
    <n v="14.285918000000001"/>
    <n v="14.428593720339592"/>
    <n v="82.4588109665689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
    <s v="Austria"/>
    <x v="1"/>
    <s v="Western Europe"/>
    <s v="AT_WIEN"/>
    <s v="Wien (Vienna)"/>
    <n v="48.208069600000002"/>
    <n v="16.371309499999999"/>
    <n v="27.451272924600573"/>
    <n v="72.4208208709544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1"/>
    <s v="Azerbaijan"/>
    <x v="2"/>
    <s v="Western Asia"/>
    <s v="AZ_BAKU"/>
    <s v="Baku"/>
    <n v="40.409261700000002"/>
    <n v="49.867092399999997"/>
    <n v="7.617299295163833"/>
    <n v="36.412424180742413"/>
    <s v="PERCENT"/>
    <n v="2022"/>
    <s v="State Service on Property Issues under the Ministry of Economy of the Republic of Azerbaijan"/>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1"/>
    <s v="Azerbaijan"/>
    <x v="2"/>
    <s v="Western Asia"/>
    <s v="AZ_GANJA"/>
    <s v="Ganja"/>
    <n v="40.6878581"/>
    <n v="46.372331299999999"/>
    <n v="15.073203806252728"/>
    <n v="18.864661280670315"/>
    <s v="PERCENT"/>
    <n v="2022"/>
    <s v="State Service on Property Issues under the Ministry of Economy of the Republic of Azerbaijan"/>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1"/>
    <s v="Azerbaijan"/>
    <x v="2"/>
    <s v="Western Asia"/>
    <s v="AZ_LANKARAN"/>
    <s v="Lankaran"/>
    <n v="38.752866900000001"/>
    <n v="48.8475015"/>
    <n v="18.440905168069996"/>
    <n v="64.199858227993616"/>
    <s v="PERCENT"/>
    <n v="2022"/>
    <s v="State Service on Property Issues under the Ministry of Economy of the Republic of Azerbaijan"/>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1"/>
    <s v="Azerbaijan"/>
    <x v="2"/>
    <s v="Western Asia"/>
    <s v="AZ_MINGACHEVIR"/>
    <s v="Mingachevir"/>
    <n v="40.770407499999997"/>
    <n v="47.050153100000003"/>
    <n v="3.5619034794942848"/>
    <n v="42.013552842220008"/>
    <s v="PERCENT"/>
    <n v="2022"/>
    <s v="State Service on Property Issues under the Ministry of Economy of the Republic of Azerbaijan"/>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1"/>
    <s v="Azerbaijan"/>
    <x v="2"/>
    <s v="Western Asia"/>
    <s v="AZ_NAFTALAN"/>
    <s v="Naftalan"/>
    <e v="#N/A"/>
    <e v="#N/A"/>
    <n v="3.7371456462574995"/>
    <n v="34.247492226406926"/>
    <s v="PERCENT"/>
    <n v="2022"/>
    <s v="State Service on Property Issues under the Ministry of Economy of the Republic of Azerbaijan"/>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1"/>
    <s v="Azerbaijan"/>
    <x v="2"/>
    <s v="Western Asia"/>
    <s v="AZ_SHAKI"/>
    <s v="Shaki"/>
    <n v="41.197475300000001"/>
    <n v="47.157124099999997"/>
    <n v="15.440965290526664"/>
    <n v="33.306465000814505"/>
    <s v="PERCENT"/>
    <n v="2022"/>
    <s v="State Service on Property Issues under the Ministry of Economy of the Republic of Azerbaijan"/>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1"/>
    <s v="Azerbaijan"/>
    <x v="2"/>
    <s v="Western Asia"/>
    <s v="AZ_SHIRVAN"/>
    <s v="Shirvan"/>
    <n v="39.926574700000003"/>
    <n v="48.920572700000001"/>
    <n v="13.118398209729994"/>
    <n v="25.59287379365529"/>
    <s v="PERCENT"/>
    <n v="2022"/>
    <s v="State Service on Property Issues under the Ministry of Economy of the Republic of Azerbaijan"/>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1"/>
    <s v="Azerbaijan"/>
    <x v="2"/>
    <s v="Western Asia"/>
    <s v="AZ_SUMGAYIT"/>
    <s v="Sumgayit"/>
    <n v="40.585476499999999"/>
    <n v="49.631741099999999"/>
    <n v="17.515456935874443"/>
    <n v="9.9961052191719002"/>
    <s v="PERCENT"/>
    <n v="2022"/>
    <s v="State Service on Property Issues under the Ministry of Economy of the Republic of Azerbaijan"/>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1"/>
    <s v="Azerbaijan"/>
    <x v="2"/>
    <s v="Western Asia"/>
    <s v="AZ_YEVLAKH"/>
    <s v="Yevlakh"/>
    <n v="40.619663799999998"/>
    <n v="47.150032400000001"/>
    <n v="20.276807470965"/>
    <n v="36.426853099919164"/>
    <s v="PERCENT"/>
    <n v="2022"/>
    <s v="State Service on Property Issues under the Ministry of Economy of the Republic of Azerbaijan"/>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4"/>
    <s v="Bahamas"/>
    <x v="4"/>
    <s v="Caribbean"/>
    <s v="BS_NASSAU"/>
    <s v="Nassau"/>
    <n v="25.044331199999998"/>
    <n v="-77.350360899999998"/>
    <n v="13.57519414882931"/>
    <n v="56.486281314394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
    <s v="Bahrain"/>
    <x v="2"/>
    <s v="Western Asia"/>
    <s v="BH_CAPITAL_GOVERNORATE"/>
    <s v="Capital Governorate"/>
    <n v="26.2217634"/>
    <n v="50.565329400000003"/>
    <n v="16.28"/>
    <m/>
    <s v="PERCENT"/>
    <n v="2018"/>
    <s v="Information &amp; eGovernment Authority, Bahrain"/>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
    <s v="Bahrain"/>
    <x v="2"/>
    <s v="Western Asia"/>
    <s v="BH_MUHARRAQ_GOVERNORATE"/>
    <s v="Muharraq Governorate"/>
    <n v="26.268565299999999"/>
    <n v="50.648251700000003"/>
    <n v="19.13"/>
    <m/>
    <s v="PERCENT"/>
    <n v="2018"/>
    <s v="Information &amp; eGovernment Authority, Bahrain"/>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
    <s v="Bahrain"/>
    <x v="2"/>
    <s v="Western Asia"/>
    <s v="NOCITI_BAHRAIN"/>
    <s v="National"/>
    <n v="26.066700000000001"/>
    <n v="50.557699999999997"/>
    <n v="17.8"/>
    <m/>
    <s v="PERCENT"/>
    <n v="2018"/>
    <s v="Information &amp; eGovernment Authority, Bahrain"/>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
    <s v="Bahrain"/>
    <x v="2"/>
    <s v="Western Asia"/>
    <s v="BH_NORTHERN_GOVERNORATE"/>
    <s v="Northern Governorate"/>
    <n v="26.188230099999998"/>
    <n v="50.492862799999997"/>
    <n v="15.94"/>
    <m/>
    <s v="PERCENT"/>
    <n v="2018"/>
    <s v="Information &amp; eGovernment Authority, Bahrain"/>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
    <s v="Bahrain"/>
    <x v="2"/>
    <s v="Western Asia"/>
    <s v="BH_SOUTHERN_GOVERNORATE"/>
    <s v="Southern Governorate"/>
    <n v="26.0303854"/>
    <n v="50.554971899999998"/>
    <n v="21.61"/>
    <m/>
    <s v="PERCENT"/>
    <n v="2018"/>
    <s v="Information &amp; eGovernment Authority, Bahrain"/>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s v="Bangladesh"/>
    <x v="0"/>
    <s v="Southern Asia"/>
    <s v="BD_BARISAL"/>
    <s v="Barisal"/>
    <n v="22.713287600000001"/>
    <n v="90.349627799999993"/>
    <m/>
    <n v="59.56443408224326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s v="Bangladesh"/>
    <x v="0"/>
    <s v="Southern Asia"/>
    <s v="BD_BOGRA"/>
    <s v="Bogra"/>
    <n v="24.852553700000001"/>
    <n v="89.373027500000006"/>
    <m/>
    <n v="79.8188841591496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s v="Bangladesh"/>
    <x v="0"/>
    <s v="Southern Asia"/>
    <s v="BD_CHITTAGONG"/>
    <s v="Chittagong"/>
    <n v="22.375207499999998"/>
    <n v="91.834860599999999"/>
    <n v="15.087757584645034"/>
    <n v="64.7580854289075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s v="Bangladesh"/>
    <x v="0"/>
    <s v="Southern Asia"/>
    <s v="BD_COMILLA"/>
    <s v="Comilla"/>
    <n v="23.449832600000001"/>
    <n v="91.184662200000005"/>
    <m/>
    <n v="25.62753426889238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s v="Bangladesh"/>
    <x v="0"/>
    <s v="Southern Asia"/>
    <s v="BD_DHAKA"/>
    <s v="Dhaka"/>
    <n v="23.804093000000002"/>
    <n v="90.415237599999998"/>
    <m/>
    <n v="22.9526896325679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s v="Bangladesh"/>
    <x v="0"/>
    <s v="Southern Asia"/>
    <s v="BD_DINAJPUR"/>
    <s v="Dinajpur"/>
    <n v="25.6221484"/>
    <n v="88.643796300000005"/>
    <m/>
    <n v="81.97613665831275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s v="Bangladesh"/>
    <x v="0"/>
    <s v="Southern Asia"/>
    <s v="BD_JAMALPUR"/>
    <s v="Jamalpur"/>
    <n v="24.927009699999999"/>
    <n v="89.948042000000001"/>
    <m/>
    <n v="54.5060331825033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s v="Bangladesh"/>
    <x v="0"/>
    <s v="Southern Asia"/>
    <s v="BD_JESSORE"/>
    <s v="Jessore"/>
    <n v="23.1640643"/>
    <n v="89.206450000000004"/>
    <n v="15.072067784798863"/>
    <n v="62.7764983128951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s v="Bangladesh"/>
    <x v="0"/>
    <s v="Southern Asia"/>
    <s v="BD_KHULNA"/>
    <s v="Khulna"/>
    <n v="22.8373287"/>
    <n v="89.540047200000004"/>
    <n v="23.794398722502404"/>
    <n v="65.315414303070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s v="Bangladesh"/>
    <x v="0"/>
    <s v="Southern Asia"/>
    <s v="BD_MYMENSINGH"/>
    <s v="Mymensingh"/>
    <n v="24.745952800000001"/>
    <n v="90.417854000000005"/>
    <n v="14.334844605737857"/>
    <n v="29.59946104850730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s v="Bangladesh"/>
    <x v="0"/>
    <s v="Southern Asia"/>
    <s v="BD_RAJSHAHI"/>
    <s v="Rajshahi"/>
    <n v="24.374649699999999"/>
    <n v="88.600366500000007"/>
    <n v="19.97845679491051"/>
    <n v="83.6477522754394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s v="Bangladesh"/>
    <x v="0"/>
    <s v="Southern Asia"/>
    <s v="BD_SAIDPUR"/>
    <s v="Saidpur"/>
    <n v="25.778031299999999"/>
    <n v="88.897626299999999"/>
    <m/>
    <n v="75.26236881559250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s v="Bangladesh"/>
    <x v="0"/>
    <s v="Southern Asia"/>
    <s v="BD_SYLHET"/>
    <s v="Sylhet"/>
    <n v="24.904780800000001"/>
    <n v="91.860007899999999"/>
    <n v="26.751209425219834"/>
    <n v="71.3435807035711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
    <s v="Barbados"/>
    <x v="4"/>
    <s v="Caribbean"/>
    <s v="BB_BRIDGETOWN"/>
    <s v="Bridgetown"/>
    <n v="13.0971177"/>
    <n v="-59.613238799999998"/>
    <n v="12.647100139572832"/>
    <n v="56.046911088467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12"/>
    <s v="Belarus"/>
    <x v="1"/>
    <s v="Eastern Europe"/>
    <s v="BY_BREST"/>
    <s v="Brest"/>
    <n v="52.099650699999998"/>
    <n v="23.763666199999999"/>
    <n v="11.784834382699149"/>
    <m/>
    <s v="PERCENT"/>
    <n v="2022"/>
    <s v="BELSTAT-National Statistical Committee of the Republic of Belarus"/>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12"/>
    <s v="Belarus"/>
    <x v="1"/>
    <s v="Eastern Europe"/>
    <s v="BY_GOMEL"/>
    <s v="Gomel"/>
    <n v="52.431338799999999"/>
    <n v="30.993670000000002"/>
    <n v="12.692943770672549"/>
    <m/>
    <s v="PERCENT"/>
    <n v="2022"/>
    <s v="BELSTAT-National Statistical Committee of the Republic of Belarus"/>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12"/>
    <s v="Belarus"/>
    <x v="1"/>
    <s v="Eastern Europe"/>
    <s v="BY_HRODNA"/>
    <s v="Grodno"/>
    <n v="53.668763400000003"/>
    <n v="23.8222673"/>
    <n v="9.8464572474996483"/>
    <m/>
    <s v="PERCENT"/>
    <n v="2022"/>
    <s v="BELSTAT-National Statistical Committee of the Republic of Belarus"/>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12"/>
    <s v="Belarus"/>
    <x v="1"/>
    <s v="Eastern Europe"/>
    <s v="BY_MINSK"/>
    <s v="Minsk"/>
    <n v="53.900601100000003"/>
    <n v="27.558972000000001"/>
    <n v="19.491525423728813"/>
    <m/>
    <s v="PERCENT"/>
    <n v="2022"/>
    <s v="BELSTAT-National Statistical Committee of the Republic of Belarus"/>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12"/>
    <s v="Belarus"/>
    <x v="1"/>
    <s v="Eastern Europe"/>
    <s v="BY_MOGILEV"/>
    <s v="Mogilev"/>
    <n v="53.898066300000004"/>
    <n v="30.332533699999999"/>
    <n v="12.109831413787347"/>
    <m/>
    <s v="PERCENT"/>
    <n v="2022"/>
    <s v="BELSTAT-National Statistical Committee of the Republic of Belarus"/>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12"/>
    <s v="Belarus"/>
    <x v="1"/>
    <s v="Eastern Europe"/>
    <s v="BY_VICIEBSK"/>
    <s v="Vitebsk"/>
    <n v="55.192680899999999"/>
    <n v="30.206358999999999"/>
    <n v="11.010401188707283"/>
    <m/>
    <s v="PERCENT"/>
    <n v="2022"/>
    <s v="BELSTAT-National Statistical Committee of the Republic of Belarus"/>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
    <s v="Belgium"/>
    <x v="1"/>
    <s v="Western Europe"/>
    <s v="BE_ANTWERPEN"/>
    <s v="Antwerpen"/>
    <n v="51.2199302"/>
    <n v="4.4149903000000004"/>
    <n v="22.097801870390594"/>
    <n v="64.44261331704954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
    <s v="Belgium"/>
    <x v="1"/>
    <s v="Western Europe"/>
    <s v="BE_BRUXELLES"/>
    <s v="Bruxelles-Brussel"/>
    <n v="50.847702900000002"/>
    <n v="4.3572001"/>
    <n v="22.216709449241378"/>
    <n v="85.8104759347853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
    <s v="Belgium"/>
    <x v="1"/>
    <s v="Western Europe"/>
    <s v="BE_LIEGE"/>
    <s v="Liège"/>
    <n v="50.6402286"/>
    <n v="5.5689371999999997"/>
    <n v="13.64268038419306"/>
    <n v="63.9477711839293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
    <s v="Belize"/>
    <x v="4"/>
    <s v="Central America"/>
    <s v="BZ_BELIZE"/>
    <s v="Belize"/>
    <n v="17.189876999999999"/>
    <n v="-88.497649999999993"/>
    <n v="19.340267982443386"/>
    <n v="66.31014936185228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
    <s v="Belize"/>
    <x v="4"/>
    <s v="Central America"/>
    <s v="BZ_BELMOPAN"/>
    <s v="Belmopan"/>
    <n v="17.252298799999998"/>
    <n v="-88.764129299999993"/>
    <n v="16.662522509233625"/>
    <n v="53.3849401829721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4"/>
    <s v="Benin"/>
    <x v="3"/>
    <s v="Western Africa"/>
    <s v="BJ_BOHICON"/>
    <s v="Bohicon"/>
    <n v="7.1797684000000004"/>
    <n v="2.0714223"/>
    <n v="12.125643860231571"/>
    <n v="36.6116790729236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4"/>
    <s v="Benin"/>
    <x v="3"/>
    <s v="Western Africa"/>
    <s v="BJ_DJOUGOU"/>
    <s v="Djougou"/>
    <n v="9.7080915999999995"/>
    <n v="1.6663523"/>
    <n v="16.008312751166976"/>
    <n v="40.68811438778816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4"/>
    <s v="Benin"/>
    <x v="3"/>
    <s v="Western Africa"/>
    <s v="BJ_KANDI"/>
    <s v="Kandi"/>
    <n v="11.130519100000001"/>
    <n v="2.9325785"/>
    <n v="13.740959737985914"/>
    <n v="70.44786443022526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4"/>
    <s v="Benin"/>
    <x v="3"/>
    <s v="Western Africa"/>
    <s v="BJ_NATITINGOU"/>
    <s v="Natitingou"/>
    <n v="10.296352600000001"/>
    <n v="1.3806902000000001"/>
    <n v="11.972654788691406"/>
    <n v="65.6488549618341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4"/>
    <s v="Benin"/>
    <x v="3"/>
    <s v="Western Africa"/>
    <s v="BJ_PARAKOU"/>
    <s v="Parakou"/>
    <n v="9.3466822000000001"/>
    <n v="2.6090043000000001"/>
    <n v="17.28659553664054"/>
    <n v="81.8860698899011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
    <s v="Bhutan"/>
    <x v="0"/>
    <s v="Southern Asia"/>
    <s v="BT_THIMPHU"/>
    <s v="Thimphu"/>
    <n v="27.471585999999999"/>
    <n v="89.638610799999995"/>
    <n v="14.40949629050008"/>
    <n v="39.0148384305065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
    <s v="Bolivia (Plurinational State of)"/>
    <x v="4"/>
    <s v="South America"/>
    <s v="BO_COCHABAMBA"/>
    <s v="Cochabamba"/>
    <n v="-17.382009100000001"/>
    <n v="-66.159581299999999"/>
    <n v="17.784875970299296"/>
    <n v="63.62040708232451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
    <s v="Bolivia (Plurinational State of)"/>
    <x v="4"/>
    <s v="South America"/>
    <s v="BO_LA_PAZ"/>
    <s v="La Paz"/>
    <n v="-16.494358999999999"/>
    <n v="-68.121209100000002"/>
    <n v="20.723537384317734"/>
    <n v="79.5340756115626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
    <s v="Bolivia (Plurinational State of)"/>
    <x v="4"/>
    <s v="South America"/>
    <s v="BO_ORURO"/>
    <s v="Oruro"/>
    <n v="-17.971672300000002"/>
    <n v="-67.093137799999994"/>
    <n v="16.7686646821716"/>
    <n v="70.9337146040027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
    <s v="Bolivia (Plurinational State of)"/>
    <x v="4"/>
    <s v="South America"/>
    <s v="BO_SANTA_CRUZ"/>
    <s v="Santa Cruz"/>
    <n v="36.974127500000002"/>
    <n v="-122.028807"/>
    <n v="17.9404946406931"/>
    <n v="77.27920903424185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
    <s v="Bolivia (Plurinational State of)"/>
    <x v="4"/>
    <s v="South America"/>
    <s v="BO_SUCRE"/>
    <s v="Sucre"/>
    <n v="-19.0352912"/>
    <n v="-65.259256300000004"/>
    <n v="19.574547053717176"/>
    <n v="59.28622505362272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
    <s v="Bolivia (Plurinational State of)"/>
    <x v="4"/>
    <s v="South America"/>
    <s v="BO_TARIJA"/>
    <s v="Tarija"/>
    <n v="-21.517788899999999"/>
    <n v="-64.729566700000007"/>
    <n v="16.913213731096242"/>
    <n v="79.82925287541003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
    <s v="Botswana"/>
    <x v="3"/>
    <s v="Southern Africa"/>
    <s v="BW_FRANCISTOWN"/>
    <s v="Francistown"/>
    <n v="-21.166100499999999"/>
    <n v="27.5143603"/>
    <m/>
    <n v="74.3"/>
    <s v="PERCENT"/>
    <n v="2014"/>
    <s v="Statistics Botswana"/>
    <s v="[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
    <s v="Botswana"/>
    <x v="3"/>
    <s v="Southern Africa"/>
    <s v="BW_GABORONE"/>
    <s v="Gaborone"/>
    <n v="-24.658000300000001"/>
    <n v="25.907703699999999"/>
    <n v="16.635947127620966"/>
    <n v="66.5"/>
    <s v="PERCENT"/>
    <n v="2014"/>
    <s v="Statistics Botswan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AGUAS_LINDAS_DE_GOIAS"/>
    <s v="Águas Lindas de Goiás"/>
    <n v="-15.744206500000001"/>
    <n v="-48.2794916"/>
    <n v="17.850579014731007"/>
    <n v="30.50359278246165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ANAPOLIS"/>
    <s v="Anápolis"/>
    <n v="-16.328648999999999"/>
    <n v="-48.953408000000003"/>
    <n v="19.488449054026042"/>
    <n v="66.0230699835964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ANGRA_DOS_REIS"/>
    <s v="Angra dos Reis"/>
    <n v="-23.006921599999998"/>
    <n v="-44.318517200000002"/>
    <n v="12.739119180937633"/>
    <n v="63.7640994365553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APARECIDA_DE_GOIANIA"/>
    <s v="Aparecida de Goiânia"/>
    <n v="-16.822678700000001"/>
    <n v="-49.247347599999998"/>
    <n v="22.18204726900332"/>
    <n v="52.796338754947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ARACAJU"/>
    <s v="Aracaju"/>
    <n v="-10.9265404"/>
    <n v="-37.073114699999998"/>
    <n v="25.005828035838984"/>
    <n v="76.3611810997744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ARAXA"/>
    <s v="Araxá"/>
    <n v="-19.585179100000001"/>
    <n v="-46.9447957"/>
    <n v="19.051865533720068"/>
    <n v="82.8691679650139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BARRETOS"/>
    <s v="Barretos"/>
    <n v="-20.572398100000001"/>
    <n v="-48.567564300000001"/>
    <n v="22.400516611466148"/>
    <n v="95.5253194773872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BELEM"/>
    <s v="Belém"/>
    <n v="-1.4563432000000001"/>
    <n v="-48.501299000000003"/>
    <n v="14.91497436134995"/>
    <n v="29.3485686438690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BELO_HORIZONTE"/>
    <s v="Belo Horizonte"/>
    <n v="-19.919052000000001"/>
    <n v="-43.938668499999999"/>
    <n v="19.317777043299603"/>
    <n v="41.5521448322784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BLUMENAU"/>
    <s v="Blumenau"/>
    <n v="-26.916579200000001"/>
    <n v="-49.071733100000003"/>
    <n v="6.6655829216508051"/>
    <n v="40.7831555878251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BRASILIA"/>
    <s v="Brasília"/>
    <n v="-15.7975154"/>
    <n v="-47.891887400000002"/>
    <n v="21.455393942112298"/>
    <n v="47.1542372787447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CAMPINAS"/>
    <s v="Campinas"/>
    <n v="-22.909938400000001"/>
    <n v="-47.0626332"/>
    <n v="14.280992990588004"/>
    <n v="56.7817566835681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CAMPO_GRANDE"/>
    <s v="Campo Grande"/>
    <n v="-20.464851700000001"/>
    <n v="-54.621847699999996"/>
    <m/>
    <n v="55.19352567230770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CRICIUMA"/>
    <s v="Criciúma"/>
    <n v="-28.677475900000001"/>
    <n v="-49.3704155"/>
    <n v="11.253201627552372"/>
    <n v="52.1623371335543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CUIABA"/>
    <s v="Cuiabá"/>
    <n v="-15.595463499999999"/>
    <n v="-56.092582399999998"/>
    <n v="18.86536021617237"/>
    <n v="47.8671856351505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CURITIBA"/>
    <s v="Curitiba"/>
    <n v="-25.4268985"/>
    <n v="-49.265198400000003"/>
    <n v="16.891209347368179"/>
    <n v="62.49320267652992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DIVINOPOLIS"/>
    <s v="Divinópolis"/>
    <n v="-20.143529399999998"/>
    <n v="-44.890406200000001"/>
    <n v="18.312626703206327"/>
    <n v="54.6353012452549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FEIRA_DE_SANTANA"/>
    <s v="Feira De Santana"/>
    <n v="-12.2535848"/>
    <n v="-38.960076200000003"/>
    <n v="24.143446255070124"/>
    <n v="62.74915705958022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FLORIANOPOLIS"/>
    <s v="Florianópolis"/>
    <n v="-27.596857799999999"/>
    <n v="-48.5468118"/>
    <n v="21.133739733796443"/>
    <n v="76.1845346400618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FORTALEZA"/>
    <s v="Fortaleza"/>
    <n v="-3.7327203"/>
    <n v="-38.527013400000001"/>
    <n v="20.133421376134923"/>
    <n v="61.4860004960713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GRANDE_SAO_LUIS"/>
    <s v="Grande São Luís"/>
    <n v="-2.5943931"/>
    <n v="-44.285793699999999"/>
    <n v="15.093728924209737"/>
    <n v="67.6110584143334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GUARAPARI"/>
    <s v="Guarapari"/>
    <n v="-20.6738927"/>
    <n v="-40.499983800000003"/>
    <n v="21.712668684229033"/>
    <n v="89.54312991598494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ILHEUS"/>
    <s v="Ilhéus"/>
    <n v="-14.798128699999999"/>
    <n v="-39.034698400000003"/>
    <n v="16.321286528679963"/>
    <n v="76.87451996550696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INDAIATUBA"/>
    <s v="Indaiatuba"/>
    <n v="-23.088138900000001"/>
    <n v="-47.208017099999999"/>
    <n v="20.495572993826276"/>
    <n v="70.0170043088514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ITUIUTABA"/>
    <s v="Ituiutaba"/>
    <n v="-18.974573800000002"/>
    <n v="-49.460088499999998"/>
    <n v="22.159689795414785"/>
    <n v="84.53248013839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JACAREI"/>
    <s v="Jacareí"/>
    <n v="-23.302918099999999"/>
    <n v="-45.967452299999998"/>
    <n v="24.324124693065187"/>
    <n v="77.5365742473691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JARAGUA_DO_SUL"/>
    <s v="Jaraguá do Sul"/>
    <n v="-26.481379799999999"/>
    <n v="-49.084213800000001"/>
    <n v="12.978007412088402"/>
    <n v="31.5638226013217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JEQUIE"/>
    <s v="Jequié"/>
    <n v="-13.859059200000001"/>
    <n v="-40.083776299999997"/>
    <n v="19.56066755017363"/>
    <n v="94.7018626604554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JOINVILLE"/>
    <s v="Joinville"/>
    <n v="-26.304375799999999"/>
    <n v="-48.846374400000002"/>
    <n v="15.656055025230211"/>
    <n v="46.11927195736647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LIMEIRA"/>
    <s v="Limeira"/>
    <n v="-22.5838179"/>
    <n v="-47.409756899999998"/>
    <n v="23.948346881838496"/>
    <n v="74.2753333819367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MACAPA"/>
    <s v="Macapá"/>
    <n v="4.0521700000000001E-2"/>
    <n v="-51.0560957"/>
    <n v="17.019623188429943"/>
    <n v="51.53808776276156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MANAUS"/>
    <s v="Manaus"/>
    <n v="-3.1190275000000001"/>
    <n v="-60.0217314"/>
    <n v="15.096862650609912"/>
    <n v="31.5373206547832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MONTES_CLAROS"/>
    <s v="Montes Claros"/>
    <n v="-16.729155200000001"/>
    <n v="-43.867074500000001"/>
    <n v="21.079541596895972"/>
    <n v="64.7335848966646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MOSSORO"/>
    <s v="Mossoró"/>
    <n v="-5.1919108999999999"/>
    <n v="-37.3423886"/>
    <n v="21.754158859888527"/>
    <n v="58.7157449949925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NATAL"/>
    <s v="Natal"/>
    <n v="-5.7841695"/>
    <n v="-35.199970800000003"/>
    <n v="18.172615143643299"/>
    <n v="65.71564215154850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PALMAS"/>
    <s v="Palmas"/>
    <n v="-10.249091"/>
    <n v="-48.324285799999998"/>
    <n v="27.352685787032311"/>
    <n v="93.4502955923945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PARAUAPEBAS"/>
    <s v="Parauapebas"/>
    <n v="-6.0687274999999996"/>
    <n v="-49.903571700000001"/>
    <n v="24.155254893191071"/>
    <n v="52.7742660689709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PASSOS"/>
    <s v="Passos"/>
    <n v="-20.722190900000001"/>
    <n v="-46.613305699999998"/>
    <n v="23.459478275455634"/>
    <n v="89.30164336993547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PORTO_ALEGRE"/>
    <s v="Pôrto Alegre"/>
    <n v="-30.036817599999999"/>
    <n v="-51.208988699999999"/>
    <n v="18.437024849579512"/>
    <n v="63.03144658674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PORTO_VELHO"/>
    <s v="Pôrto Velho"/>
    <n v="-8.7635474999999996"/>
    <n v="-63.897172300000001"/>
    <n v="13.803221953946881"/>
    <n v="22.6226082454761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RECIFE"/>
    <s v="Recife"/>
    <n v="-8.0578380999999997"/>
    <n v="-34.882896899999999"/>
    <n v="19.420700309965262"/>
    <n v="69.45775627755035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RIBEIRAO_PRETO"/>
    <s v="Ribeirão  Preto"/>
    <n v="-21.169401799999999"/>
    <n v="-47.811085499999997"/>
    <n v="19.510985144229842"/>
    <n v="62.29480765044112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RIO_DE_JANEIRO"/>
    <s v="Rio de Janeiro"/>
    <n v="-22.906846699999999"/>
    <n v="-43.1728965"/>
    <n v="12.607088146426475"/>
    <n v="58.5742202827782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SALVADOR"/>
    <s v="Salvador"/>
    <n v="-12.9777334"/>
    <n v="-38.501648000000003"/>
    <n v="13.52343894759327"/>
    <n v="44.8203700570750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SANTA_CRUZ_DO_CAPIBARIBE"/>
    <s v="Santa Cruz do Capibaribe"/>
    <n v="-7.9505887"/>
    <n v="-36.204104999999998"/>
    <n v="16.140126349802998"/>
    <n v="61.65333313125065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SANTA_MARIA"/>
    <s v="Santa Maria"/>
    <n v="-29.689498400000002"/>
    <n v="-53.792344100000001"/>
    <n v="18.330204130729051"/>
    <n v="70.4521788979942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SANTANA"/>
    <s v="Santana (Porto Santana)"/>
    <n v="-3.7561999999999998E-2"/>
    <n v="-51.177169900000003"/>
    <n v="15.793589964427431"/>
    <n v="38.5158512867806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SANTOS"/>
    <s v="Santos"/>
    <n v="-23.9592201"/>
    <n v="-46.331778700000001"/>
    <n v="18.686711642390012"/>
    <n v="73.0947532520208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SAO_CARLOS"/>
    <s v="São Carlos"/>
    <n v="-22.012329099999999"/>
    <n v="-47.890826099999998"/>
    <n v="22.378343303870022"/>
    <n v="76.9142757217045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SAO_JOSE_DOS_CAMPOS"/>
    <s v="São José dos Campos"/>
    <n v="-23.2198396"/>
    <n v="-45.891565800000002"/>
    <n v="24.820156441379108"/>
    <n v="81.331937950508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SAO_PAULO"/>
    <s v="São Paulo"/>
    <n v="-23.555771400000001"/>
    <n v="-46.639557099999998"/>
    <n v="18.803111443495041"/>
    <n v="53.7591560392944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TATUI"/>
    <s v="Tatuí"/>
    <n v="-23.3475079"/>
    <n v="-47.847422199999997"/>
    <n v="19.874024594947205"/>
    <n v="81.736257442623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TEIXEIRA_DE_FREITAS"/>
    <s v="Teixeira de Freitas"/>
    <n v="-17.540030699999999"/>
    <n v="-39.742181299999999"/>
    <n v="26.299866960583433"/>
    <n v="81.2552823082690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TERESINA"/>
    <s v="Teresina"/>
    <n v="-5.0961242000000002"/>
    <n v="-42.8023065"/>
    <n v="24.800206186032227"/>
    <n v="69.320161962900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UMUARAMA"/>
    <s v="Umuarama"/>
    <n v="-23.762728599999999"/>
    <n v="-53.311998899999999"/>
    <n v="26.355164274768899"/>
    <n v="81.8631771722340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VARZEA_GRANDE"/>
    <s v="Várzea Grande"/>
    <n v="-15.6505125"/>
    <n v="-56.135469299999997"/>
    <n v="22.047322788617588"/>
    <n v="43.7083342814467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s v="Brazil"/>
    <x v="4"/>
    <s v="South America"/>
    <s v="BR_VITORIA_DA_CONQUISTA"/>
    <s v="Vitória da Conquista"/>
    <n v="-14.857798799999999"/>
    <n v="-40.840075900000002"/>
    <n v="18.71104189119627"/>
    <n v="60.4881813772770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96"/>
    <s v="Brunei Darussalam"/>
    <x v="7"/>
    <s v="South-eastern Asia"/>
    <s v="BN_BANDAR_SERI_BEGAWAN"/>
    <s v="Bandar Seri Begawan (Brunei City)"/>
    <n v="4.8923413"/>
    <n v="114.94190209999999"/>
    <n v="11.921997205050587"/>
    <n v="21.6538811916102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0"/>
    <s v="Bulgaria"/>
    <x v="1"/>
    <s v="Eastern Europe"/>
    <s v="BG_BURGAS"/>
    <s v="Burgas"/>
    <n v="42.504792600000002"/>
    <n v="27.462636100000001"/>
    <n v="22.533312712615576"/>
    <n v="84.9812265331663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0"/>
    <s v="Bulgaria"/>
    <x v="1"/>
    <s v="Eastern Europe"/>
    <s v="BG_DOBRIC"/>
    <s v="Dobrič (Dobrich)"/>
    <n v="43.572589999999998"/>
    <n v="27.827260599999999"/>
    <n v="18.372271891665353"/>
    <n v="84.0960186036795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0"/>
    <s v="Bulgaria"/>
    <x v="1"/>
    <s v="Eastern Europe"/>
    <s v="BG_MONTANA"/>
    <s v="Montana"/>
    <n v="43.408514799999999"/>
    <n v="23.225758899999999"/>
    <n v="16.014440641591694"/>
    <n v="73.35644274443873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0"/>
    <s v="Bulgaria"/>
    <x v="1"/>
    <s v="Eastern Europe"/>
    <s v="BG_PLEVEN"/>
    <s v="Pleven"/>
    <n v="43.417042299999999"/>
    <n v="24.606684699999999"/>
    <n v="14.331389109409795"/>
    <n v="42.5740047635272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0"/>
    <s v="Bulgaria"/>
    <x v="1"/>
    <s v="Eastern Europe"/>
    <s v="BG_PLOVDIV"/>
    <s v="Plovdiv"/>
    <n v="42.135407899999997"/>
    <n v="24.745290399999998"/>
    <n v="15.39201817316326"/>
    <n v="65.1748953187072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0"/>
    <s v="Bulgaria"/>
    <x v="1"/>
    <s v="Eastern Europe"/>
    <s v="BG_RUSE"/>
    <s v="Ruse (Rousse)"/>
    <n v="43.835571299999998"/>
    <n v="25.965655399999999"/>
    <n v="20.124057236983177"/>
    <n v="91.23996678660452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0"/>
    <s v="Bulgaria"/>
    <x v="1"/>
    <s v="Eastern Europe"/>
    <s v="BG_SOFIJA"/>
    <s v="Sofia"/>
    <n v="42.697708200000001"/>
    <n v="23.3218675"/>
    <n v="20.479864755573367"/>
    <n v="63.8034123582905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0"/>
    <s v="Bulgaria"/>
    <x v="1"/>
    <s v="Eastern Europe"/>
    <s v="BG_VARNA"/>
    <s v="Varna"/>
    <n v="43.214050399999998"/>
    <n v="27.914733300000002"/>
    <n v="17.575548196594699"/>
    <n v="78.2484544370679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4"/>
    <s v="Burkina Faso"/>
    <x v="3"/>
    <s v="Western Africa"/>
    <s v="BF_HOUNDE"/>
    <s v="Houndé"/>
    <n v="11.489423800000001"/>
    <n v="-3.5230920000000001"/>
    <n v="13.601069345439326"/>
    <n v="36.0416619653467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4"/>
    <s v="Burkina Faso"/>
    <x v="3"/>
    <s v="Western Africa"/>
    <s v="BF_OUAGADOUGOU"/>
    <s v="Ouagadougou"/>
    <n v="12.3714277"/>
    <n v="-1.5196603"/>
    <n v="12.966647455491536"/>
    <n v="44.9256913715564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8"/>
    <s v="Burundi"/>
    <x v="3"/>
    <s v="Eastern Africa"/>
    <s v="BI_BUJUMBURA"/>
    <s v="Bujumbura"/>
    <n v="-3.3613780000000002"/>
    <n v="29.359878200000001"/>
    <n v="10.312036127765522"/>
    <n v="17.5265107237292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32"/>
    <s v="Cabo Verde"/>
    <x v="3"/>
    <s v="Western Africa"/>
    <s v="CV_PRAIA"/>
    <s v="Praia"/>
    <n v="14.919775"/>
    <n v="-23.5073437"/>
    <n v="19.521061687066869"/>
    <n v="45.9854014598532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16"/>
    <s v="Cambodia"/>
    <x v="7"/>
    <s v="South-eastern Asia"/>
    <s v="KH_PHNUM_PENH"/>
    <s v="Phnum Pénh (Phnom Penh)"/>
    <n v="11.513172600000001"/>
    <n v="104.8243805"/>
    <n v="14.754776110866368"/>
    <n v="13.6669795943413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16"/>
    <s v="Cambodia"/>
    <x v="7"/>
    <s v="South-eastern Asia"/>
    <s v="KH_SIEM_REAB"/>
    <s v="Siĕm Réab (Siem Reap)"/>
    <n v="13.3632533"/>
    <n v="103.856403"/>
    <n v="13.835678607042981"/>
    <n v="27.3651966221511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0"/>
    <s v="Cameroon"/>
    <x v="3"/>
    <s v="Middle Africa"/>
    <s v="CM_BAMENDA"/>
    <s v="Bamenda"/>
    <n v="5.9630513000000001"/>
    <n v="10.159121300000001"/>
    <m/>
    <n v="3.812569697225764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0"/>
    <s v="Cameroon"/>
    <x v="3"/>
    <s v="Middle Africa"/>
    <s v="CM_BERTOUA"/>
    <s v="Bertoua"/>
    <n v="4.5791946000000001"/>
    <n v="13.676795800000001"/>
    <n v="8.4274224462489862"/>
    <n v="2.68012108980840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0"/>
    <s v="Cameroon"/>
    <x v="3"/>
    <s v="Middle Africa"/>
    <s v="CM_DOUALA"/>
    <s v="Douala"/>
    <n v="4.0510564000000002"/>
    <n v="9.7678686999999993"/>
    <n v="14.212542515136148"/>
    <n v="14.7250164902959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0"/>
    <s v="Cameroon"/>
    <x v="3"/>
    <s v="Middle Africa"/>
    <s v="CM_EBOLOWA"/>
    <s v="Ebolowa"/>
    <n v="2.9262958000000001"/>
    <n v="11.1560732"/>
    <n v="7.1777556910073219"/>
    <n v="12.8452893603621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0"/>
    <s v="Cameroon"/>
    <x v="3"/>
    <s v="Middle Africa"/>
    <s v="CM_GAROUA"/>
    <s v="Garoua"/>
    <n v="9.3226016000000005"/>
    <n v="13.393389000000001"/>
    <n v="7.9679167784736808"/>
    <n v="21.688448404244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0"/>
    <s v="Cameroon"/>
    <x v="3"/>
    <s v="Middle Africa"/>
    <s v="CM_KUMBA"/>
    <s v="Kumba"/>
    <n v="4.6333267999999999"/>
    <n v="9.4450438999999999"/>
    <n v="10.254553041815743"/>
    <n v="9.788659793814041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0"/>
    <s v="Cameroon"/>
    <x v="3"/>
    <s v="Middle Africa"/>
    <s v="CM_MBALMAYO"/>
    <s v="Mbalmayo"/>
    <n v="3.5180435999999999"/>
    <n v="11.500218800000001"/>
    <m/>
    <n v="19.59258503221008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0"/>
    <s v="Cameroon"/>
    <x v="3"/>
    <s v="Middle Africa"/>
    <s v="CM_NGAOUNDERE"/>
    <s v="Ngaoundéré"/>
    <n v="7.3381487999999999"/>
    <n v="13.5668302"/>
    <n v="14.992709755667406"/>
    <n v="4.019750249092237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0"/>
    <s v="Cameroon"/>
    <x v="3"/>
    <s v="Middle Africa"/>
    <s v="CM_NKONGSAMBA"/>
    <s v="Nkongsamba"/>
    <n v="4.9741169000000003"/>
    <n v="9.9353318000000002"/>
    <n v="10.15062271800663"/>
    <n v="11.0514541387015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s v="Canada"/>
    <x v="1"/>
    <s v="Northern America"/>
    <s v="CA_BARRIE_ONT"/>
    <s v="Barrie,ONT"/>
    <n v="44.389355600000002"/>
    <n v="-79.690331599999993"/>
    <n v="17.15703791390127"/>
    <n v="89.3930410600192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s v="Canada"/>
    <x v="1"/>
    <s v="Northern America"/>
    <s v="CA_CALGARY_ALTA"/>
    <s v="Calgary"/>
    <n v="51.044733100000002"/>
    <n v="-114.07188309999999"/>
    <n v="27.332532074534054"/>
    <n v="92.5201707699989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s v="Canada"/>
    <x v="1"/>
    <s v="Northern America"/>
    <s v="CA_CAMBRIDGE_WATERLOO_ONT"/>
    <s v="Cambridge - Waterloo_ONT"/>
    <e v="#N/A"/>
    <e v="#N/A"/>
    <n v="18.253930117119108"/>
    <n v="67.16181358709162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s v="Canada"/>
    <x v="1"/>
    <s v="Northern America"/>
    <s v="CA_EDMONTON_ALTA"/>
    <s v="Edmonton"/>
    <n v="53.546098299999997"/>
    <n v="-113.4937266"/>
    <n v="20.213532696491512"/>
    <n v="82.4605575261768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s v="Canada"/>
    <x v="1"/>
    <s v="Northern America"/>
    <s v="CA_KELOWNA_BC"/>
    <s v="Kelowna,BC"/>
    <n v="49.886323500000003"/>
    <n v="-119.4965917"/>
    <n v="15.761099263287271"/>
    <n v="77.5323894443137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s v="Canada"/>
    <x v="1"/>
    <s v="Northern America"/>
    <s v="CA_MONTREAL_QUE"/>
    <s v="Montréal"/>
    <n v="45.501886900000002"/>
    <n v="-73.567391900000004"/>
    <n v="19.960308093047438"/>
    <n v="91.806301561899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s v="Canada"/>
    <x v="1"/>
    <s v="Northern America"/>
    <s v="CA_REGINA_SASK"/>
    <s v="Regina,SASK"/>
    <n v="50.445211200000003"/>
    <n v="-104.6188944"/>
    <n v="30.100407052847604"/>
    <n v="95.4923123685705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s v="Canada"/>
    <x v="1"/>
    <s v="Northern America"/>
    <s v="CA_SAINT_JEAN_SUR_RICHELIEU_QUE"/>
    <s v="Saint-Jean-sur-Richelieu,QUE"/>
    <e v="#N/A"/>
    <e v="#N/A"/>
    <n v="20.693012730625924"/>
    <n v="89.488872160467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s v="Canada"/>
    <x v="1"/>
    <s v="Northern America"/>
    <s v="CA_ST_JOHNS_NL"/>
    <s v="St. John's,NL"/>
    <n v="47.555609699999998"/>
    <n v="-52.745251099999997"/>
    <n v="16.01915434063914"/>
    <n v="66.4609225382154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s v="Canada"/>
    <x v="1"/>
    <s v="Northern America"/>
    <s v="CA_TORONTO_ONT"/>
    <s v="Toronto"/>
    <n v="43.653225999999997"/>
    <n v="-79.383184299999996"/>
    <n v="21.205947605184924"/>
    <n v="91.6618724389565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s v="Canada"/>
    <x v="1"/>
    <s v="Northern America"/>
    <s v="CA_VICTORIA_BC"/>
    <s v="Victoria"/>
    <n v="48.428420699999997"/>
    <n v="-123.36564439999999"/>
    <n v="21.942775760219639"/>
    <n v="93.64296714638416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s v="Canada"/>
    <x v="1"/>
    <s v="Northern America"/>
    <s v="CA_WINNIPEG_MAN"/>
    <s v="Winnipeg"/>
    <n v="49.895422099999998"/>
    <n v="-97.138514499999999"/>
    <n v="20.342815919195704"/>
    <n v="76.2909802573998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0"/>
    <s v="Central African Republic"/>
    <x v="3"/>
    <s v="Middle Africa"/>
    <s v="CF_BANGUI"/>
    <s v="Bangui"/>
    <n v="4.3621559999999997"/>
    <n v="18.582776500000001"/>
    <n v="10.946042177501306"/>
    <n v="24.7270089298015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2"/>
    <s v="Central and Southern Asia"/>
    <x v="6"/>
    <m/>
    <m/>
    <m/>
    <e v="#N/A"/>
    <e v="#N/A"/>
    <m/>
    <n v="38.164180311176288"/>
    <s v="PERCENT"/>
    <n v="2020"/>
    <s v="UN-Habitat Urban Indicators Database"/>
    <s v="Population weighted  average produced by UNHabitat using reported/estimated city and national  data points"/>
  </r>
  <r>
    <n v="11"/>
    <n v="11.7"/>
    <s v="11.7.1"/>
    <n v="148"/>
    <s v="Chad"/>
    <x v="3"/>
    <s v="Middle Africa"/>
    <s v="TD_N_DJAMENA"/>
    <s v="N'Djaména"/>
    <n v="12.119135200000001"/>
    <n v="15.0502875"/>
    <n v="13.709927050168446"/>
    <n v="6.648915948219132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s v="Chile"/>
    <x v="4"/>
    <s v="South America"/>
    <s v="CL_ANTOFAGASTA"/>
    <s v="Antofagasta"/>
    <n v="-23.650927899999999"/>
    <n v="-70.397502200000005"/>
    <n v="11.967794920549178"/>
    <n v="72.407066529590324"/>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s v="Chile"/>
    <x v="4"/>
    <s v="South America"/>
    <s v="CL_ARICA"/>
    <s v="Arica"/>
    <n v="-18.4782534"/>
    <n v="-70.312598800000004"/>
    <n v="9.9138527049594192"/>
    <n v="83.935436588008599"/>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s v="Chile"/>
    <x v="4"/>
    <s v="South America"/>
    <s v="CL_CONCEPCION"/>
    <s v="Concepción"/>
    <n v="-36.820135200000003"/>
    <n v="-73.044390399999997"/>
    <n v="9.894756374373797"/>
    <n v="86.256996999012188"/>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s v="Chile"/>
    <x v="4"/>
    <s v="South America"/>
    <s v="CL_COPIAPO"/>
    <s v="Copiapó"/>
    <n v="-27.367239300000001"/>
    <n v="-70.323232599999997"/>
    <n v="12.245984686702617"/>
    <n v="92.187188523659927"/>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s v="Chile"/>
    <x v="4"/>
    <s v="South America"/>
    <s v="CL_CURICO"/>
    <s v="Curicó"/>
    <n v="-34.980645299999999"/>
    <n v="-71.233539199999996"/>
    <n v="11.136624538981092"/>
    <n v="91.573674354788622"/>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s v="Chile"/>
    <x v="4"/>
    <s v="South America"/>
    <s v="CL_IQUIQUE"/>
    <s v="Iquique"/>
    <n v="-20.230703299999998"/>
    <n v="-70.135669199999995"/>
    <n v="10.20155311449785"/>
    <n v="88.679035037550221"/>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s v="Chile"/>
    <x v="4"/>
    <s v="South America"/>
    <s v="CL_LA_SERENA"/>
    <s v="La Serena-Coquimbo"/>
    <n v="-29.9058174"/>
    <n v="-71.250130799999994"/>
    <n v="10.933100720714259"/>
    <n v="86.141287705923304"/>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s v="Chile"/>
    <x v="4"/>
    <s v="South America"/>
    <s v="CL_LOS_ANGELES"/>
    <s v="Los Ángeles"/>
    <n v="-37.4691768"/>
    <n v="-72.361012400000007"/>
    <n v="11.738075391324756"/>
    <n v="90.292528903294411"/>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s v="Chile"/>
    <x v="4"/>
    <s v="South America"/>
    <s v="NOCITI_CHILE"/>
    <s v="National"/>
    <e v="#N/A"/>
    <e v="#N/A"/>
    <n v="11.915691715695722"/>
    <n v="87.123886330893399"/>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s v="Chile"/>
    <x v="4"/>
    <s v="South America"/>
    <s v="CL_OSORNO"/>
    <s v="Osorno"/>
    <n v="-40.576400599999999"/>
    <n v="-73.114801799999995"/>
    <n v="16.171843357873268"/>
    <n v="96.424986656862302"/>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s v="Chile"/>
    <x v="4"/>
    <s v="South America"/>
    <s v="CL_OVALLE"/>
    <s v="Ovalle"/>
    <n v="-30.604235299999999"/>
    <n v="-71.196944500000001"/>
    <n v="12.822711624697961"/>
    <n v="96.04628587724882"/>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s v="Chile"/>
    <x v="4"/>
    <s v="South America"/>
    <s v="CL_PENAFLOR"/>
    <s v="Peñaflor"/>
    <n v="-33.6074518"/>
    <n v="-70.873633600000005"/>
    <n v="11.838378119319374"/>
    <n v="83.637552790881145"/>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s v="Chile"/>
    <x v="4"/>
    <s v="South America"/>
    <s v="CL_PUNTA_ARENAS"/>
    <s v="Punta Arenas"/>
    <n v="-53.163377799999999"/>
    <n v="-70.907705000000007"/>
    <n v="11.591524662629226"/>
    <n v="92.512437939196715"/>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s v="Chile"/>
    <x v="4"/>
    <s v="South America"/>
    <s v="CL_RANCAGUA"/>
    <s v="Rancagua"/>
    <n v="-34.171058600000002"/>
    <n v="-70.735192600000005"/>
    <n v="9.7345352214014227"/>
    <n v="94.075845460375703"/>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s v="Chile"/>
    <x v="4"/>
    <s v="South America"/>
    <s v="CL_SANTIAGO"/>
    <s v="Santiago"/>
    <n v="-33.448889700000002"/>
    <n v="-70.669265499999995"/>
    <n v="13.973871729028611"/>
    <n v="90.234163731260921"/>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s v="Chile"/>
    <x v="4"/>
    <s v="South America"/>
    <s v="CL_TALCA"/>
    <s v="Talca"/>
    <n v="-35.423188199999998"/>
    <n v="-71.649695800000003"/>
    <n v="13.12970048440922"/>
    <n v="95.782650037729567"/>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s v="Chile"/>
    <x v="4"/>
    <s v="South America"/>
    <s v="CL_TEMUCO"/>
    <s v="Temuco"/>
    <n v="-38.736628600000003"/>
    <n v="-72.594957699999995"/>
    <n v="13.912517746136876"/>
    <n v="90.874794545439613"/>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s v="Chile"/>
    <x v="4"/>
    <s v="South America"/>
    <s v="CL_VALPARAISO"/>
    <s v="Valparaíso"/>
    <n v="-33.0473128"/>
    <n v="-71.612745799999999"/>
    <n v="7.5060705072571743"/>
    <n v="62.508459181211542"/>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ANQING_ANHUI"/>
    <s v="Anqing"/>
    <n v="30.5429399"/>
    <n v="117.06354"/>
    <m/>
    <n v="48.81786092343693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BENGBU"/>
    <s v="Bengbu"/>
    <n v="32.915479900000001"/>
    <n v="117.38932"/>
    <m/>
    <n v="21.1325638365284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CHANGZHI_HUNAN"/>
    <s v="Changzhi"/>
    <n v="36.1958099"/>
    <n v="113.11649"/>
    <m/>
    <n v="28.65028110427375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CHANGZHOU_JINGSU"/>
    <s v="Changzhou, Jingsu"/>
    <n v="31.810719899999999"/>
    <n v="119.97365000000001"/>
    <n v="15.577755799420734"/>
    <n v="36.00663505156090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CHENGDU_SICHUAN"/>
    <s v="Chengdu"/>
    <n v="30.572259899999999"/>
    <n v="104.0665099"/>
    <m/>
    <n v="33.63584402635595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CHENGGUAN_GUIZHOU"/>
    <s v="Chengguan, Guizhou"/>
    <e v="#N/A"/>
    <e v="#N/A"/>
    <m/>
    <n v="23.96593936046226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BICHENG_CHONGQING"/>
    <s v="Chongqing"/>
    <e v="#N/A"/>
    <e v="#N/A"/>
    <n v="18.774132837760956"/>
    <n v="32.9387689285234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DALIAN"/>
    <s v="Dalian"/>
    <n v="38.913989899999997"/>
    <n v="121.6147"/>
    <m/>
    <n v="27.60554174460370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GAOYOU_JIANGSU"/>
    <s v="Gaoyou"/>
    <n v="32.7811199"/>
    <n v="119.45558"/>
    <m/>
    <n v="67.02935948141384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GUANGZHOU_GUANGDONG"/>
    <s v="Guangzhou, Guangdong"/>
    <n v="23.129079900000001"/>
    <n v="113.26436"/>
    <m/>
    <n v="17.22449393013646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GUIXI_CHONGQING"/>
    <s v="Guixi, Chongqing"/>
    <n v="28.389430000000001"/>
    <n v="109.10966000000001"/>
    <m/>
    <n v="65.83254187803845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HAIKOU_HAINAN"/>
    <s v="Haikou"/>
    <n v="20.044219900000002"/>
    <n v="110.19989"/>
    <m/>
    <n v="20.57037975444180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HANGZHOU_ZHEJIANG"/>
    <s v="Hangzhou"/>
    <n v="30.274149900000001"/>
    <n v="120.15515000000001"/>
    <m/>
    <n v="20.51286532281396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HONG_KONG"/>
    <s v="Hong Kong, Hong Kong"/>
    <n v="22.319303900000001"/>
    <n v="114.1693611"/>
    <n v="29.131884400023612"/>
    <n v="95.7067470353500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JIANGMEN"/>
    <s v="Jiangmen"/>
    <n v="22.578649899999998"/>
    <n v="113.08161"/>
    <m/>
    <n v="26.94880943069894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JINAN_SHANDONG"/>
    <s v="Ji'nan, Shandong"/>
    <n v="36.651839899999999"/>
    <n v="117.12009"/>
    <m/>
    <n v="26.08351042811770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LESHAN_SICHUAN"/>
    <s v="Leshan"/>
    <n v="29.552209900000001"/>
    <n v="103.76539"/>
    <m/>
    <n v="27.60495000826854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LIANYUNGANG"/>
    <s v="Lianyungang"/>
    <n v="34.596689900000001"/>
    <n v="119.22295"/>
    <m/>
    <n v="33.41777454683018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MUDANJIANG"/>
    <s v="Mudanjiang"/>
    <n v="44.552689899999997"/>
    <n v="129.63244"/>
    <m/>
    <n v="37.83374254013217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NANNING"/>
    <s v="Nanning"/>
    <n v="22.816729899999999"/>
    <n v="108.3669"/>
    <n v="15.147082951840762"/>
    <n v="31.2949314528402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QINGDAO_SHANDONG"/>
    <s v="Qingdao"/>
    <n v="36.066229900000003"/>
    <n v="120.38299000000001"/>
    <m/>
    <n v="28.488897483559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QUJING"/>
    <s v="Qujing"/>
    <n v="25.4900199"/>
    <n v="103.79625"/>
    <m/>
    <n v="30.20202385170244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SHANGHAI"/>
    <s v="Shanghai"/>
    <n v="31.230416000000002"/>
    <n v="121.47370100000001"/>
    <m/>
    <n v="29.91363038058125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SHENZHEN_GUANGDONG"/>
    <s v="Shenzhen"/>
    <n v="22.5428599"/>
    <n v="114.05956"/>
    <n v="17.827338035440746"/>
    <n v="21.93936509782738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SUINING_SICHUAN"/>
    <s v="Suining, Sichuan"/>
    <n v="30.532859899999998"/>
    <n v="105.59273"/>
    <m/>
    <n v="16.91579868917824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TANGSHAN_HEBEI"/>
    <s v="Tangshan, Hebei"/>
    <n v="40.177849899999998"/>
    <n v="117.62184999999999"/>
    <m/>
    <n v="27.3571209123741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TIANJIN_TIANJIN"/>
    <s v="Tianjin"/>
    <n v="39.085099900000003"/>
    <n v="117.19937"/>
    <m/>
    <n v="34.13947356991827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WUHAN_HUBEI"/>
    <s v="Wuhan"/>
    <n v="30.592759900000001"/>
    <n v="114.30525"/>
    <m/>
    <n v="29.1486213182870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XIAMEN"/>
    <s v="Xiamen"/>
    <n v="24.4795099"/>
    <n v="118.0894799"/>
    <n v="20.938659931263647"/>
    <n v="43.6190434639455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XINGPING_SHAANXI"/>
    <s v="Xingping"/>
    <n v="34.2993199"/>
    <n v="108.49039999999999"/>
    <m/>
    <n v="30.97454664172283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XUCHENG_JIANGSU"/>
    <s v="Xuchang"/>
    <n v="34.035699899999997"/>
    <n v="113.85232999999999"/>
    <m/>
    <n v="11.3067803654832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YIYANG_HUNAN"/>
    <s v="Yiyang, Hunan"/>
    <n v="28.553910299999998"/>
    <n v="112.3551607"/>
    <m/>
    <n v="67.35661685921073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YULIN_GUANGXI"/>
    <s v="Yulin, Guangxi"/>
    <n v="22.654509900000001"/>
    <n v="110.18098000000001"/>
    <m/>
    <n v="55.5092459468806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ZHUJI_ZHEJIANG"/>
    <s v="Zhuji"/>
    <n v="29.7136399"/>
    <n v="120.23632000000001"/>
    <m/>
    <n v="20.0378281525473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s v="China"/>
    <x v="7"/>
    <s v="Eastern Asia"/>
    <s v="CN_ZUNYI_GUIZHOU"/>
    <s v="Zunyi"/>
    <n v="27.725449900000001"/>
    <n v="106.92722999999999"/>
    <m/>
    <n v="25.37044210311115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0"/>
    <s v="Colombia"/>
    <x v="4"/>
    <s v="South America"/>
    <s v="CO_ATL_BARRANQUILLA"/>
    <s v="Barranquilla"/>
    <n v="11.0041072"/>
    <n v="-74.806981300000004"/>
    <n v="28.484248469521368"/>
    <n v="71.11"/>
    <s v="PERCENT"/>
    <n v="2018"/>
    <s v="DANE - National Administrative Department of Statistics of Colombia-Departamento Administrativo Nacional de Estadística"/>
    <s v="[a] [b]Calculated as the proportion of urban area allocated to streets and open public spaces. Analysis is based on Sentinel-2 satellite imagery, National Geostatistical Framework, National Population and Housing Census 2018 and Open Street Maps.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0"/>
    <s v="Colombia"/>
    <x v="4"/>
    <s v="South America"/>
    <s v="CO_BOGOTA"/>
    <s v="Bogotá"/>
    <n v="4.7109886000000003"/>
    <n v="-74.072091999999998"/>
    <n v="38.384053261784018"/>
    <n v="97.5"/>
    <s v="PERCENT"/>
    <n v="2018"/>
    <s v="DANE - National Administrative Department of Statistics of Colombia-Departamento Administrativo Nacional de Estadística"/>
    <s v="[a] [b]Calculated as the proportion of urban area allocated to streets and open public spaces. Analysis is based on Sentinel-2 satellite imagery, National Geostatistical Framework, National Population and Housing Census 2018 and Open Street Maps.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0"/>
    <s v="Colombia"/>
    <x v="4"/>
    <s v="South America"/>
    <s v="CO_BOL_TURBACO"/>
    <s v="Bolivar_Turbaco"/>
    <n v="10.334638"/>
    <n v="-75.412672000000001"/>
    <n v="29.172435911227666"/>
    <n v="73.930000000000007"/>
    <s v="PERCENT"/>
    <n v="2018"/>
    <s v="DANE - National Administrative Department of Statistics of Colombia-Departamento Administrativo Nacional de Estadística"/>
    <s v="[a] [b]Calculated as the proportion of urban area allocated to streets and open public spaces. Analysis is based on Sentinel-2 satellite imagery, National Geostatistical Framework, National Population and Housing Census 2018 and Open Street Maps.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0"/>
    <s v="Colombia"/>
    <x v="4"/>
    <s v="South America"/>
    <s v="CO_SAN_BUCARAMANGA"/>
    <s v="Bucaramanga"/>
    <n v="7.1193489999999997"/>
    <n v="-73.122741599999998"/>
    <n v="34.933951568572411"/>
    <n v="88.24"/>
    <s v="PERCENT"/>
    <n v="2018"/>
    <s v="DANE - National Administrative Department of Statistics of Colombia-Departamento Administrativo Nacional de Estadística"/>
    <s v="[a] [b]Calculated as the proportion of urban area allocated to streets and open public spaces. Analysis is based on Sentinel-2 satellite imagery, National Geostatistical Framework, National Population and Housing Census 2018 and Open Street Maps.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0"/>
    <s v="Colombia"/>
    <x v="4"/>
    <s v="South America"/>
    <s v="CO_VAC_CALI"/>
    <s v="Cali"/>
    <n v="3.4516467"/>
    <n v="-76.531985399999996"/>
    <n v="42.973151800254648"/>
    <n v="87"/>
    <s v="PERCENT"/>
    <n v="2018"/>
    <s v="DANE - National Administrative Department of Statistics of Colombia-Departamento Administrativo Nacional de Estadística"/>
    <s v="[a] [b]Calculated as the proportion of urban area allocated to streets and open public spaces. Analysis is based on Sentinel-2 satellite imagery, National Geostatistical Framework, National Population and Housing Census 2018 and Open Street Maps.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0"/>
    <s v="Colombia"/>
    <x v="4"/>
    <s v="South America"/>
    <s v="CO_BOL_CARTAGENA_DE_INDIAS"/>
    <s v="Cartagena"/>
    <n v="10.393227700000001"/>
    <n v="-75.483231099999998"/>
    <n v="23.685611911473888"/>
    <n v="64.14"/>
    <s v="PERCENT"/>
    <n v="2018"/>
    <s v="DANE - National Administrative Department of Statistics of Colombia-Departamento Administrativo Nacional de Estadística"/>
    <s v="[a] [b]Calculated as the proportion of urban area allocated to streets and open public spaces. Analysis is based on Sentinel-2 satellite imagery, National Geostatistical Framework, National Population and Housing Census 2018 and Open Street Maps.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0"/>
    <s v="Colombia"/>
    <x v="4"/>
    <s v="South America"/>
    <s v="CO_CUN_SOACHA"/>
    <s v="Cundinamarca_Soacha"/>
    <n v="4.5827226999999997"/>
    <n v="-74.211746500000004"/>
    <n v="35.586488309298744"/>
    <n v="89.41"/>
    <s v="PERCENT"/>
    <n v="2018"/>
    <s v="DANE - National Administrative Department of Statistics of Colombia-Departamento Administrativo Nacional de Estadística"/>
    <s v="[a] [b]Calculated as the proportion of urban area allocated to streets and open public spaces. Analysis is based on Sentinel-2 satellite imagery, National Geostatistical Framework, National Population and Housing Census 2018 and Open Street Maps.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0"/>
    <s v="Colombia"/>
    <x v="4"/>
    <s v="South America"/>
    <s v="CO_ANT_MEDELLIN"/>
    <s v="Medellín"/>
    <n v="6.2476376"/>
    <n v="-75.565815299999997"/>
    <n v="42.056011307137084"/>
    <n v="88.83"/>
    <s v="PERCENT"/>
    <n v="2018"/>
    <s v="DANE - National Administrative Department of Statistics of Colombia-Departamento Administrativo Nacional de Estadística"/>
    <s v="[a] [b]Calculated as the proportion of urban area allocated to streets and open public spaces. Analysis is based on Sentinel-2 satellite imagery, National Geostatistical Framework, National Population and Housing Census 2018 and Open Street Maps.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0"/>
    <s v="Colombia"/>
    <x v="4"/>
    <s v="South America"/>
    <s v="NOCITI_COLOMBIA"/>
    <s v="National"/>
    <n v="0"/>
    <n v="0"/>
    <n v="33"/>
    <n v="81"/>
    <s v="PERCENT"/>
    <n v="2018"/>
    <s v="DANE - National Administrative Department of Statistics of Colombia-Departamento Administrativo Nacional de Estadística"/>
    <s v="[a] [b]Calculated as the proportion of urban area allocated to streets and open public spaces. Analysis is based on Sentinel-2 satellite imagery, National Geostatistical Framework, National Population and Housing Census 2018 and Open Street Maps.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4"/>
    <s v="Comoros"/>
    <x v="3"/>
    <s v="Eastern Africa"/>
    <s v="KM_MORONI"/>
    <s v="Moroni"/>
    <n v="-11.706122300000001"/>
    <n v="43.251701199999999"/>
    <m/>
    <n v="22.38757332174595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8"/>
    <s v="Congo"/>
    <x v="3"/>
    <s v="Middle Africa"/>
    <s v="CG_BRAZZAVILLE"/>
    <s v="Brazzaville"/>
    <n v="-0.228021"/>
    <n v="15.827659000000001"/>
    <n v="10.872316716148408"/>
    <n v="17.1884335949762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8"/>
    <s v="Congo"/>
    <x v="3"/>
    <s v="Middle Africa"/>
    <s v="CG_POINTE_NOIRE"/>
    <s v="Pointe-Noire"/>
    <n v="-4.7691622999999996"/>
    <n v="11.866362000000001"/>
    <n v="13.178405885935982"/>
    <n v="9.56767914498117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88"/>
    <s v="Costa Rica"/>
    <x v="4"/>
    <s v="Central America"/>
    <s v="CR_CARTAGO"/>
    <s v="Cartago"/>
    <n v="9.8638090999999992"/>
    <n v="-83.916193500000006"/>
    <n v="16.548261750891179"/>
    <n v="50.5986740796951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88"/>
    <s v="Costa Rica"/>
    <x v="4"/>
    <s v="Central America"/>
    <s v="CR_LIBERIA"/>
    <s v="Liberia"/>
    <n v="10.634127299999999"/>
    <n v="-85.439819499999999"/>
    <n v="21.330264001294285"/>
    <n v="70.85858585864299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88"/>
    <s v="Costa Rica"/>
    <x v="4"/>
    <s v="Central America"/>
    <s v="CR_LIMON"/>
    <s v="Limón (Puerto Limón)"/>
    <n v="9.9913106000000003"/>
    <n v="-83.041507800000005"/>
    <n v="15.367858628335346"/>
    <n v="55.7051282051322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88"/>
    <s v="Costa Rica"/>
    <x v="4"/>
    <s v="Central America"/>
    <s v="CR_PUNTARENAS"/>
    <s v="Puntarenas"/>
    <e v="#N/A"/>
    <e v="#N/A"/>
    <n v="5.3415257915689844"/>
    <n v="76.2774915342272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88"/>
    <s v="Costa Rica"/>
    <x v="4"/>
    <s v="Central America"/>
    <s v="CR_SAN_JOSE"/>
    <s v="San José"/>
    <n v="9.9280694"/>
    <n v="-84.090724600000001"/>
    <n v="14.259975403238778"/>
    <n v="59.1285926191634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4"/>
    <s v="Côte d’Ivoire"/>
    <x v="3"/>
    <s v="Western Africa"/>
    <s v="CI_ABIDJAN"/>
    <s v="Abidjan"/>
    <n v="5.3252258000000001"/>
    <n v="-4.019603"/>
    <n v="16.898981192757628"/>
    <n v="11.9719092052698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4"/>
    <s v="Côte d’Ivoire"/>
    <x v="3"/>
    <s v="Western Africa"/>
    <s v="CI_AGBOVILLE"/>
    <s v="Agboville"/>
    <n v="5.9354962999999996"/>
    <n v="-4.2230835999999998"/>
    <n v="15.855723181601666"/>
    <n v="28.0207134637526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4"/>
    <s v="Côte d’Ivoire"/>
    <x v="3"/>
    <s v="Western Africa"/>
    <s v="CI_BOUAKE"/>
    <s v="Bouake"/>
    <n v="7.6904659999999998"/>
    <n v="-5.0390535999999999"/>
    <n v="15.817127351645203"/>
    <n v="28.89366272824753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4"/>
    <s v="Côte d’Ivoire"/>
    <x v="3"/>
    <s v="Western Africa"/>
    <s v="CI_DALOA"/>
    <s v="Daloa"/>
    <n v="6.8883340999999998"/>
    <n v="-6.4396887999999999"/>
    <n v="9.2159770076935033"/>
    <n v="4.7855547515941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4"/>
    <s v="Côte d’Ivoire"/>
    <x v="3"/>
    <s v="Western Africa"/>
    <s v="CI_FERKESSEDOUGOU"/>
    <s v="Ferkessédougou"/>
    <n v="9.5842012000000008"/>
    <n v="-5.1953554000000004"/>
    <n v="13.838162961930244"/>
    <n v="46.4285714285725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4"/>
    <s v="Côte d’Ivoire"/>
    <x v="3"/>
    <s v="Western Africa"/>
    <s v="CI_MAN"/>
    <s v="Man"/>
    <n v="7.4064275000000004"/>
    <n v="-7.5572230999999999"/>
    <n v="10.787253127719906"/>
    <n v="16.3840458562207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4"/>
    <s v="Côte d’Ivoire"/>
    <x v="3"/>
    <s v="Western Africa"/>
    <s v="CI_SAN_PEDRO"/>
    <s v="San-Pédro"/>
    <n v="4.7483699000000001"/>
    <n v="-6.6357777999999996"/>
    <n v="12.934927469548102"/>
    <n v="14.8675024526868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4"/>
    <s v="Côte d’Ivoire"/>
    <x v="3"/>
    <s v="Western Africa"/>
    <s v="CI_YAMOUSSOUKRO"/>
    <s v="Yamoussoukro"/>
    <n v="6.8162741000000002"/>
    <n v="-5.2743628999999999"/>
    <n v="14.285703947176085"/>
    <n v="26.7664358573461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91"/>
    <s v="Croatia"/>
    <x v="1"/>
    <s v="Southern Europe"/>
    <s v="HR_ZAGREB"/>
    <s v="Zagreb"/>
    <n v="45.815010800000003"/>
    <n v="15.981919"/>
    <n v="19.899120335898495"/>
    <n v="56.5901713700190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92"/>
    <s v="Cuba"/>
    <x v="4"/>
    <s v="Caribbean"/>
    <s v="CU_BAYAMO"/>
    <s v="Bayamo"/>
    <n v="20.371916299999999"/>
    <n v="-76.6297189"/>
    <n v="15.784860498757574"/>
    <n v="64.7709426413478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92"/>
    <s v="Cuba"/>
    <x v="4"/>
    <s v="Caribbean"/>
    <s v="CU_CAMAGUEY"/>
    <s v="Camaguey"/>
    <n v="21.3926035"/>
    <n v="-77.905318199999996"/>
    <n v="14.390514487064044"/>
    <n v="55.3675168396783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92"/>
    <s v="Cuba"/>
    <x v="4"/>
    <s v="Caribbean"/>
    <s v="CU_CIENFUEGOS"/>
    <s v="Cienfuegos"/>
    <n v="22.159975299999999"/>
    <n v="-80.443778100000003"/>
    <n v="15.080765866843066"/>
    <n v="40.0718604932595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92"/>
    <s v="Cuba"/>
    <x v="4"/>
    <s v="Caribbean"/>
    <s v="CU_GUANTANAMO"/>
    <s v="Guantánamo"/>
    <n v="20.144430799999999"/>
    <n v="-75.203787199999994"/>
    <n v="15.215885065183421"/>
    <n v="48.2104209609192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92"/>
    <s v="Cuba"/>
    <x v="4"/>
    <s v="Caribbean"/>
    <s v="CU_HOLGUIN"/>
    <s v="Holguín"/>
    <n v="20.887298099999999"/>
    <n v="-76.259906200000003"/>
    <n v="13.651864177348353"/>
    <n v="43.4499939309838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92"/>
    <s v="Cuba"/>
    <x v="4"/>
    <s v="Caribbean"/>
    <s v="CU_LA_HABANA"/>
    <s v="La Habana (Havana)"/>
    <n v="23.133865"/>
    <n v="-82.358565400000003"/>
    <n v="17.670790497813542"/>
    <n v="68.8367827001623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92"/>
    <s v="Cuba"/>
    <x v="4"/>
    <s v="Caribbean"/>
    <s v="CU_LAS_TUNAS"/>
    <s v="Las Tunas (Victoria de las Tunas)"/>
    <n v="20.955335399999999"/>
    <n v="-76.958827400000004"/>
    <n v="17.257971874594418"/>
    <n v="38.4265037897126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92"/>
    <s v="Cuba"/>
    <x v="4"/>
    <s v="Caribbean"/>
    <s v="CU_SANTA_CLARA"/>
    <s v="Santa Clara"/>
    <n v="22.424398"/>
    <n v="-79.941654900000003"/>
    <n v="14.997870941436386"/>
    <n v="58.376186468813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92"/>
    <s v="Cuba"/>
    <x v="4"/>
    <s v="Caribbean"/>
    <s v="CU_SANTIAGO_DE_CUBA"/>
    <s v="Santiago de Cuba"/>
    <n v="20.016929999999999"/>
    <n v="-75.830153699999997"/>
    <n v="14.181981848463899"/>
    <n v="53.7160459867933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96"/>
    <s v="Cyprus"/>
    <x v="2"/>
    <s v="Western Asia"/>
    <s v="CY_LEFKOSIA"/>
    <s v="Lefkosía (Nicosia)"/>
    <n v="35.1855659"/>
    <n v="33.382276400000002"/>
    <n v="14.69543935327828"/>
    <n v="63.14847388866960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3"/>
    <s v="Czechia"/>
    <x v="1"/>
    <s v="Eastern Europe"/>
    <s v="CZ_BRNO"/>
    <s v="Brno"/>
    <n v="49.1950602"/>
    <n v="16.6068371"/>
    <n v="15.451652544041517"/>
    <n v="76.54032661103332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3"/>
    <s v="Czechia"/>
    <x v="1"/>
    <s v="Eastern Europe"/>
    <s v="CZ_OSTRAVA"/>
    <s v="Ostrava"/>
    <n v="49.820922600000003"/>
    <n v="18.262524299999999"/>
    <n v="12.664602235642185"/>
    <n v="61.7712038618886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3"/>
    <s v="Czechia"/>
    <x v="1"/>
    <s v="Eastern Europe"/>
    <s v="CZ_PRAHA"/>
    <s v="Praha (Prague)"/>
    <n v="50.075538100000003"/>
    <n v="14.4378005"/>
    <n v="28.479763752228891"/>
    <n v="83.546776828533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8"/>
    <s v="Democratic People's Republic of Korea"/>
    <x v="7"/>
    <s v="Eastern Asia"/>
    <s v="KP_CHONGJIN"/>
    <s v="Chongjin"/>
    <n v="41.766967100000002"/>
    <n v="129.72340199999999"/>
    <n v="10.201714223456266"/>
    <n v="28.75141694513985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8"/>
    <s v="Democratic People's Republic of Korea"/>
    <x v="7"/>
    <s v="Eastern Asia"/>
    <s v="KP_CHONGJU"/>
    <s v="Chŏngju"/>
    <n v="39.697591600000003"/>
    <n v="125.20668310000001"/>
    <n v="9.3626817862254743"/>
    <n v="48.5046223557040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8"/>
    <s v="Democratic People's Republic of Korea"/>
    <x v="7"/>
    <s v="Eastern Asia"/>
    <s v="KP_HAMHUNG"/>
    <s v="Hamhung"/>
    <n v="39.983800199999997"/>
    <n v="127.61245529999999"/>
    <n v="13.860999588569333"/>
    <n v="20.28713410824680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8"/>
    <s v="Democratic People's Republic of Korea"/>
    <x v="7"/>
    <s v="Eastern Asia"/>
    <s v="KP_KANGGYE"/>
    <s v="Kanggye"/>
    <n v="40.9676726"/>
    <n v="126.59909159999999"/>
    <m/>
    <n v="28.94286929562277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8"/>
    <s v="Democratic People's Republic of Korea"/>
    <x v="7"/>
    <s v="Eastern Asia"/>
    <s v="KP_PYONGYANG"/>
    <s v="P'yongyang"/>
    <n v="39.039219299999999"/>
    <n v="125.76252409999999"/>
    <m/>
    <n v="17.93749008291344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8"/>
    <s v="Democratic People's Republic of Korea"/>
    <x v="7"/>
    <s v="Eastern Asia"/>
    <s v="KP_RASON"/>
    <s v="Rasŏn"/>
    <n v="42.256906299999997"/>
    <n v="130.2977186"/>
    <n v="14.571802674289472"/>
    <n v="47.9655971565491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8"/>
    <s v="Democratic People's Republic of Korea"/>
    <x v="7"/>
    <s v="Eastern Asia"/>
    <s v="KP_SINUIJU"/>
    <s v="Sinuiju"/>
    <n v="40.082321299999997"/>
    <n v="124.44891920000001"/>
    <m/>
    <n v="12.83987341199893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8"/>
    <s v="Democratic People's Republic of Korea"/>
    <x v="7"/>
    <s v="Eastern Asia"/>
    <s v="KP_SONGRIM"/>
    <s v="Songrim"/>
    <n v="38.749281600000003"/>
    <n v="125.6368861"/>
    <m/>
    <n v="21.48209221128630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80"/>
    <s v="Democratic Republic of the Congo"/>
    <x v="3"/>
    <s v="Middle Africa"/>
    <s v="CD_BUTEMBO"/>
    <s v="Butembo"/>
    <n v="0.12700639999999999"/>
    <n v="29.2929794"/>
    <n v="16.171257748771627"/>
    <n v="13.3890648749284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80"/>
    <s v="Democratic Republic of the Congo"/>
    <x v="3"/>
    <s v="Middle Africa"/>
    <s v="CD_KIKWIT"/>
    <s v="Kikwit"/>
    <n v="-5.0487358999999996"/>
    <n v="18.7838572"/>
    <n v="8.7882441713593664"/>
    <n v="10.438807108403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80"/>
    <s v="Democratic Republic of the Congo"/>
    <x v="3"/>
    <s v="Middle Africa"/>
    <s v="CD_KINSHASA"/>
    <s v="Kinshasa"/>
    <n v="-4.3032526999999998"/>
    <n v="15.310528"/>
    <n v="18.030368296384843"/>
    <n v="17.311107581718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80"/>
    <s v="Democratic Republic of the Congo"/>
    <x v="3"/>
    <s v="Middle Africa"/>
    <s v="CD_KISANGANI"/>
    <s v="Kisangani"/>
    <n v="0.5185303"/>
    <n v="25.200772799999999"/>
    <m/>
    <n v="2.970128221805410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80"/>
    <s v="Democratic Republic of the Congo"/>
    <x v="3"/>
    <s v="Middle Africa"/>
    <s v="CD_KOLWEZI"/>
    <s v="Kolwezi"/>
    <n v="-10.7275273"/>
    <n v="25.5088914"/>
    <n v="11.167636880869058"/>
    <n v="11.7289273783739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80"/>
    <s v="Democratic Republic of the Congo"/>
    <x v="3"/>
    <s v="Middle Africa"/>
    <s v="CD_LUBUMBASHI"/>
    <s v="Lubumbashi"/>
    <n v="-11.6876026"/>
    <n v="27.502617399999998"/>
    <n v="17.686161513208546"/>
    <n v="6.78212829393013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s v="Denmark"/>
    <x v="1"/>
    <s v="Northern Europe"/>
    <s v="DK_AALBORG"/>
    <s v="Aalborg"/>
    <n v="57.0488195"/>
    <n v="9.9217469999999999"/>
    <n v="20.271472485245141"/>
    <n v="93.3243656176127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s v="Denmark"/>
    <x v="1"/>
    <s v="Northern Europe"/>
    <s v="DK_HERNING"/>
    <s v="Herning"/>
    <n v="56.138556999999999"/>
    <n v="8.9673219999999993"/>
    <n v="20.581876446151089"/>
    <n v="91.20297699694603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s v="Denmark"/>
    <x v="1"/>
    <s v="Northern Europe"/>
    <s v="DK_HJORRING"/>
    <s v="Hjørring"/>
    <n v="57.456778800000002"/>
    <n v="9.9957635000000007"/>
    <n v="15.074349693155265"/>
    <n v="73.1066680865303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s v="Denmark"/>
    <x v="1"/>
    <s v="Northern Europe"/>
    <s v="DK_HORSENS"/>
    <s v="Horsens"/>
    <n v="55.858130199999998"/>
    <n v="9.8475880999999994"/>
    <n v="17.844570792510364"/>
    <n v="46.1741949983076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s v="Denmark"/>
    <x v="1"/>
    <s v="Northern Europe"/>
    <s v="DK_HORSHOLM"/>
    <s v="Hørsholm"/>
    <n v="55.883513999999998"/>
    <n v="12.504924000000001"/>
    <n v="17.133264982464997"/>
    <n v="91.4788458730805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s v="Denmark"/>
    <x v="1"/>
    <s v="Northern Europe"/>
    <s v="DK_KOBENHAVN"/>
    <s v="København (Copenhagen)"/>
    <n v="55.676096800000003"/>
    <n v="12.568337100000001"/>
    <n v="17.918051789833768"/>
    <n v="83.68968152321579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s v="Denmark"/>
    <x v="1"/>
    <s v="Northern Europe"/>
    <s v="DK_KOLDING"/>
    <s v="Kolding"/>
    <n v="55.495972999999999"/>
    <n v="9.4730518999999997"/>
    <n v="23.549741496471981"/>
    <n v="54.9003078197417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s v="Denmark"/>
    <x v="1"/>
    <s v="Northern Europe"/>
    <s v="DK_ODENSE"/>
    <s v="Odense"/>
    <n v="55.403756000000001"/>
    <n v="10.402369999999999"/>
    <n v="18.584234415614599"/>
    <n v="91.52311755330180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s v="Denmark"/>
    <x v="1"/>
    <s v="Northern Europe"/>
    <s v="DK_RANDERS"/>
    <s v="Randers"/>
    <n v="56.460583999999997"/>
    <n v="10.036538999999999"/>
    <n v="21.052930761429778"/>
    <n v="62.2906736531718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s v="Denmark"/>
    <x v="1"/>
    <s v="Northern Europe"/>
    <s v="DK_SLAGELSE"/>
    <s v="Slagelse"/>
    <n v="55.403691999999999"/>
    <n v="11.355257"/>
    <n v="15.110823498998091"/>
    <n v="69.2997735686146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s v="Denmark"/>
    <x v="1"/>
    <s v="Northern Europe"/>
    <s v="DK_SVENDBORG"/>
    <s v="Svendborg"/>
    <n v="55.067433999999999"/>
    <n v="10.607282"/>
    <n v="26.972420158369726"/>
    <n v="98.7106203112847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s v="Denmark"/>
    <x v="1"/>
    <s v="Northern Europe"/>
    <s v="DK_VEJLE"/>
    <s v="Vejle"/>
    <n v="55.711311199999997"/>
    <n v="9.5363541000000005"/>
    <n v="20.702149424802016"/>
    <n v="68.1123661226622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62"/>
    <s v="Djibouti"/>
    <x v="3"/>
    <s v="Eastern Africa"/>
    <s v="DJ_DJIBOUTI"/>
    <s v="Djibouti"/>
    <n v="11.825138000000001"/>
    <n v="42.590274999999998"/>
    <n v="20.65609072144564"/>
    <n v="28.0405316296564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2"/>
    <s v="Dominica"/>
    <x v="4"/>
    <s v="Caribbean"/>
    <s v="DM_ROSEAU"/>
    <s v="Roseau"/>
    <n v="15.3091676"/>
    <n v="-61.379355400000001"/>
    <n v="15.42920440573335"/>
    <n v="55.5484853272297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4"/>
    <s v="Dominican Republic"/>
    <x v="4"/>
    <s v="Caribbean"/>
    <s v="DO_HIGUEY"/>
    <s v="Higüey (Salvaleón de Higüey)"/>
    <n v="18.6127833"/>
    <n v="-68.715450000000004"/>
    <n v="18.624366845323266"/>
    <n v="13.5739265418693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4"/>
    <s v="Dominican Republic"/>
    <x v="4"/>
    <s v="Caribbean"/>
    <s v="DO_LA_ROMANA"/>
    <s v="La Romana"/>
    <n v="18.433864499999999"/>
    <n v="-68.965881699999997"/>
    <n v="14.707505227348125"/>
    <n v="27.1600125788919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4"/>
    <s v="Dominican Republic"/>
    <x v="4"/>
    <s v="Caribbean"/>
    <s v="DO_LA_VEGA"/>
    <s v="La Vega (Concepción de la Vega)"/>
    <n v="19.221142100000002"/>
    <n v="-70.528876800000006"/>
    <n v="16.43988069204649"/>
    <n v="48.0048044841826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4"/>
    <s v="Dominican Republic"/>
    <x v="4"/>
    <s v="Caribbean"/>
    <s v="DO_PUERTO_PLATA"/>
    <s v="Puerto Plata (San Felipe de Puerto Plata)"/>
    <n v="19.7860397"/>
    <n v="-70.688210699999999"/>
    <n v="14.34305032191198"/>
    <n v="18.5718418717681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4"/>
    <s v="Dominican Republic"/>
    <x v="4"/>
    <s v="Caribbean"/>
    <s v="DO_SAN_FRANCISCO_DE_MACORIS"/>
    <s v="San Francisco de Macorís"/>
    <n v="19.289869499999998"/>
    <n v="-70.261471900000004"/>
    <n v="19.212839423104551"/>
    <n v="24.2390905758130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4"/>
    <s v="Dominican Republic"/>
    <x v="4"/>
    <s v="Caribbean"/>
    <s v="DO_SANTIAGO_DE_LOS_CABALLEROS"/>
    <s v="Santiago"/>
    <n v="19.479196300000002"/>
    <n v="-70.693056799999994"/>
    <n v="18.928043140334228"/>
    <n v="23.7959175661101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3"/>
    <s v="Eastern and South-eastern Asia"/>
    <x v="6"/>
    <m/>
    <m/>
    <m/>
    <e v="#N/A"/>
    <e v="#N/A"/>
    <m/>
    <n v="36.064292090476833"/>
    <s v="PERCENT"/>
    <n v="2020"/>
    <s v="UN-Habitat Urban Indicators Database"/>
    <s v="Population weighted  average produced by UNHabitat using reported/estimated city and national  data points"/>
  </r>
  <r>
    <n v="11"/>
    <n v="11.7"/>
    <s v="11.7.1"/>
    <n v="98100"/>
    <s v="ECA"/>
    <x v="6"/>
    <m/>
    <m/>
    <m/>
    <e v="#N/A"/>
    <e v="#N/A"/>
    <m/>
    <n v="23.211411330662191"/>
    <s v="PERCENT"/>
    <n v="2020"/>
    <s v="UN-Habitat Urban Indicators Database"/>
    <s v="Population weighted  average produced by UNHabitat using reported/estimated city and national  data points"/>
  </r>
  <r>
    <n v="11"/>
    <n v="11.7"/>
    <s v="11.7.1"/>
    <n v="98200"/>
    <s v="ECE"/>
    <x v="6"/>
    <m/>
    <m/>
    <m/>
    <e v="#N/A"/>
    <e v="#N/A"/>
    <m/>
    <n v="63.507280222297105"/>
    <s v="PERCENT"/>
    <n v="2020"/>
    <s v="UN-Habitat Urban Indicators Database"/>
    <s v="Population weighted  average produced by UNHabitat using reported/estimated city and national  data points"/>
  </r>
  <r>
    <n v="11"/>
    <n v="11.7"/>
    <s v="11.7.1"/>
    <n v="98300"/>
    <s v="ECLAC"/>
    <x v="6"/>
    <m/>
    <m/>
    <m/>
    <e v="#N/A"/>
    <e v="#N/A"/>
    <m/>
    <n v="57.594501318413108"/>
    <s v="PERCENT"/>
    <n v="2020"/>
    <s v="UN-Habitat Urban Indicators Database"/>
    <s v="Population weighted  average produced by UNHabitat using reported/estimated city and national  data points"/>
  </r>
  <r>
    <n v="11"/>
    <n v="11.7"/>
    <s v="11.7.1"/>
    <n v="218"/>
    <s v="Ecuador"/>
    <x v="4"/>
    <s v="South America"/>
    <s v="EC_AMBATO"/>
    <s v="Ambato"/>
    <n v="-1.2543408"/>
    <n v="-78.622850400000004"/>
    <n v="15.746522129430593"/>
    <n v="71.91133959866824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s v="Ecuador"/>
    <x v="4"/>
    <s v="South America"/>
    <s v="EC_BABAHOYO"/>
    <s v="Babahoyo"/>
    <e v="#N/A"/>
    <e v="#N/A"/>
    <n v="16.718815037027881"/>
    <n v="55.3929746047266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s v="Ecuador"/>
    <x v="4"/>
    <s v="South America"/>
    <s v="EC_CHONE"/>
    <s v="Chone"/>
    <n v="-0.69688850000000002"/>
    <n v="-80.091792900000002"/>
    <n v="13.866025993440378"/>
    <n v="69.4126074498502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s v="Ecuador"/>
    <x v="4"/>
    <s v="South America"/>
    <s v="EC_CUENCA"/>
    <s v="Cuenca"/>
    <n v="-2.9001285000000001"/>
    <n v="-79.005896500000006"/>
    <n v="20.218620291789669"/>
    <n v="62.14341924566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s v="Ecuador"/>
    <x v="4"/>
    <s v="South America"/>
    <s v="EC_DAULE"/>
    <s v="Daule"/>
    <n v="-1.8649867"/>
    <n v="-79.979310999999996"/>
    <n v="15.391080463855303"/>
    <n v="83.9402069756958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s v="Ecuador"/>
    <x v="4"/>
    <s v="South America"/>
    <s v="EC_DURAN"/>
    <s v="Durán (Eloy Alfaro)"/>
    <e v="#N/A"/>
    <e v="#N/A"/>
    <n v="19.844356229536157"/>
    <n v="32.3951865825710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s v="Ecuador"/>
    <x v="4"/>
    <s v="South America"/>
    <s v="EC_ESMERALDAS"/>
    <s v="Esmeraldas"/>
    <n v="0.97058060000000002"/>
    <n v="-79.653001000000003"/>
    <n v="15.934007551018285"/>
    <n v="70.8103855232422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s v="Ecuador"/>
    <x v="4"/>
    <s v="South America"/>
    <s v="EC_GUAYAQUIL"/>
    <s v="Guayaquil"/>
    <n v="-2.1891341"/>
    <n v="-79.889903099999998"/>
    <n v="15.74362811421954"/>
    <n v="41.4439932536757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s v="Ecuador"/>
    <x v="4"/>
    <s v="South America"/>
    <s v="EC_LOJA"/>
    <s v="Loja"/>
    <n v="-3.9952065000000001"/>
    <n v="-79.202212299999999"/>
    <n v="13.571295754355031"/>
    <n v="57.98672431637356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s v="Ecuador"/>
    <x v="4"/>
    <s v="South America"/>
    <s v="EC_MACHALA"/>
    <s v="Machala"/>
    <n v="-3.2581530000000001"/>
    <n v="-79.959614999999999"/>
    <n v="19.77350814407211"/>
    <n v="44.17442169638683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s v="Ecuador"/>
    <x v="4"/>
    <s v="South America"/>
    <s v="EC_MILAGRO"/>
    <s v="Milagro"/>
    <n v="-2.1394034999999998"/>
    <n v="-79.593903400000002"/>
    <n v="15.720668163465573"/>
    <n v="41.93901089364587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s v="Ecuador"/>
    <x v="4"/>
    <s v="South America"/>
    <s v="EC_QUEVEDO"/>
    <s v="Quevedo"/>
    <n v="-1.0225124000000001"/>
    <n v="-79.460403499999998"/>
    <n v="14.217576660742642"/>
    <n v="39.3355374566325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s v="Ecuador"/>
    <x v="4"/>
    <s v="South America"/>
    <s v="EC_QUITO"/>
    <s v="Quito"/>
    <n v="-0.22325229999999999"/>
    <n v="-78.514106400000003"/>
    <n v="21.350121796725865"/>
    <n v="45.0845189994444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s v="Ecuador"/>
    <x v="4"/>
    <s v="South America"/>
    <s v="EC_RIOBAMBA"/>
    <s v="Riobamba"/>
    <n v="-1.6650227"/>
    <n v="-78.658878599999994"/>
    <n v="19.605436006471546"/>
    <n v="53.2316555950367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s v="Ecuador"/>
    <x v="4"/>
    <s v="South America"/>
    <s v="EC_SANTO_DOMINGO_LOS_COLORADOS"/>
    <s v="Santo Domingo"/>
    <n v="-0.25384139999999999"/>
    <n v="-79.176330699999994"/>
    <n v="18.615284261272969"/>
    <n v="39.8776936517202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s v="Ecuador"/>
    <x v="4"/>
    <s v="South America"/>
    <s v="EC_TULCAN"/>
    <s v="Tulcán"/>
    <n v="0.81506869999999998"/>
    <n v="-77.716592500000004"/>
    <n v="15.728884497074871"/>
    <n v="75.4200672107832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s v="Egypt"/>
    <x v="2"/>
    <s v="Northern Africa"/>
    <s v="EG_ABU_KABIR"/>
    <s v="Abū Kabīr"/>
    <n v="30.720859999999998"/>
    <n v="31.67165"/>
    <n v="12.270291551701403"/>
    <n v="42.7439252077477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s v="Egypt"/>
    <x v="2"/>
    <s v="Northern Africa"/>
    <s v="EG_AL_ARISH"/>
    <s v="Al-'Arīsh (El Arish)"/>
    <n v="31.132093000000001"/>
    <n v="33.803276199999999"/>
    <n v="22.702428729407508"/>
    <n v="46.2380141437527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s v="Egypt"/>
    <x v="2"/>
    <s v="Northern Africa"/>
    <s v="EG_AL_FAYYUM"/>
    <s v="Al-Fayyum"/>
    <n v="29.308402099999999"/>
    <n v="30.842849699999999"/>
    <n v="17.334220713235908"/>
    <n v="21.3205079607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s v="Egypt"/>
    <x v="2"/>
    <s v="Northern Africa"/>
    <s v="EG_AL_GHARDAQAH"/>
    <s v="Al-Ghardaqah (Hurghada)"/>
    <n v="27.257895699999999"/>
    <n v="33.811606699999999"/>
    <n v="13.388192130691277"/>
    <n v="72.2734252913269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s v="Egypt"/>
    <x v="2"/>
    <s v="Northern Africa"/>
    <s v="EG_ALEXANDRIA"/>
    <s v="Al-Iskandariyah (Alexandria)"/>
    <n v="31.200092399999999"/>
    <n v="29.918738699999999"/>
    <n v="15.120331142972848"/>
    <n v="36.4202951814720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s v="Egypt"/>
    <x v="2"/>
    <s v="Northern Africa"/>
    <s v="EG_AL_MANSHAH"/>
    <s v="Al-Manshāh"/>
    <n v="29.622726799999999"/>
    <n v="31.322709"/>
    <m/>
    <n v="47.28022662808512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s v="Egypt"/>
    <x v="2"/>
    <s v="Northern Africa"/>
    <s v="EG_AL_MANSURAH"/>
    <s v="Al-Mansurah"/>
    <n v="31.0409483"/>
    <n v="31.378470400000001"/>
    <n v="29.57438150451765"/>
    <n v="46.7982618149747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s v="Egypt"/>
    <x v="2"/>
    <s v="Northern Africa"/>
    <s v="EG_AL_QAHIRAH"/>
    <s v="Al-Qahirah (Cairo)"/>
    <n v="30.044419600000001"/>
    <n v="31.235711599999998"/>
    <n v="15.692469786161137"/>
    <n v="11.22530515114774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s v="Egypt"/>
    <x v="2"/>
    <s v="Northern Africa"/>
    <s v="EG_ASYUT"/>
    <s v="Asyut"/>
    <n v="27.178311699999998"/>
    <n v="31.185925699999999"/>
    <n v="6.6583331298305666"/>
    <n v="34.928985268526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s v="Egypt"/>
    <x v="2"/>
    <s v="Northern Africa"/>
    <s v="EG_AZ_ZAQAZIQ"/>
    <s v="Az-Zaqazig"/>
    <n v="30.4964668"/>
    <n v="31.4782647"/>
    <n v="13.395272427907228"/>
    <n v="38.9933513780944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s v="Egypt"/>
    <x v="2"/>
    <s v="Northern Africa"/>
    <s v="EG_BUR_SAID"/>
    <s v="Bur Sa'id"/>
    <n v="31.265289299999999"/>
    <n v="32.301866099999998"/>
    <n v="24.791376387682625"/>
    <n v="95.0754807618118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s v="Egypt"/>
    <x v="2"/>
    <s v="Northern Africa"/>
    <s v="EG_DAMANHUR"/>
    <s v="Damanhūr (Damanhour)"/>
    <n v="31.029835899999998"/>
    <n v="30.464566000000001"/>
    <n v="24.652392767260046"/>
    <n v="46.64428794580211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s v="Egypt"/>
    <x v="2"/>
    <s v="Northern Africa"/>
    <s v="EG_DISUQ"/>
    <s v="Disūq (Desouk)"/>
    <n v="31.1340963"/>
    <n v="30.646037700000001"/>
    <n v="29.283620674354538"/>
    <n v="26.85323844097530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s v="Egypt"/>
    <x v="2"/>
    <s v="Northern Africa"/>
    <s v="EG_DIYARB_NAJM"/>
    <s v="Diyarb Najm"/>
    <n v="30.753222399999999"/>
    <n v="31.442761000000001"/>
    <n v="14.684339146328243"/>
    <n v="37.109768378718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s v="Egypt"/>
    <x v="2"/>
    <s v="Northern Africa"/>
    <s v="EG_DUMYAT"/>
    <s v="Dumyāṭ (Damietta)"/>
    <n v="31.417538799999999"/>
    <n v="31.814443399999998"/>
    <n v="19.801535330262737"/>
    <n v="49.9471846623875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s v="Egypt"/>
    <x v="2"/>
    <s v="Northern Africa"/>
    <s v="EG_FAQUS"/>
    <s v="Fāqūs (Faqous)"/>
    <n v="30.729272300000002"/>
    <n v="31.7977797"/>
    <m/>
    <n v="33.52809261174969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s v="Egypt"/>
    <x v="2"/>
    <s v="Northern Africa"/>
    <s v="EG_MADINAT_SITTAH_UKTUBAR"/>
    <s v="Madīnat Sittah Uktūbar (6th October City)"/>
    <n v="29.961106600000001"/>
    <n v="30.929598500000001"/>
    <n v="18.241032147986886"/>
    <n v="42.6189828681520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22"/>
    <s v="El Salvador"/>
    <x v="4"/>
    <s v="Central America"/>
    <s v="SV_APOPA"/>
    <s v="Apopa"/>
    <n v="13.802823800000001"/>
    <n v="-89.179844599999996"/>
    <n v="15.364749010133336"/>
    <n v="33.9106013688245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22"/>
    <s v="El Salvador"/>
    <x v="4"/>
    <s v="Central America"/>
    <s v="SV_SAN_MIGUEL"/>
    <s v="San Miguel"/>
    <n v="13.4792922"/>
    <n v="-88.177918199999993"/>
    <n v="17.561532421648913"/>
    <n v="44.0046890700112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22"/>
    <s v="El Salvador"/>
    <x v="4"/>
    <s v="Central America"/>
    <s v="SV_SAN_SALVADOR"/>
    <s v="San Salvador"/>
    <n v="13.6929403"/>
    <n v="-89.218191099999999"/>
    <n v="17.274279297025078"/>
    <n v="44.7874984670616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22"/>
    <s v="El Salvador"/>
    <x v="4"/>
    <s v="Central America"/>
    <s v="SV_SANTA_ANA"/>
    <s v="Santa Ana"/>
    <n v="13.977827899999999"/>
    <n v="-89.563911899999994"/>
    <n v="16.481821698513578"/>
    <n v="48.0365123135724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22"/>
    <s v="El Salvador"/>
    <x v="4"/>
    <s v="Central America"/>
    <s v="SV_USULUTAN"/>
    <s v="Usulután"/>
    <n v="13.344501299999999"/>
    <n v="-88.439049699999998"/>
    <n v="14.783961011967772"/>
    <n v="49.00471762398898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26"/>
    <s v="Equatorial Guinea"/>
    <x v="3"/>
    <s v="Middle Africa"/>
    <s v="GQ_BATA"/>
    <s v="Bata"/>
    <n v="1.8533177000000001"/>
    <n v="9.7790227000000005"/>
    <m/>
    <n v="9.534687251289717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26"/>
    <s v="Equatorial Guinea"/>
    <x v="3"/>
    <s v="Middle Africa"/>
    <s v="GQ_MALABO"/>
    <s v="Malabo"/>
    <n v="3.7549606"/>
    <n v="8.7821344000000003"/>
    <n v="13.576830932951262"/>
    <n v="36.860068259386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2"/>
    <s v="Eritrea"/>
    <x v="3"/>
    <s v="Eastern Africa"/>
    <s v="ER_ASMERA"/>
    <s v="Asmara"/>
    <n v="15.3317304"/>
    <n v="38.930039399999998"/>
    <n v="15.732797729857106"/>
    <n v="34.4370467245345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98400"/>
    <s v="ESCAP"/>
    <x v="6"/>
    <m/>
    <m/>
    <m/>
    <e v="#N/A"/>
    <e v="#N/A"/>
    <m/>
    <n v="40.196620158374131"/>
    <s v="PERCENT"/>
    <n v="2020"/>
    <s v="UN-Habitat Urban Indicators Database"/>
    <s v="Population weighted  average produced by UNHabitat using reported/estimated city and national  data points"/>
  </r>
  <r>
    <n v="11"/>
    <n v="11.7"/>
    <s v="11.7.1"/>
    <n v="98501"/>
    <s v="ESCWA"/>
    <x v="6"/>
    <m/>
    <m/>
    <m/>
    <e v="#N/A"/>
    <e v="#N/A"/>
    <m/>
    <n v="32.527152895909509"/>
    <s v="PERCENT"/>
    <n v="2020"/>
    <s v="UN-Habitat Urban Indicators Database"/>
    <s v="Population weighted  average produced by UNHabitat using reported/estimated city and national  data points"/>
  </r>
  <r>
    <n v="11"/>
    <n v="11.7"/>
    <s v="11.7.1"/>
    <n v="233"/>
    <s v="Estonia"/>
    <x v="1"/>
    <s v="Northern Europe"/>
    <s v="EE_TALLINN"/>
    <s v="Tallinn"/>
    <n v="59.436960800000001"/>
    <n v="24.7535746"/>
    <n v="59.682299546142218"/>
    <n v="68.152354009130491"/>
    <s v="PERCENT"/>
    <n v="2022"/>
    <s v="Statistics Eston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3"/>
    <s v="Estonia"/>
    <x v="1"/>
    <s v="Northern Europe"/>
    <s v="EE_TARTU"/>
    <s v="Tartu"/>
    <n v="58.377983"/>
    <n v="26.729038299999999"/>
    <n v="74.860335195530723"/>
    <n v="80.220253476067427"/>
    <s v="PERCENT"/>
    <n v="2022"/>
    <s v="Statistics Eston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48"/>
    <s v="Eswatini"/>
    <x v="3"/>
    <s v="Southern Africa"/>
    <s v="SZ_EZULWINI"/>
    <s v="Ezulwini"/>
    <n v="-26.4"/>
    <n v="31.166667"/>
    <n v="8.541701274276738"/>
    <n v="16.4887887985889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48"/>
    <s v="Eswatini"/>
    <x v="3"/>
    <s v="Southern Africa"/>
    <s v="SZ_MBABANE"/>
    <s v="Mbabane"/>
    <n v="-26.326356100000002"/>
    <n v="31.1441558"/>
    <n v="11.849258062281443"/>
    <n v="27.3790421100007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1"/>
    <s v="Ethiopia"/>
    <x v="3"/>
    <s v="Eastern Africa"/>
    <s v="ET_ADDIS_ABABA"/>
    <s v="Addis Ababa"/>
    <n v="9.0191935999999995"/>
    <n v="38.752463499999998"/>
    <n v="15.343839690597846"/>
    <n v="41.7737408042623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1"/>
    <s v="Ethiopia"/>
    <x v="3"/>
    <s v="Eastern Africa"/>
    <s v="ET_AWASA"/>
    <s v="Awasa (Hawassa)"/>
    <n v="7.0477328999999997"/>
    <n v="38.495784899999997"/>
    <n v="20.828401152121167"/>
    <n v="62.3792109186025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1"/>
    <s v="Ethiopia"/>
    <x v="3"/>
    <s v="Eastern Africa"/>
    <s v="ET_BAHIR_DAR"/>
    <s v="Bahir Dar"/>
    <n v="11.587643399999999"/>
    <n v="37.387832400000001"/>
    <n v="11.553316059651051"/>
    <n v="89.9414574954567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1"/>
    <s v="Ethiopia"/>
    <x v="3"/>
    <s v="Eastern Africa"/>
    <s v="ET_DESE"/>
    <s v="Dese (Dessie)"/>
    <n v="11.127905200000001"/>
    <n v="39.634959700000003"/>
    <m/>
    <n v="3.317513191397506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1"/>
    <s v="Ethiopia"/>
    <x v="3"/>
    <s v="Eastern Africa"/>
    <s v="ET_DIRE_DAWA"/>
    <s v="Dire Dawa"/>
    <n v="9.6048717000000003"/>
    <n v="41.858508100000002"/>
    <n v="18.21263823891406"/>
    <n v="38.6893743057959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1"/>
    <s v="Ethiopia"/>
    <x v="3"/>
    <s v="Eastern Africa"/>
    <s v="ET_GONDER"/>
    <s v="Gondar"/>
    <n v="12.5985926"/>
    <n v="37.450991100000003"/>
    <n v="13.211631422988324"/>
    <n v="40.3154167144282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1"/>
    <s v="Ethiopia"/>
    <x v="3"/>
    <s v="Eastern Africa"/>
    <s v="ET_HARAR"/>
    <s v="Harar"/>
    <n v="9.3124366999999992"/>
    <n v="42.121842999999998"/>
    <n v="13.477805266499393"/>
    <n v="40.00461680517956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1"/>
    <s v="Ethiopia"/>
    <x v="3"/>
    <s v="Eastern Africa"/>
    <s v="ET_JIMA"/>
    <s v="Jima (Jimma)"/>
    <n v="7.6753269"/>
    <n v="36.837289300000002"/>
    <n v="11.510807783752988"/>
    <n v="23.3554890620001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1"/>
    <s v="Ethiopia"/>
    <x v="3"/>
    <s v="Eastern Africa"/>
    <s v="ET_KOBO"/>
    <s v="Kobo"/>
    <n v="12.153653500000001"/>
    <n v="39.636331400000003"/>
    <n v="14.398350752666078"/>
    <n v="30.4540583014630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1"/>
    <s v="Ethiopia"/>
    <x v="3"/>
    <s v="Eastern Africa"/>
    <s v="ET_ADAMA"/>
    <s v="Nazret"/>
    <n v="8.5263486000000004"/>
    <n v="39.2583293"/>
    <n v="15.871915074794348"/>
    <n v="64.0781571558676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2"/>
    <s v="Fiji"/>
    <x v="8"/>
    <s v="Melanesia"/>
    <s v="FJ_LAUTOKA"/>
    <s v="Lautoka"/>
    <n v="-17.607048899999999"/>
    <n v="177.46126330000001"/>
    <n v="15.200879819301431"/>
    <n v="16.07933197891979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2"/>
    <s v="Fiji"/>
    <x v="8"/>
    <s v="Melanesia"/>
    <s v="FJ_NADI"/>
    <s v="Nadi"/>
    <n v="-17.780625700000002"/>
    <n v="177.42989610000001"/>
    <m/>
    <n v="29.22886902872339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2"/>
    <s v="Fiji"/>
    <x v="8"/>
    <s v="Melanesia"/>
    <s v="FJ_SUVA"/>
    <s v="Suva"/>
    <n v="-18.126556399999998"/>
    <n v="178.439908"/>
    <n v="16.240308906001548"/>
    <n v="28.3120471089425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6"/>
    <s v="Finland"/>
    <x v="1"/>
    <s v="Northern Europe"/>
    <s v="FI_JYVASKYLA"/>
    <s v="Jyväskylä"/>
    <n v="62.2426034"/>
    <n v="25.747256700000001"/>
    <n v="17.250672119650755"/>
    <n v="91.566414485924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6"/>
    <s v="Finland"/>
    <x v="1"/>
    <s v="Northern Europe"/>
    <s v="FI_PORVOO"/>
    <s v="Porvoo (Borgå)"/>
    <n v="60.393191899999998"/>
    <n v="25.665273899999999"/>
    <n v="22.3654746314729"/>
    <n v="99.6476329645462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6"/>
    <s v="Finland"/>
    <x v="1"/>
    <s v="Northern Europe"/>
    <s v="FI_ROVANIEMI"/>
    <s v="Rovaniemi"/>
    <n v="66.503947800000006"/>
    <n v="25.729390500000001"/>
    <n v="13.30524003895119"/>
    <n v="74.1708314402544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6"/>
    <s v="Finland"/>
    <x v="1"/>
    <s v="Northern Europe"/>
    <s v="FI_TURKU"/>
    <s v="Turku (Åbo)"/>
    <n v="60.451750400000002"/>
    <n v="22.248577099999999"/>
    <n v="20.564419647070572"/>
    <n v="94.0326155245594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s v="France"/>
    <x v="1"/>
    <s v="Western Europe"/>
    <s v="FR_ANGERS"/>
    <s v="Angers"/>
    <n v="47.471161600000002"/>
    <n v="-0.55182569999999997"/>
    <n v="14.334379617961158"/>
    <n v="81.5160322707287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s v="France"/>
    <x v="1"/>
    <s v="Western Europe"/>
    <s v="FR_BESANCON"/>
    <s v="Besançon"/>
    <n v="47.237828999999998"/>
    <n v="6.0240539000000002"/>
    <n v="12.997008364273796"/>
    <n v="91.0665229099066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s v="France"/>
    <x v="1"/>
    <s v="Western Europe"/>
    <s v="FR_DIJON"/>
    <s v="Dijon"/>
    <n v="47.330133600000003"/>
    <n v="5.0480483999999999"/>
    <n v="15.136365558646151"/>
    <n v="93.4953692861988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s v="France"/>
    <x v="1"/>
    <s v="Western Europe"/>
    <s v="FR_GRENOBLE"/>
    <s v="Grenoble"/>
    <n v="45.188529000000003"/>
    <n v="5.7245239999999997"/>
    <n v="23.22226334610038"/>
    <n v="75.5166066056734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s v="France"/>
    <x v="1"/>
    <s v="Western Europe"/>
    <s v="FR_LE_MANS"/>
    <s v="Le Mans"/>
    <n v="48.005786700000002"/>
    <n v="0.20153779999999999"/>
    <n v="19.12113446262336"/>
    <n v="81.1976833832133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s v="France"/>
    <x v="1"/>
    <s v="Western Europe"/>
    <s v="FR_LILLE"/>
    <s v="Lille"/>
    <n v="50.624378"/>
    <n v="3.0678588000000002"/>
    <n v="17.74937695262485"/>
    <n v="67.00924917344828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s v="France"/>
    <x v="1"/>
    <s v="Western Europe"/>
    <s v="FR_LYON"/>
    <s v="Lyon"/>
    <n v="45.764043000000001"/>
    <n v="4.8356589999999997"/>
    <n v="18.077185446915713"/>
    <n v="66.509811785383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s v="France"/>
    <x v="1"/>
    <s v="Western Europe"/>
    <s v="FR_MARSEILLE"/>
    <s v="Marseille"/>
    <n v="43.302574200000002"/>
    <n v="5.3690743000000003"/>
    <n v="15.974941660184802"/>
    <n v="46.4955607164998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s v="France"/>
    <x v="1"/>
    <s v="Western Europe"/>
    <s v="FR_METZ"/>
    <s v="Metz"/>
    <n v="49.117860100000001"/>
    <n v="6.1760222999999996"/>
    <n v="20.348661737088459"/>
    <n v="39.0449694288784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s v="France"/>
    <x v="1"/>
    <s v="Western Europe"/>
    <s v="FR_NANTES"/>
    <s v="Nantes"/>
    <n v="47.218370999999998"/>
    <n v="-1.5536209999999999"/>
    <n v="17.472396658998232"/>
    <n v="67.5662109523011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s v="France"/>
    <x v="1"/>
    <s v="Western Europe"/>
    <s v="FR_NICE"/>
    <s v="Nice-Cannes"/>
    <n v="43.553949899999999"/>
    <n v="7.0170216999999999"/>
    <n v="18.899737452977355"/>
    <n v="60.5782575432671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s v="France"/>
    <x v="1"/>
    <s v="Western Europe"/>
    <s v="FR_NIMES"/>
    <s v="Nîmes"/>
    <n v="43.833872700000001"/>
    <n v="4.3599997000000004"/>
    <n v="19.040418031088947"/>
    <n v="34.36064129610263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s v="France"/>
    <x v="1"/>
    <s v="Western Europe"/>
    <s v="FR_PARIS"/>
    <s v="Paris"/>
    <n v="48.857547500000003"/>
    <n v="2.3513765000000002"/>
    <n v="16.104851497313852"/>
    <n v="51.5840518121147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s v="France"/>
    <x v="1"/>
    <s v="Western Europe"/>
    <s v="FR_REIMS"/>
    <s v="Reims"/>
    <n v="49.258329000000003"/>
    <n v="4.0316960000000002"/>
    <n v="17.000899530343812"/>
    <n v="89.7610063869264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s v="France"/>
    <x v="1"/>
    <s v="Western Europe"/>
    <s v="FR_RENNES"/>
    <s v="Rennes"/>
    <n v="48.117266000000001"/>
    <n v="-1.6777926000000001"/>
    <n v="17.877975090020612"/>
    <n v="83.9073992275278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s v="France"/>
    <x v="1"/>
    <s v="Western Europe"/>
    <s v="FR_SAINT_ETIENNE"/>
    <s v="Saint-Étienne"/>
    <n v="45.439695"/>
    <n v="4.3871779000000002"/>
    <n v="17.731743468233592"/>
    <n v="75.0019934049050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s v="France"/>
    <x v="1"/>
    <s v="Western Europe"/>
    <s v="FR_STRASBOURG"/>
    <s v="Strasbourg"/>
    <n v="48.573405299999997"/>
    <n v="7.7521113000000001"/>
    <n v="16.901163605553084"/>
    <n v="73.2369064421696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s v="France"/>
    <x v="1"/>
    <s v="Western Europe"/>
    <s v="FR_TOULON"/>
    <s v="Toulon"/>
    <n v="43.125681399999998"/>
    <n v="5.9284943999999999"/>
    <n v="13.382623892288855"/>
    <n v="60.0150930009586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s v="France"/>
    <x v="1"/>
    <s v="Western Europe"/>
    <s v="FR_TOULOUSE"/>
    <s v="Toulouse"/>
    <n v="43.604846199999997"/>
    <n v="1.4428479999999999"/>
    <n v="15.955532764226021"/>
    <n v="47.2085588448108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s v="France"/>
    <x v="1"/>
    <s v="Western Europe"/>
    <s v="FR_TOURS"/>
    <s v="Tours"/>
    <n v="47.389767900000002"/>
    <n v="0.68917320000000004"/>
    <n v="14.906395363149471"/>
    <n v="78.92332775837802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8"/>
    <s v="French Polynesia"/>
    <x v="8"/>
    <s v="Polynesia"/>
    <s v="PF_FAAA_PUNAAUIA_PAPEETE"/>
    <s v="Faaa/Punaauia/Papeete"/>
    <n v="-17.532460799999999"/>
    <n v="-149.56771509999999"/>
    <n v="16.31124253651242"/>
    <n v="46.2028687806756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66"/>
    <s v="Gabon"/>
    <x v="3"/>
    <s v="Middle Africa"/>
    <s v="GA_LIBREVILLE"/>
    <s v="Libreville"/>
    <n v="0.40779720000000003"/>
    <n v="9.4402833000000008"/>
    <n v="10.736098369643047"/>
    <n v="8.77693054161784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0"/>
    <s v="Gambia"/>
    <x v="3"/>
    <s v="Western Africa"/>
    <s v="GM_BANJUL"/>
    <s v="Banjul"/>
    <n v="13.454375000000001"/>
    <n v="-16.575318599999999"/>
    <n v="21.602229915104555"/>
    <n v="29.7886877131564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68"/>
    <s v="Georgia"/>
    <x v="2"/>
    <s v="Western Asia"/>
    <s v="GE_BATUMI"/>
    <s v="Batumi"/>
    <n v="41.6460978"/>
    <n v="41.64049"/>
    <n v="17.117287924273324"/>
    <n v="73.4862805571546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68"/>
    <s v="Georgia"/>
    <x v="2"/>
    <s v="Western Asia"/>
    <s v="GE_TBILISI"/>
    <s v="Tbilisi"/>
    <n v="41.693802599999998"/>
    <n v="44.801516800000002"/>
    <n v="18.516889096923286"/>
    <n v="73.9156804306789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6"/>
    <s v="Germany"/>
    <x v="1"/>
    <s v="Western Europe"/>
    <s v="DE_BERLIN"/>
    <s v="Berlin"/>
    <n v="52.520006600000002"/>
    <n v="13.404954"/>
    <n v="19.719461699925759"/>
    <n v="68.18943135144085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6"/>
    <s v="Germany"/>
    <x v="1"/>
    <s v="Western Europe"/>
    <s v="DE_FURTH"/>
    <s v="Fürth"/>
    <n v="49.477116899999999"/>
    <n v="10.988667"/>
    <n v="16.896378973066035"/>
    <n v="65.0724227930749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6"/>
    <s v="Germany"/>
    <x v="1"/>
    <s v="Western Europe"/>
    <s v="DE_HALLE"/>
    <s v="Halle (Saale)"/>
    <n v="51.495356700000002"/>
    <n v="11.966237100000001"/>
    <n v="19.986691611795056"/>
    <n v="76.4293557890840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6"/>
    <s v="Germany"/>
    <x v="1"/>
    <s v="Western Europe"/>
    <s v="DE_HAMBURG"/>
    <s v="Hamburg"/>
    <n v="53.548828200000003"/>
    <n v="9.9871703000000007"/>
    <n v="18.607142347923165"/>
    <n v="78.2066755551847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6"/>
    <s v="Germany"/>
    <x v="1"/>
    <s v="Western Europe"/>
    <s v="DE_KARLSRUHE"/>
    <s v="Karlsruhe"/>
    <n v="49.0068901"/>
    <n v="8.4036527000000003"/>
    <n v="15.900554140424239"/>
    <n v="89.52689745087501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6"/>
    <s v="Germany"/>
    <x v="1"/>
    <s v="Western Europe"/>
    <s v="DE_MAGDEBURG"/>
    <s v="Magdeburg"/>
    <n v="52.1131758"/>
    <n v="11.6080863"/>
    <n v="16.023806994060934"/>
    <n v="74.0021889545919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6"/>
    <s v="Germany"/>
    <x v="1"/>
    <s v="Western Europe"/>
    <s v="NOCITI_GERMANY"/>
    <s v="National"/>
    <n v="51.165691000000002"/>
    <n v="10.451525999999999"/>
    <n v="29.24"/>
    <m/>
    <s v="PERCENT"/>
    <n v="2021"/>
    <s v="Federal Agency for Cartography and Geodesy , Federal Statistical Office (Destatis)"/>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6"/>
    <s v="Germany"/>
    <x v="1"/>
    <s v="Western Europe"/>
    <s v="NOCITI_GERMANY"/>
    <s v="National"/>
    <n v="51.165691000000002"/>
    <n v="10.451525999999999"/>
    <n v="29.53"/>
    <m/>
    <s v="PERCENT"/>
    <n v="2015"/>
    <s v="Federal Agency for Cartography and Geodesy , Federal Statistical Office (Destatis)"/>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6"/>
    <s v="Germany"/>
    <x v="1"/>
    <s v="Western Europe"/>
    <s v="NOCITI_GERMANY"/>
    <s v="National"/>
    <n v="51.165691000000002"/>
    <n v="10.451525999999999"/>
    <n v="29.61"/>
    <m/>
    <s v="PERCENT"/>
    <n v="2018"/>
    <s v="Federal Agency for Cartography and Geodesy , Federal Statistical Office (Destatis)"/>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6"/>
    <s v="Germany"/>
    <x v="1"/>
    <s v="Western Europe"/>
    <s v="DE_OLDENBURG"/>
    <s v="Oldenburg (Oldenburg)"/>
    <n v="53.143450100000003"/>
    <n v="8.2145521000000006"/>
    <n v="15.064321831267568"/>
    <n v="72.7732930599914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88"/>
    <s v="Ghana"/>
    <x v="3"/>
    <s v="Western Africa"/>
    <s v="GH_ACCRA"/>
    <s v="Accra"/>
    <n v="5.5592845999999998"/>
    <n v="-0.19743060000000001"/>
    <n v="16.043896215298467"/>
    <n v="12.0050885748193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88"/>
    <s v="Ghana"/>
    <x v="3"/>
    <s v="Western Africa"/>
    <s v="GH_CAPE_COAST"/>
    <s v="Cape Coast"/>
    <n v="5.1230574000000004"/>
    <n v="-1.2689394000000001"/>
    <n v="8.4212702225471272"/>
    <n v="18.7611805467121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88"/>
    <s v="Ghana"/>
    <x v="3"/>
    <s v="Western Africa"/>
    <s v="GH_KUMASI"/>
    <s v="Kumasi"/>
    <n v="6.6666004000000001"/>
    <n v="-1.6162709"/>
    <n v="14.379916053101283"/>
    <n v="12.4089616577445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88"/>
    <s v="Ghana"/>
    <x v="3"/>
    <s v="Western Africa"/>
    <s v="GH_SEKONDI_TAKORADI"/>
    <s v="Sekondi Takoradi"/>
    <n v="4.9015794000000001"/>
    <n v="-1.7830973000000001"/>
    <n v="9.5481389744597021"/>
    <n v="8.231424079782881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88"/>
    <s v="Ghana"/>
    <x v="3"/>
    <s v="Western Africa"/>
    <s v="GH_TAMALE"/>
    <s v="Tamale"/>
    <n v="9.4034226000000007"/>
    <n v="-0.84241600000000005"/>
    <n v="11.275514248258586"/>
    <n v="8.83849263576146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00"/>
    <s v="Greece"/>
    <x v="1"/>
    <s v="Southern Europe"/>
    <s v="GR_ATHINAI"/>
    <s v="Athínai (Athens)"/>
    <n v="37.983809600000001"/>
    <n v="23.727538800000001"/>
    <n v="30.519091569260336"/>
    <n v="92.85631634377568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00"/>
    <s v="Greece"/>
    <x v="1"/>
    <s v="Southern Europe"/>
    <s v="GR_IRAKLEION"/>
    <s v="Irákleion (Heraklion)"/>
    <n v="35.338674599999997"/>
    <n v="25.142129099999998"/>
    <n v="18.94108367439831"/>
    <n v="83.9094618681046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00"/>
    <s v="Greece"/>
    <x v="1"/>
    <s v="Southern Europe"/>
    <s v="GR_PATRAI"/>
    <s v="Pátrai (Patras)"/>
    <n v="38.246639500000001"/>
    <n v="21.734573999999999"/>
    <n v="13.953277183044563"/>
    <n v="86.4800775251024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00"/>
    <s v="Greece"/>
    <x v="1"/>
    <s v="Southern Europe"/>
    <s v="GR_THESSALONIKI"/>
    <s v="Thessaloniki"/>
    <n v="40.640062899999997"/>
    <n v="22.944419100000001"/>
    <n v="16.159712926410151"/>
    <n v="65.69604984599091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08"/>
    <s v="Grenada"/>
    <x v="4"/>
    <s v="Caribbean"/>
    <s v="GD_ST_GEORGES"/>
    <s v="St. George's"/>
    <n v="12.0560975"/>
    <n v="-61.748799599999998"/>
    <n v="10.449182729435966"/>
    <n v="29.8855633802827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0"/>
    <s v="Guatemala"/>
    <x v="4"/>
    <s v="Central America"/>
    <s v="GT_CHIMALTENANGO"/>
    <s v="Chimaltenango"/>
    <n v="14.658973400000001"/>
    <n v="-90.824524199999999"/>
    <n v="9.9103698063602259"/>
    <n v="16.4552214441361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0"/>
    <s v="Guatemala"/>
    <x v="4"/>
    <s v="Central America"/>
    <s v="GT_CIUDAD_DE_GUATEMALA"/>
    <s v="Ciudad de Guatemala (Guatemala City)"/>
    <n v="14.6349149"/>
    <n v="-90.506882399999995"/>
    <n v="20.201862320129528"/>
    <n v="31.9453978106271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0"/>
    <s v="Guatemala"/>
    <x v="4"/>
    <s v="Central America"/>
    <s v="GT_COBAN"/>
    <s v="Cobán"/>
    <n v="15.4702897"/>
    <n v="-90.374719799999994"/>
    <n v="13.385860233670929"/>
    <n v="39.13043478263304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0"/>
    <s v="Guatemala"/>
    <x v="4"/>
    <s v="Central America"/>
    <s v="GT_ESCUINTLA"/>
    <s v="Escuintla"/>
    <n v="14.3009252"/>
    <n v="-90.788183500000002"/>
    <n v="12.903930897171003"/>
    <n v="49.36114732722490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0"/>
    <s v="Guatemala"/>
    <x v="4"/>
    <s v="Central America"/>
    <s v="GT_HUEHUETENANGO"/>
    <s v="Huehuetenango"/>
    <n v="15.320133"/>
    <n v="-91.470039499999999"/>
    <n v="13.885173173883503"/>
    <n v="29.07066495003262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0"/>
    <s v="Guatemala"/>
    <x v="4"/>
    <s v="Central America"/>
    <s v="GT_MAZATENANGO"/>
    <s v="Mazatenango"/>
    <n v="14.5342012"/>
    <n v="-91.506077300000001"/>
    <n v="13.658836419400416"/>
    <n v="58.3172937825242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0"/>
    <s v="Guatemala"/>
    <x v="4"/>
    <s v="Central America"/>
    <s v="GT_PUERTO_BARRIOS"/>
    <s v="Puerto Barrios"/>
    <n v="15.7265154"/>
    <n v="-88.601262199999994"/>
    <n v="12.721788935625543"/>
    <n v="51.5858013021890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0"/>
    <s v="Guatemala"/>
    <x v="4"/>
    <s v="Central America"/>
    <s v="GT_QUETZALTENANGO"/>
    <s v="Quetzaltenango"/>
    <n v="14.844606799999999"/>
    <n v="-91.523186600000002"/>
    <n v="15.546847880774662"/>
    <n v="30.0841709717190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0"/>
    <s v="Guatemala"/>
    <x v="4"/>
    <s v="Central America"/>
    <s v="GT_SAN_JUAN_SACATEPEQUEZ"/>
    <s v="San Juan Sacatepéquez"/>
    <n v="14.7191153"/>
    <n v="-90.646480199999999"/>
    <m/>
    <n v="43.89812531126618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0"/>
    <s v="Guatemala"/>
    <x v="4"/>
    <s v="Central America"/>
    <s v="GT_SANTA_LUCIA_COTZUMALGUAPA"/>
    <s v="Santa Lucía Cotzumalguapa"/>
    <n v="14.332177400000001"/>
    <n v="-91.024672199999998"/>
    <n v="18.507478457758143"/>
    <n v="79.29759704262015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4"/>
    <s v="Guinea"/>
    <x v="3"/>
    <s v="Western Africa"/>
    <s v="GN_CONAKRY"/>
    <s v="Conakry"/>
    <n v="9.9455869999999997"/>
    <n v="-9.6966450000000002"/>
    <n v="18.129639297736627"/>
    <n v="2.93080621454534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4"/>
    <s v="Guinea"/>
    <x v="3"/>
    <s v="Western Africa"/>
    <s v="GN_KANKAN"/>
    <s v="Kankan"/>
    <n v="10.382788700000001"/>
    <n v="-9.3118282000000008"/>
    <n v="13.338694333444298"/>
    <n v="4.40201262320503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4"/>
    <s v="Guinea"/>
    <x v="3"/>
    <s v="Western Africa"/>
    <s v="GN_NZEREKORE"/>
    <s v="Nzérékoré"/>
    <n v="7.7478359000000001"/>
    <n v="-8.8252501999999993"/>
    <n v="8.9555719180079034"/>
    <n v="0.899561601137369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24"/>
    <s v="Guinea-Bissau"/>
    <x v="3"/>
    <s v="Western Africa"/>
    <s v="GW_BISSAU"/>
    <s v="Bissau"/>
    <n v="11.863219600000001"/>
    <n v="-15.5843227"/>
    <n v="12.443829078039402"/>
    <n v="45.0952275706591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8"/>
    <s v="Guyana"/>
    <x v="4"/>
    <s v="South America"/>
    <s v="GY_GEORGETOWN"/>
    <s v="Georgetown"/>
    <n v="6.8012793"/>
    <n v="-58.155125499999997"/>
    <n v="15.339750522459708"/>
    <n v="38.74684750004690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32"/>
    <s v="Haiti"/>
    <x v="4"/>
    <s v="Caribbean"/>
    <s v="HT_CAP_HAITIEN"/>
    <s v="Cap-Haïtien"/>
    <n v="19.737036199999999"/>
    <n v="-72.206768100000005"/>
    <n v="11.711850039203082"/>
    <n v="32.9759190815158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32"/>
    <s v="Haiti"/>
    <x v="4"/>
    <s v="Caribbean"/>
    <s v="HT_PORT_AU_PRINCE"/>
    <s v="Port-au-Prince"/>
    <n v="18.5363875"/>
    <n v="-72.346541999999999"/>
    <n v="15.615891969949278"/>
    <n v="16.943919988724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32"/>
    <s v="Haiti"/>
    <x v="4"/>
    <s v="Caribbean"/>
    <s v="HT_SAINT_MARC"/>
    <s v="Saint-marc"/>
    <n v="19.106677300000001"/>
    <n v="-72.696528900000004"/>
    <n v="13.133135700469706"/>
    <n v="20.84237405461514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40"/>
    <s v="Honduras"/>
    <x v="4"/>
    <s v="Central America"/>
    <s v="HN_CHOLOMA"/>
    <s v="Choloma"/>
    <e v="#N/A"/>
    <e v="#N/A"/>
    <n v="11.078975444572899"/>
    <n v="45.8091603053755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40"/>
    <s v="Honduras"/>
    <x v="4"/>
    <s v="Central America"/>
    <s v="HN_COMAYAGUA"/>
    <s v="Comayagua"/>
    <n v="14.4490149"/>
    <n v="-87.648247400000002"/>
    <n v="16.619320141747647"/>
    <n v="53.9935084642147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40"/>
    <s v="Honduras"/>
    <x v="4"/>
    <s v="Central America"/>
    <s v="HN_EL_PROGRESO"/>
    <s v="El Progreso"/>
    <n v="15.4053539"/>
    <n v="-87.806212200000004"/>
    <n v="20.198689194789939"/>
    <n v="46.3976861355287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40"/>
    <s v="Honduras"/>
    <x v="4"/>
    <s v="Central America"/>
    <s v="HN_LA_CEIBA"/>
    <s v="La Ceiba"/>
    <n v="15.7698337"/>
    <n v="-86.792828200000002"/>
    <n v="20.824436371469989"/>
    <n v="45.2368407718878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40"/>
    <s v="Honduras"/>
    <x v="4"/>
    <s v="Central America"/>
    <s v="HN_SAN_PEDRO_SULA"/>
    <s v="San Pedro Sula"/>
    <n v="15.5058165"/>
    <n v="-88.025802100000007"/>
    <n v="18.561681156691733"/>
    <n v="56.22382958674525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40"/>
    <s v="Honduras"/>
    <x v="4"/>
    <s v="Central America"/>
    <s v="HN_TEGUCIGALPA"/>
    <s v="Tegucigalpa"/>
    <n v="14.0607145"/>
    <n v="-87.182452900000001"/>
    <n v="16.282985294204565"/>
    <n v="33.31667028901044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48"/>
    <s v="Hungary"/>
    <x v="1"/>
    <s v="Eastern Europe"/>
    <s v="HU_BUDAPEST"/>
    <s v="Budapest"/>
    <n v="47.497911999999999"/>
    <n v="19.040234999999999"/>
    <n v="19.537449253942018"/>
    <n v="58.84437447991726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48"/>
    <s v="Hungary"/>
    <x v="1"/>
    <s v="Eastern Europe"/>
    <s v="HU_SOPRON"/>
    <s v="Sopron"/>
    <n v="47.681661900000002"/>
    <n v="16.5844795"/>
    <n v="22.581880303971456"/>
    <n v="76.7042505078725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48"/>
    <s v="Hungary"/>
    <x v="1"/>
    <s v="Eastern Europe"/>
    <s v="HU_SZEGED"/>
    <s v="Szeged"/>
    <n v="46.253010199999999"/>
    <n v="20.141425300000002"/>
    <n v="15.363484860804272"/>
    <n v="59.1052367708393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2"/>
    <s v="Iceland"/>
    <x v="1"/>
    <s v="Northern Europe"/>
    <s v="IS_REYKJAVIK"/>
    <s v="Reykjavík"/>
    <n v="64.146986799999993"/>
    <n v="-21.940755200000002"/>
    <n v="27.892655049201746"/>
    <n v="93.95270673740961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ADONI"/>
    <s v="Ādoni"/>
    <n v="15.6318824"/>
    <n v="77.275883300000004"/>
    <n v="15.195012273064265"/>
    <n v="21.7759914136949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AHMADABAD"/>
    <s v="Ahmadabad"/>
    <n v="23.022504999999999"/>
    <n v="72.571362100000002"/>
    <n v="17.771502269026897"/>
    <n v="29.3793691688517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AHMADNAGAR"/>
    <s v="Ahmadnagar"/>
    <n v="19.094828700000001"/>
    <n v="74.747978900000007"/>
    <n v="16.203997765938862"/>
    <n v="10.79815537070290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AIZAWL"/>
    <s v="Aizawl"/>
    <n v="23.730717500000001"/>
    <n v="92.717310600000005"/>
    <n v="13.06605705977576"/>
    <n v="48.009267232123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AKOLA"/>
    <s v="Akola"/>
    <n v="20.7002159"/>
    <n v="77.008167799999995"/>
    <n v="12.824715901599317"/>
    <n v="29.78385831043943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ALWAR"/>
    <s v="Alwar"/>
    <n v="27.552990699999999"/>
    <n v="76.634573500000002"/>
    <n v="21.091090088277326"/>
    <n v="34.5736819440743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AMRAVATI"/>
    <s v="Amravati"/>
    <n v="20.931982099999999"/>
    <n v="77.752303900000001"/>
    <n v="20.997913309033304"/>
    <n v="39.25033709882082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AMRITSAR"/>
    <s v="Amritsar"/>
    <n v="31.6339793"/>
    <n v="74.872264200000004"/>
    <n v="19.088176942510611"/>
    <n v="32.2373323645484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AMROHA"/>
    <s v="Amroha"/>
    <n v="28.905177800000001"/>
    <n v="78.467318000000006"/>
    <m/>
    <n v="24.9990966386595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ANAND"/>
    <s v="Anand"/>
    <n v="22.564517500000001"/>
    <n v="72.928871000000001"/>
    <n v="13.532076759232304"/>
    <n v="11.5843584999394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ANANTAPUR"/>
    <s v="Anantapur"/>
    <n v="14.6824455"/>
    <n v="77.601708900000006"/>
    <n v="12.828629042557861"/>
    <n v="37.27179777619811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ANANTNAG"/>
    <s v="Anantnāg"/>
    <n v="33.731125499999997"/>
    <n v="75.148700700000006"/>
    <m/>
    <n v="19.34966115416214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BERHAMPORE"/>
    <s v="Baharampur"/>
    <n v="24.098260700000001"/>
    <n v="88.268411"/>
    <m/>
    <n v="27.87076725134632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BENGALURU"/>
    <s v="Bangalore"/>
    <n v="12.9628669"/>
    <n v="77.577509000000006"/>
    <n v="19.074052739679143"/>
    <n v="34.59357320549057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BAREILLY"/>
    <s v="Bareilly"/>
    <n v="28.3670355"/>
    <n v="79.430438100000003"/>
    <n v="12.449311060891608"/>
    <n v="22.2990299922070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BELGAUM"/>
    <s v="Belgaum"/>
    <n v="15.8496953"/>
    <n v="74.497674099999998"/>
    <n v="12.963476870252979"/>
    <n v="39.67842119751168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BHIWANDI"/>
    <s v="Bhiwandi"/>
    <n v="19.281254700000002"/>
    <n v="73.048291199999994"/>
    <n v="12.162667496072517"/>
    <n v="29.6700570578148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BHOPAL"/>
    <s v="Bhopal"/>
    <n v="23.2599333"/>
    <n v="77.412615000000002"/>
    <n v="21.689229797074894"/>
    <n v="30.3630126171638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CHANDIGARH"/>
    <s v="Chandigarh"/>
    <n v="30.733314799999999"/>
    <n v="76.779417899999999"/>
    <n v="17.297139043559159"/>
    <n v="54.8457245863076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CHENNAI"/>
    <s v="Chennai (Madras)"/>
    <n v="13.0843007"/>
    <n v="80.270462199999997"/>
    <n v="23.373236702809589"/>
    <n v="36.02004678677867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COIMBATORE"/>
    <s v="Coimbatore"/>
    <n v="10.9973691"/>
    <n v="76.958887599999997"/>
    <n v="14.845117241751455"/>
    <n v="18.84669880405608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DELHI"/>
    <s v="Delhi"/>
    <n v="28.7040592"/>
    <n v="77.102490200000005"/>
    <n v="24.252677652344282"/>
    <n v="43.5836154506130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HALDWANI_CUM_KATHGODAM"/>
    <s v="Haldwani-cum-kathgodam"/>
    <n v="29.218264399999999"/>
    <n v="79.512976699999996"/>
    <n v="12.749997487542853"/>
    <n v="20.8111471768082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HARDOI"/>
    <s v="Hardoī"/>
    <n v="27.396507100000001"/>
    <n v="80.125047899999998"/>
    <n v="22.808716073781458"/>
    <n v="14.03273703085660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HINDUPUR"/>
    <s v="Hindupur"/>
    <n v="13.822259900000001"/>
    <n v="77.500929799999994"/>
    <n v="6.3346038179581701"/>
    <n v="24.2284963887669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HYDERABAD"/>
    <s v="Hyderabad"/>
    <n v="17.406497999999999"/>
    <n v="78.477243900000005"/>
    <n v="21.515057818247467"/>
    <n v="52.25878255219242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INDORE"/>
    <s v="Indore"/>
    <n v="22.7195687"/>
    <n v="75.857725799999997"/>
    <n v="16.131580018111286"/>
    <n v="51.20952017277934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JABALPUR"/>
    <s v="Jabalpur"/>
    <n v="23.1685786"/>
    <n v="79.9338798"/>
    <n v="17.293717528072463"/>
    <n v="46.83297719500383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JAIPUR"/>
    <s v="Jaipur"/>
    <n v="26.9124336"/>
    <n v="75.787270899999996"/>
    <n v="12.94823088394457"/>
    <n v="18.5095322563236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JALNA"/>
    <s v="Jalna"/>
    <n v="19.834665900000001"/>
    <n v="75.881634500000004"/>
    <n v="14.929115075396696"/>
    <n v="20.05260389260844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JODHPUR"/>
    <s v="Jodhpur"/>
    <n v="26.238946899999998"/>
    <n v="73.024309400000007"/>
    <n v="15.834977938865613"/>
    <n v="33.0194680496483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KANCHIPURAM"/>
    <s v="Kānchipuram (Kancheepuram)"/>
    <n v="12.837178700000001"/>
    <n v="79.704169800000003"/>
    <n v="15.491069264688731"/>
    <n v="34.2670332119741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KANNUR"/>
    <s v="Kannur"/>
    <n v="11.870470299999999"/>
    <n v="75.367881999999994"/>
    <n v="11.102782714291157"/>
    <n v="11.04303378465255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KANPUR"/>
    <s v="Kanpur"/>
    <n v="26.449922999999998"/>
    <n v="80.331873599999994"/>
    <n v="16.012450390460874"/>
    <n v="19.1894613816528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KOCHI"/>
    <s v="Kochi (Cochin)"/>
    <n v="9.9312328000000001"/>
    <n v="76.267304100000004"/>
    <m/>
    <n v="16.9880627703528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KOLKATA"/>
    <s v="Kolkata (Calcutta)"/>
    <n v="22.574354499999998"/>
    <n v="88.362873399999998"/>
    <n v="13.927636806284571"/>
    <n v="27.7238413214892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KOZHIKODE"/>
    <s v="Kozhikode (Calicut)"/>
    <n v="11.2488425"/>
    <n v="75.783921000000007"/>
    <m/>
    <n v="7.111246933424421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KURNOOL"/>
    <s v="Kurnool"/>
    <n v="15.828125699999999"/>
    <n v="78.0372792"/>
    <n v="21.69737153719467"/>
    <n v="51.03353503968543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LAKHIMPUR"/>
    <s v="Lakhīmpur"/>
    <n v="27.946239500000001"/>
    <n v="80.778716299999999"/>
    <n v="12.642602776284431"/>
    <n v="5.701206672554516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LUDHIANA"/>
    <s v="Ludhiana"/>
    <n v="30.900964999999999"/>
    <n v="75.857275799999996"/>
    <n v="15.120927614723762"/>
    <n v="26.18013676220253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MADURAI"/>
    <s v="Madurai"/>
    <n v="9.9252006999999995"/>
    <n v="78.119775399999995"/>
    <n v="12.270783415849651"/>
    <n v="21.8822835150650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MALEGAON"/>
    <s v="Malegaon"/>
    <n v="20.557903400000001"/>
    <n v="74.508945699999998"/>
    <n v="18.094008756834729"/>
    <n v="24.9921349021597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MEERUT"/>
    <s v="Meerut"/>
    <n v="28.984461799999998"/>
    <n v="77.706413699999999"/>
    <n v="11.287751684189423"/>
    <n v="42.2639541595632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MORADABAD"/>
    <s v="Moradabad"/>
    <n v="28.8386481"/>
    <n v="78.773328599999999"/>
    <n v="22.866783525543699"/>
    <n v="32.9238621341423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MORENA"/>
    <s v="Morena"/>
    <n v="26.4947172"/>
    <n v="77.994022200000003"/>
    <n v="16.167902813735655"/>
    <n v="39.7766228020427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MUMBAI"/>
    <s v="Mumbai (Bombay)"/>
    <n v="18.958193399999999"/>
    <n v="72.8320729"/>
    <n v="17.629700270880527"/>
    <n v="35.3463640605332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NASHIK"/>
    <s v="Nashik"/>
    <n v="19.9974533"/>
    <n v="73.789802300000005"/>
    <n v="19.83588608806847"/>
    <n v="38.65716853681203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NELLORE"/>
    <s v="Nellore"/>
    <n v="14.4425987"/>
    <n v="79.986456000000004"/>
    <n v="15.356983842044391"/>
    <n v="35.29197530105994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PALI"/>
    <s v="Pāli"/>
    <n v="25.778062299999998"/>
    <n v="73.331147000000001"/>
    <m/>
    <n v="23.2875360920265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PARBHANI"/>
    <s v="Parbhani"/>
    <n v="19.260838400000001"/>
    <n v="76.774776000000003"/>
    <m/>
    <n v="10.22547119959939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PATNA"/>
    <s v="Patna"/>
    <n v="25.594094699999999"/>
    <n v="85.137564499999996"/>
    <n v="20.440094671025228"/>
    <n v="36.7960554919582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PUNE"/>
    <s v="Pune (Poona)"/>
    <n v="18.524609099999999"/>
    <n v="73.878623899999994"/>
    <n v="16.41064741071779"/>
    <n v="30.8317425554519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RAIPUR"/>
    <s v="Raipur"/>
    <n v="21.251384399999999"/>
    <n v="81.629641300000003"/>
    <n v="16.07775150889336"/>
    <n v="31.24070958419633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RAJKOT"/>
    <s v="Rajkot"/>
    <n v="22.303894499999998"/>
    <n v="70.802159900000007"/>
    <n v="21.233577363736352"/>
    <n v="23.6634531562738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REWA"/>
    <s v="Rewa"/>
    <n v="24.536247700000001"/>
    <n v="81.3036946"/>
    <n v="10.134755606257979"/>
    <n v="17.2041855085292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SALEM"/>
    <s v="Salem"/>
    <n v="11.664325"/>
    <n v="78.146014199999996"/>
    <n v="16.042727345458392"/>
    <n v="12.0892203302919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SHAHJAHANPUR"/>
    <s v="Shahjahanpur"/>
    <n v="27.8753399"/>
    <n v="79.914726799999997"/>
    <n v="18.756043346999398"/>
    <n v="15.5650072110622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SINGRAULI"/>
    <s v="Singrauli"/>
    <n v="24.198954400000002"/>
    <n v="82.667620900000003"/>
    <n v="13.927384234432076"/>
    <n v="27.9555248616853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SITAPUR"/>
    <s v="Sītāpur"/>
    <n v="27.568015599999999"/>
    <n v="80.678951900000001"/>
    <m/>
    <n v="28.59329557631203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SRINAGAR"/>
    <s v="Srinagar"/>
    <n v="34.0836708"/>
    <n v="74.797282499999994"/>
    <n v="9.9595119783413217"/>
    <n v="64.8495262874864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SURAT"/>
    <s v="Surat"/>
    <n v="21.170240100000001"/>
    <n v="72.831060699999995"/>
    <n v="18.707423096526483"/>
    <n v="44.9621511840927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THOOTHUKKUDI"/>
    <s v="Thoothukkudi (Tuticorin)"/>
    <n v="8.7641661000000006"/>
    <n v="78.134836100000001"/>
    <n v="12.476222533324703"/>
    <n v="24.1837803418836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TUMKUR"/>
    <s v="Tumkur"/>
    <n v="13.3378762"/>
    <n v="77.117324999999994"/>
    <n v="20.549213438551046"/>
    <n v="60.44283720305173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s v="India"/>
    <x v="0"/>
    <s v="Southern Asia"/>
    <s v="IN_VIJAYAWADA"/>
    <s v="Vijayawada"/>
    <n v="16.506174300000001"/>
    <n v="80.648015299999997"/>
    <n v="24.963734924116213"/>
    <n v="45.7417514015672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BANDA_ACEH"/>
    <s v="Banda Aceh"/>
    <n v="5.5482904"/>
    <n v="95.323755899999995"/>
    <n v="16.116405427682565"/>
    <n v="23.9277584202952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BANDAR_LAMPUNG"/>
    <s v="Bandar Lampung"/>
    <n v="-5.3971396"/>
    <n v="105.26678870000001"/>
    <n v="17.872476080817876"/>
    <n v="13.8073781611723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BANDUNG"/>
    <s v="Bandung"/>
    <n v="-6.9174639000000004"/>
    <n v="107.6191228"/>
    <n v="12.787380899985212"/>
    <n v="26.1397976522635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BANJARMASIN"/>
    <s v="Banjarmasin"/>
    <n v="-3.3168684000000002"/>
    <n v="114.59018349999999"/>
    <n v="16.63868728530619"/>
    <n v="45.1461251085708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BENGKULU"/>
    <s v="Bengkulu"/>
    <n v="-3.7928451000000001"/>
    <n v="102.2607641"/>
    <n v="15.03758221194402"/>
    <n v="30.2310806867422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BITUNG"/>
    <s v="Bitung"/>
    <n v="1.4446154"/>
    <n v="125.1871713"/>
    <n v="14.506205153984641"/>
    <n v="2.491577570102787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CIREBON"/>
    <s v="Cirebon"/>
    <n v="-6.7320228999999996"/>
    <n v="108.5523164"/>
    <n v="10.291981688102721"/>
    <n v="17.8748608236078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GARUT_KOTA"/>
    <s v="Garut Kota"/>
    <n v="-7.2156957999999998"/>
    <n v="107.8993157"/>
    <n v="11.02041100009802"/>
    <n v="22.1840936616879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JAKARTA"/>
    <s v="Jakarta"/>
    <n v="-6.1944490999999999"/>
    <n v="106.82291979999999"/>
    <n v="18.748029329450251"/>
    <n v="24.166399708697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JAMBI"/>
    <s v="Jambi"/>
    <n v="-1.6101228999999999"/>
    <n v="103.61312030000001"/>
    <n v="13.786547603466531"/>
    <n v="7.07898082610857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JOMBANG"/>
    <s v="Jombang"/>
    <n v="-7.5740866999999996"/>
    <n v="112.28609"/>
    <m/>
    <n v="7.078980826108570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KENDARI"/>
    <s v="Kendari"/>
    <n v="-3.9984597000000002"/>
    <n v="122.5129742"/>
    <n v="13.518426068502595"/>
    <n v="23.1141727279198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MAKASSAR"/>
    <s v="Makassar (Ujung Pandang)"/>
    <n v="-5.1403518999999998"/>
    <n v="119.4150302"/>
    <n v="12.361588242444844"/>
    <n v="31.53351178596649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MANADO"/>
    <s v="Manado"/>
    <n v="1.4748304999999999"/>
    <n v="124.8420794"/>
    <n v="14.885167640641987"/>
    <n v="38.09372339941883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MEDAN"/>
    <s v="Medan"/>
    <n v="3.5951955999999998"/>
    <n v="98.672222700000006"/>
    <n v="16.639131115879902"/>
    <n v="29.5936960763070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PALEMBANG"/>
    <s v="Palembang"/>
    <n v="-2.9760735"/>
    <n v="104.7754307"/>
    <n v="15.633384382403465"/>
    <n v="17.2958032113848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PALU"/>
    <s v="Palu"/>
    <n v="-0.90029150000000002"/>
    <n v="119.87799870000001"/>
    <n v="15.301441042809733"/>
    <n v="24.02130919213983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PAREPARE"/>
    <s v="Parepare"/>
    <n v="-4.0096220999999996"/>
    <n v="119.62906169999999"/>
    <n v="17.84522992176236"/>
    <n v="50.2206693638143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PATI"/>
    <s v="Pati"/>
    <n v="-0.78927499999999995"/>
    <n v="113.92132700000001"/>
    <n v="11.745659480741574"/>
    <n v="23.4373544480511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PEKALONGAN"/>
    <s v="Pekalongan"/>
    <n v="-6.8898362000000004"/>
    <n v="109.6745916"/>
    <n v="12.086117852505641"/>
    <n v="41.26775876857606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PEKAN_BARU"/>
    <s v="Pekan Baru"/>
    <n v="0.50706770000000001"/>
    <n v="101.44777929999999"/>
    <n v="10.369743897143238"/>
    <n v="20.044587702645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PEMALANG"/>
    <s v="Pemalang"/>
    <n v="-6.8899398999999999"/>
    <n v="109.3806671"/>
    <n v="18.101713053797049"/>
    <n v="23.3093093093788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PEMATANGSIANTAR"/>
    <s v="Pematangsiantar"/>
    <n v="2.965147"/>
    <n v="99.062637699999996"/>
    <n v="16.787764133940389"/>
    <n v="39.8015466373885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PURWAKARTA"/>
    <s v="Purwakarta"/>
    <n v="-6.5406665000000004"/>
    <n v="107.4462717"/>
    <n v="11.51821549572982"/>
    <n v="44.4074374750902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SAMARINDA"/>
    <s v="Samarinda"/>
    <n v="-0.49482320000000002"/>
    <n v="117.1436154"/>
    <n v="12.746656728552781"/>
    <n v="32.04175210134798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SEMARANG"/>
    <s v="Semarang"/>
    <n v="-6.9838092999999999"/>
    <n v="110.40998930000001"/>
    <n v="12.73997674735414"/>
    <n v="39.3730163052629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SUBANG"/>
    <s v="Subang"/>
    <n v="-6.5623125"/>
    <n v="107.7680733"/>
    <n v="13.693772559859427"/>
    <n v="27.7861069465100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SURABAYA"/>
    <s v="Surabaya"/>
    <n v="-7.2574718999999996"/>
    <n v="112.7520883"/>
    <n v="15.07049857704493"/>
    <n v="21.2358875766802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s v="Indonesia"/>
    <x v="7"/>
    <s v="South-eastern Asia"/>
    <s v="ID_SURAKARTA"/>
    <s v="Surakarta"/>
    <n v="-7.5754887000000002"/>
    <n v="110.8243272"/>
    <n v="14.122873088988877"/>
    <n v="24.8317331087278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ABADAN"/>
    <s v="Ābādān"/>
    <n v="30.366641399999999"/>
    <n v="48.275471099999997"/>
    <n v="16.609273217745319"/>
    <n v="59.843640602069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AHVAZ"/>
    <s v="Ahvaz"/>
    <n v="31.318327199999999"/>
    <n v="48.670618699999999"/>
    <n v="14.214524117568367"/>
    <n v="52.325008410294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AMOL"/>
    <s v="Āmol"/>
    <n v="36.4706318"/>
    <n v="52.3466278"/>
    <n v="12.975426725085082"/>
    <n v="34.6081985423748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ARAK"/>
    <s v="Arak"/>
    <n v="34.087349600000003"/>
    <n v="49.702238700000002"/>
    <n v="22.330348322302918"/>
    <n v="67.65807461577662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ARDABIL"/>
    <s v="Ardabil"/>
    <n v="38.243175700000002"/>
    <n v="48.297611600000003"/>
    <n v="22.936339862700716"/>
    <n v="79.44792813471397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BABOL"/>
    <s v="Bābol"/>
    <n v="36.538662899999999"/>
    <n v="52.676454300000003"/>
    <n v="14.089148243803937"/>
    <n v="28.4394590541352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BANDAR_E_ABAS"/>
    <s v="Bandar Abbas"/>
    <n v="27.1962543"/>
    <n v="56.288364700000002"/>
    <n v="18.646821056456083"/>
    <n v="59.5165043853589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BOJNURD"/>
    <s v="Bojnūrd"/>
    <n v="37.474486300000002"/>
    <n v="57.323307900000003"/>
    <n v="16.44092663164194"/>
    <n v="45.18565430508824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DEHDASHT"/>
    <s v="Dehdasht"/>
    <n v="30.792394600000002"/>
    <n v="50.562929799999999"/>
    <n v="16.860844824573125"/>
    <n v="64.7797114116195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ESFAHAN"/>
    <s v="Eṣfahān (Isfahan)"/>
    <n v="32.653896600000003"/>
    <n v="51.6659656"/>
    <n v="18.818581125046236"/>
    <n v="50.7845071488102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GORGAN"/>
    <s v="Gorgan"/>
    <n v="36.841826500000003"/>
    <n v="54.4333563"/>
    <n v="21.714552543633108"/>
    <n v="49.162626541838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KARAJ"/>
    <s v="Karaj"/>
    <n v="35.843858099999999"/>
    <n v="50.9714995"/>
    <n v="13.969844379442439"/>
    <n v="50.6448858509725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KASHAN"/>
    <s v="Kashan"/>
    <n v="33.9910347"/>
    <n v="51.423541399999998"/>
    <n v="20.21855112209051"/>
    <n v="51.416980630826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KASHMAR"/>
    <s v="Kāshmar"/>
    <n v="35.243095099999998"/>
    <n v="58.459518600000003"/>
    <n v="19.466186907290997"/>
    <n v="73.3298116756363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KERMAN"/>
    <s v="Kerman"/>
    <n v="30.283937900000002"/>
    <n v="57.083362800000003"/>
    <n v="20.297850458794912"/>
    <n v="61.92458803827477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KERMANSHAH"/>
    <s v="Kermanshah"/>
    <n v="34.327692399999997"/>
    <n v="47.077768499999998"/>
    <n v="27.491823885652778"/>
    <n v="69.0079869043547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KHORAM_ABAD"/>
    <s v="Khorramabad"/>
    <n v="33.464683299999997"/>
    <n v="48.338964400000002"/>
    <n v="19.799887805720111"/>
    <n v="68.35360704024392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MASHHAD"/>
    <s v="Mashhad"/>
    <n v="36.297200599999996"/>
    <n v="59.60669"/>
    <n v="19.608245126870592"/>
    <n v="54.7012861124614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NISHABUR"/>
    <s v="Nīshābūr (Nishapur/Neyshabur)"/>
    <n v="36.213193599999997"/>
    <n v="58.794274399999999"/>
    <n v="16.755490742598603"/>
    <n v="64.6551401483117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PIRANSHAHR"/>
    <s v="Pīrānshahr"/>
    <n v="36.6930756"/>
    <n v="45.1439108"/>
    <n v="14.797625907354869"/>
    <n v="52.481717549168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QA_EM_SHAHR"/>
    <s v="Qā'em Shahr"/>
    <n v="36.463486699999997"/>
    <n v="52.857778699999997"/>
    <n v="17.031563315987793"/>
    <n v="37.654386236739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QAZVIN"/>
    <s v="Qazvin"/>
    <n v="36.279504500000002"/>
    <n v="50.0045669"/>
    <n v="19.615468354639521"/>
    <n v="86.8310525415508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QOM"/>
    <s v="Qom"/>
    <n v="34.641576399999998"/>
    <n v="50.874603499999999"/>
    <n v="17.403386168630018"/>
    <n v="47.49676215514428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SALMAS"/>
    <s v="Salmās"/>
    <n v="38.199007999999999"/>
    <n v="44.766635200000003"/>
    <n v="20.918830046668511"/>
    <n v="51.88480243263484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SANANDAJ"/>
    <s v="Sanandaj"/>
    <n v="35.311860600000003"/>
    <n v="46.996394199999997"/>
    <n v="20.038928161695939"/>
    <n v="54.82447752746728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SARI"/>
    <s v="Sari"/>
    <n v="36.565872900000002"/>
    <n v="53.058632799999998"/>
    <n v="14.11292001698933"/>
    <n v="31.165842463039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SHADEGAN"/>
    <s v="Shādegān"/>
    <n v="30.652903899999998"/>
    <n v="48.663452900000003"/>
    <n v="15.102314177304507"/>
    <n v="53.88235574161544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SHAHIN_SHAHR"/>
    <s v="Shāhīn Shahr"/>
    <n v="32.860872800000003"/>
    <n v="51.553297200000003"/>
    <n v="20.623945359863011"/>
    <n v="83.89289209235528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SHIRAZ"/>
    <s v="Shiraz"/>
    <n v="29.592611900000001"/>
    <n v="52.583564600000003"/>
    <n v="13.826045078337668"/>
    <n v="54.7163479711968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SHIRVAN"/>
    <s v="Shīrvān"/>
    <n v="37.396810799999997"/>
    <n v="57.931021899999998"/>
    <n v="21.154830933399268"/>
    <n v="76.0992128115365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TABRIZ"/>
    <s v="Tabriz"/>
    <n v="38.079183100000002"/>
    <n v="46.288673199999998"/>
    <n v="22.890532831948541"/>
    <n v="56.26258044792892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TEHRAN"/>
    <s v="Tehran"/>
    <n v="35.721858300000001"/>
    <n v="51.334695400000001"/>
    <n v="23.38940757086403"/>
    <n v="73.8567808340140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s v="Iran (Islamic Republic of)"/>
    <x v="0"/>
    <s v="Southern Asia"/>
    <s v="IR_VARAMIN"/>
    <s v="Varāmīn"/>
    <n v="35.325240700000002"/>
    <n v="51.647198699999997"/>
    <n v="12.919513458311528"/>
    <n v="64.2610919359784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s v="Iraq"/>
    <x v="2"/>
    <s v="Western Asia"/>
    <s v="IQ_AL_BASRAH"/>
    <s v="Al-Basrah (Basra)"/>
    <n v="30.525995300000002"/>
    <n v="47.773789100000002"/>
    <n v="13.221885811312625"/>
    <n v="34.3243454132807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s v="Iraq"/>
    <x v="2"/>
    <s v="Western Asia"/>
    <s v="IQ_AMARA"/>
    <s v="Amara"/>
    <n v="31.837901200000001"/>
    <n v="47.142067500000003"/>
    <n v="15.269356954636345"/>
    <n v="29.8536273021814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s v="Iraq"/>
    <x v="2"/>
    <s v="Western Asia"/>
    <s v="IQ_ASH_SHATRAH"/>
    <s v="Ash-Shaṭrah"/>
    <n v="31.408380399999999"/>
    <n v="46.175681300000001"/>
    <n v="12.370368045986282"/>
    <n v="47.8199553227533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s v="Iraq"/>
    <x v="2"/>
    <s v="Western Asia"/>
    <s v="IQ_AZ_ZUBAYR"/>
    <s v="Az-Zubayr (Zubayr)"/>
    <n v="30.376966899999999"/>
    <n v="47.700795599999999"/>
    <n v="13.556355816146473"/>
    <n v="38.7531376502770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s v="Iraq"/>
    <x v="2"/>
    <s v="Western Asia"/>
    <s v="IQ_BAAQOOBAH"/>
    <s v="Baaqoobah"/>
    <n v="33.751705299999998"/>
    <n v="44.6080708"/>
    <n v="17.32848414965834"/>
    <n v="45.9158902521783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s v="Iraq"/>
    <x v="2"/>
    <s v="Western Asia"/>
    <s v="IQ_BAGHDAD"/>
    <s v="Baghdad"/>
    <n v="33.315241"/>
    <n v="44.366067100000002"/>
    <n v="18.37071954309031"/>
    <n v="20.3290377134509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s v="Iraq"/>
    <x v="2"/>
    <s v="Western Asia"/>
    <s v="IQ_DIWANIYAH"/>
    <s v="Diwaniyah"/>
    <n v="31.974045799999999"/>
    <n v="44.895744499999999"/>
    <n v="12.588589344457979"/>
    <n v="31.5971391582489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s v="Iraq"/>
    <x v="2"/>
    <s v="Western Asia"/>
    <s v="IQ_FALOOJAH"/>
    <s v="Faloojah"/>
    <n v="33.344357600000002"/>
    <n v="43.781277299999999"/>
    <n v="19.581780494652573"/>
    <n v="15.2155226346299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s v="Iraq"/>
    <x v="2"/>
    <s v="Western Asia"/>
    <s v="IQ_IRBIL"/>
    <s v="Irbil (Erbil)"/>
    <n v="36.187738299999999"/>
    <n v="44.010698300000001"/>
    <n v="31.135061322162777"/>
    <n v="63.40121244215190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s v="Iraq"/>
    <x v="2"/>
    <s v="Western Asia"/>
    <s v="IQ_KARBALA"/>
    <s v="Karbala"/>
    <n v="32.6027147"/>
    <n v="44.019698699999999"/>
    <n v="21.208762244352439"/>
    <n v="37.37645152485330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s v="Iraq"/>
    <x v="2"/>
    <s v="Western Asia"/>
    <s v="IQ_KIRKUK"/>
    <s v="Kirkuk"/>
    <n v="35.4666329"/>
    <n v="44.379889499999997"/>
    <n v="21.415042484767195"/>
    <n v="51.1735492943305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s v="Iraq"/>
    <x v="2"/>
    <s v="Western Asia"/>
    <s v="IQ_NAJAF"/>
    <s v="Najaf"/>
    <n v="32.031621600000001"/>
    <n v="44.321889900000002"/>
    <n v="20.081478770609976"/>
    <n v="62.59737164486634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s v="Iraq"/>
    <x v="2"/>
    <s v="Western Asia"/>
    <s v="IQ_RAMADI"/>
    <s v="Ramadi"/>
    <n v="33.436623099999998"/>
    <n v="43.268280099999998"/>
    <n v="21.779494601961062"/>
    <n v="61.991957697918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s v="Iraq"/>
    <x v="2"/>
    <s v="Western Asia"/>
    <s v="IQ_ZAKHU"/>
    <s v="Zākhū (Zaxo)"/>
    <n v="37.1504622"/>
    <n v="42.672677100000001"/>
    <n v="16.790637487999746"/>
    <n v="48.5476624928273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2"/>
    <s v="Ireland"/>
    <x v="1"/>
    <s v="Northern Europe"/>
    <s v="IE_DUBLIN"/>
    <s v="Dublin"/>
    <n v="53.3498053"/>
    <n v="-6.2603096999999996"/>
    <n v="22.984803660679134"/>
    <n v="84.2415409430078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s v="Israel"/>
    <x v="2"/>
    <s v="Western Asia"/>
    <s v="IL_ASHDOD"/>
    <s v="Ashdod"/>
    <n v="31.804380999999999"/>
    <n v="34.655313999999997"/>
    <n v="17.22689075630252"/>
    <n v="81.263414094479486"/>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s v="Israel"/>
    <x v="2"/>
    <s v="Western Asia"/>
    <s v="IL_ASHQELON"/>
    <s v="Ashqelon (Ashkelon)"/>
    <n v="31.668788500000002"/>
    <n v="34.574252299999998"/>
    <n v="16.350028785261944"/>
    <n v="57.439662107803699"/>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s v="Israel"/>
    <x v="2"/>
    <s v="Western Asia"/>
    <s v="IL_BAT_YAM"/>
    <s v="BAT YAM"/>
    <n v="32.015143899999998"/>
    <n v="34.752884999999999"/>
    <n v="16.432584269662918"/>
    <n v="52.507720326233276"/>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s v="Israel"/>
    <x v="2"/>
    <s v="Western Asia"/>
    <s v="IL_BEER_SHEVA"/>
    <s v="Be'er Sheva"/>
    <n v="31.252101799999998"/>
    <n v="34.786769100000001"/>
    <n v="18.06930693069307"/>
    <n v="56.41393413522303"/>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s v="Israel"/>
    <x v="2"/>
    <s v="Western Asia"/>
    <s v="IL_BENE_BERAQ"/>
    <s v="BENE BERAQ"/>
    <n v="32.084932000000002"/>
    <n v="34.835225999999999"/>
    <n v="15.458937198067629"/>
    <n v="6.0500482591398104"/>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s v="Israel"/>
    <x v="2"/>
    <s v="Western Asia"/>
    <s v="IL_BET_SHEMESH"/>
    <s v="Bet Shemesh (Beit Shemesh)"/>
    <n v="31.749662799999999"/>
    <n v="34.9866855"/>
    <n v="18.051282051282051"/>
    <n v="51.726108179791765"/>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s v="Israel"/>
    <x v="2"/>
    <s v="Western Asia"/>
    <s v="IL_GAN_YAVNE"/>
    <s v="Gan Yavne"/>
    <e v="#N/A"/>
    <e v="#N/A"/>
    <n v="17.934002869440459"/>
    <n v="59.116354165439056"/>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s v="Israel"/>
    <x v="2"/>
    <s v="Western Asia"/>
    <s v="IL_HADERA"/>
    <s v="Hadera"/>
    <n v="32.4340458"/>
    <n v="34.919651799999997"/>
    <n v="14.394463667820071"/>
    <n v="11.015492243940734"/>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s v="Israel"/>
    <x v="2"/>
    <s v="Western Asia"/>
    <s v="IL_HEFA"/>
    <s v="Hefa (Haifa)"/>
    <n v="32.794046299999998"/>
    <n v="34.989570999999998"/>
    <n v="15.295387105476129"/>
    <n v="46.690261356565024"/>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s v="Israel"/>
    <x v="2"/>
    <s v="Western Asia"/>
    <s v="IL_HERZLIYYA"/>
    <s v="HERZLIYYA"/>
    <n v="32.162413000000001"/>
    <n v="34.844675000000002"/>
    <n v="16.725726435152378"/>
    <n v="25.711879827329216"/>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s v="Israel"/>
    <x v="2"/>
    <s v="Western Asia"/>
    <s v="IL_HOLON"/>
    <s v="HOLON"/>
    <n v="32.018065499999999"/>
    <n v="34.7706369"/>
    <n v="14.378612716763003"/>
    <n v="28.280091560993398"/>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s v="Israel"/>
    <x v="2"/>
    <s v="Western Asia"/>
    <s v="IL_JERUSALEM"/>
    <s v="Jerusalem"/>
    <n v="31.776883099999999"/>
    <n v="35.2224346"/>
    <n v="17.857142857142858"/>
    <n v="45.483383529460468"/>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s v="Israel"/>
    <x v="2"/>
    <s v="Western Asia"/>
    <s v="IL_KEFAR_SAVA"/>
    <s v="KEFAR SAVA"/>
    <n v="32.178195000000002"/>
    <n v="34.907609999999998"/>
    <n v="16.744186046511629"/>
    <n v="44.8993624817045"/>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s v="Israel"/>
    <x v="2"/>
    <s v="Western Asia"/>
    <s v="NOCITI_ISRAEL"/>
    <s v="National"/>
    <n v="31.046050999999999"/>
    <n v="34.851612000000003"/>
    <n v="15.7"/>
    <n v="40.799999999999997"/>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s v="Israel"/>
    <x v="2"/>
    <s v="Western Asia"/>
    <s v="IL_NETANYA"/>
    <s v="Netanya"/>
    <n v="32.321458"/>
    <n v="34.853195999999997"/>
    <n v="17.214799588900309"/>
    <n v="46.907161282836306"/>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s v="Israel"/>
    <x v="2"/>
    <s v="Western Asia"/>
    <s v="IL_PETAH_TIQWA"/>
    <s v="Petah Tiqwa (Petah Tikva)"/>
    <n v="32.084040999999999"/>
    <n v="34.887762000000002"/>
    <n v="12.403802625622456"/>
    <n v="30.220795179767705"/>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s v="Israel"/>
    <x v="2"/>
    <s v="Western Asia"/>
    <s v="IL_RAMAT_GAN"/>
    <s v="RAMAT GAN"/>
    <n v="32.068424"/>
    <n v="34.824784999999999"/>
    <n v="17.934002869440459"/>
    <n v="59.116354165439056"/>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s v="Israel"/>
    <x v="2"/>
    <s v="Western Asia"/>
    <s v="IL_REHOVOT"/>
    <s v="Rehovot"/>
    <n v="31.894365199999999"/>
    <n v="34.811529200000003"/>
    <n v="14.296407185628743"/>
    <n v="52.088884080120103"/>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s v="Israel"/>
    <x v="2"/>
    <s v="Western Asia"/>
    <s v="IL_RISHON_LEZIYYON"/>
    <s v="Rishon LeZiyyon (Rishon LeZion)"/>
    <n v="31.991266199999998"/>
    <n v="34.770133999999999"/>
    <n v="17.25548531052436"/>
    <n v="54.485703618431295"/>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s v="Israel"/>
    <x v="2"/>
    <s v="Western Asia"/>
    <s v="IL_TEL_AVIV_YAFO"/>
    <s v="Tel Aviv-Yafo (Tel Aviv-Jaffa)"/>
    <n v="32.049607899999998"/>
    <n v="34.758831700000002"/>
    <n v="22.777129521586925"/>
    <n v="65.704087630243123"/>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0"/>
    <s v="Italy"/>
    <x v="1"/>
    <s v="Southern Europe"/>
    <s v="IT_BOLOGNA"/>
    <s v="Bologna"/>
    <n v="44.494886999999999"/>
    <n v="11.3426163"/>
    <n v="20.871144150298942"/>
    <n v="94.5348912783307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0"/>
    <s v="Italy"/>
    <x v="1"/>
    <s v="Southern Europe"/>
    <s v="IT_GENOVA"/>
    <s v="Genova (Genoa)"/>
    <n v="44.407144799999998"/>
    <n v="8.9347381000000006"/>
    <n v="14.035370696619839"/>
    <n v="80.95495541486229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0"/>
    <s v="Italy"/>
    <x v="1"/>
    <s v="Southern Europe"/>
    <s v="IT_MARSALA"/>
    <s v="Marsala"/>
    <n v="37.798023000000001"/>
    <n v="12.437244700000001"/>
    <n v="18.60463117501196"/>
    <n v="68.9168161291930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0"/>
    <s v="Italy"/>
    <x v="1"/>
    <s v="Southern Europe"/>
    <s v="IT_MILANO"/>
    <s v="Milano (Milan)"/>
    <n v="45.468502999999998"/>
    <n v="9.1824027000000008"/>
    <n v="23.615354804165577"/>
    <n v="76.2159096565187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0"/>
    <s v="Italy"/>
    <x v="1"/>
    <s v="Southern Europe"/>
    <s v="IT_MODENA"/>
    <s v="Modena"/>
    <n v="44.647128000000002"/>
    <n v="10.9252269"/>
    <n v="20.441212174206491"/>
    <n v="96.9890835231633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0"/>
    <s v="Italy"/>
    <x v="1"/>
    <s v="Southern Europe"/>
    <s v="IT_NAPOLI"/>
    <s v="Napoli (Naples)"/>
    <n v="40.851774599999999"/>
    <n v="14.2681244"/>
    <n v="11.947805288150676"/>
    <n v="48.3695572460901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0"/>
    <s v="Italy"/>
    <x v="1"/>
    <s v="Southern Europe"/>
    <s v="IT_PALERMO"/>
    <s v="Palermo"/>
    <n v="38.115686400000001"/>
    <n v="13.361463499999999"/>
    <n v="16.194851057690304"/>
    <n v="42.2416801101947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0"/>
    <s v="Italy"/>
    <x v="1"/>
    <s v="Southern Europe"/>
    <s v="IT_PARMA"/>
    <s v="Parma"/>
    <n v="44.801478799999998"/>
    <n v="10.3279911"/>
    <n v="21.691150930712809"/>
    <n v="98.52454322880869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0"/>
    <s v="Italy"/>
    <x v="1"/>
    <s v="Southern Europe"/>
    <s v="IT_ROMA"/>
    <s v="Roma (Rome)"/>
    <n v="41.896706799999997"/>
    <n v="12.4822025"/>
    <n v="21.770637869544057"/>
    <n v="80.0495696162978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8"/>
    <s v="Jamaica"/>
    <x v="4"/>
    <s v="Caribbean"/>
    <s v="JM_KINGSTON"/>
    <s v="Kingston"/>
    <n v="18.017874299999999"/>
    <n v="-76.809904099999997"/>
    <n v="17.083599305333731"/>
    <n v="23.9639265467636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8"/>
    <s v="Jamaica"/>
    <x v="4"/>
    <s v="Caribbean"/>
    <s v="JM_PORTMORE"/>
    <s v="Portmore"/>
    <n v="17.958867699999999"/>
    <n v="-76.889156400000005"/>
    <n v="19.396877480610826"/>
    <n v="23.84017913376773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AKITA"/>
    <s v="Akita"/>
    <n v="39.719255799999999"/>
    <n v="140.10426659999999"/>
    <n v="13.658686535184234"/>
    <n v="92.0954751734398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AOMORI"/>
    <s v="Aomori"/>
    <n v="40.822219699999998"/>
    <n v="140.74735240000001"/>
    <n v="15.58769279082593"/>
    <n v="67.8670734028682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ASAHIKAWA"/>
    <s v="Asahikawa"/>
    <n v="43.770883300000001"/>
    <n v="142.3650083"/>
    <n v="14.851595757390113"/>
    <n v="87.5800314780373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FUKUYAMA"/>
    <s v="Fukuyama"/>
    <n v="34.485984500000001"/>
    <n v="133.36242390000001"/>
    <n v="16.070200573367259"/>
    <n v="51.9916312672970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IWAKI"/>
    <s v="Iwaki"/>
    <n v="37.0505055"/>
    <n v="140.8877435"/>
    <n v="14.267312962752701"/>
    <n v="56.3355808519660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KANAZAWA"/>
    <s v="Kanazawa"/>
    <n v="36.5597341"/>
    <n v="136.6520376"/>
    <n v="16.667626228749548"/>
    <n v="77.0295296313701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FUKUOKA"/>
    <s v="Kitakyushu-Fukuoka M.M.A."/>
    <n v="33.5231852"/>
    <n v="130.34968939999999"/>
    <n v="17.662975143355688"/>
    <n v="70.07120813860957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KORIYAMA"/>
    <s v="Koriyama"/>
    <n v="37.400477600000002"/>
    <n v="140.35968220000001"/>
    <n v="17.044959745192703"/>
    <n v="76.73546918000556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MATSUE"/>
    <s v="Matsue"/>
    <n v="35.468190800000002"/>
    <n v="133.0484055"/>
    <n v="15.260696817115821"/>
    <n v="79.3842268333293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MATSUMOTO"/>
    <s v="Matsumoto"/>
    <n v="36.238043400000002"/>
    <n v="137.97198969999999"/>
    <n v="16.233590682671146"/>
    <n v="36.6338105736505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MISHIMA"/>
    <s v="Mishima"/>
    <n v="35.118491200000001"/>
    <n v="138.91849769999999"/>
    <n v="13.666986389958039"/>
    <n v="69.1460485154521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MORIOKA"/>
    <s v="Morioka"/>
    <n v="39.7019558"/>
    <n v="141.1543303"/>
    <n v="12.627261702982606"/>
    <n v="74.3175099537678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NIIGATA"/>
    <s v="Niigata"/>
    <n v="37.9185345"/>
    <n v="139.069444"/>
    <n v="13.981222474004301"/>
    <n v="80.948365728238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OKAYAMA"/>
    <s v="Okayama"/>
    <n v="34.656227999999999"/>
    <n v="133.91941790000001"/>
    <n v="17.551846601236516"/>
    <n v="64.02493205398886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OKINAWA"/>
    <s v="Okinawa"/>
    <n v="26.3343533"/>
    <n v="127.8056058"/>
    <n v="17.026450820703136"/>
    <n v="84.2958012301436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OSAKA"/>
    <s v="Osaka"/>
    <n v="34.693724899999999"/>
    <n v="135.50225349999999"/>
    <n v="18.408147065705126"/>
    <n v="72.214457742890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SAPPORO"/>
    <s v="Sapporo"/>
    <n v="43.061771299999997"/>
    <n v="141.35445060000001"/>
    <n v="19.118936538609191"/>
    <n v="92.869802299334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SASEBO"/>
    <s v="Sasebo"/>
    <n v="33.180435600000003"/>
    <n v="129.7157996"/>
    <n v="11.401608546934035"/>
    <n v="64.4079671199610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SHIZUOKA"/>
    <s v="Shizuoka"/>
    <n v="34.975566800000003"/>
    <n v="138.38267730000001"/>
    <n v="20.596721957271143"/>
    <n v="74.935977584445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TOKUSHIMA"/>
    <s v="Tokushima"/>
    <n v="34.070365199999998"/>
    <n v="134.5549537"/>
    <n v="13.289020591315696"/>
    <n v="53.6755005049411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TOKYO"/>
    <s v="Tokyo"/>
    <n v="35.676422500000001"/>
    <n v="139.65002699999999"/>
    <n v="23.148749500904081"/>
    <n v="74.8168617408365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TOMAKOMAI"/>
    <s v="Tomakomai"/>
    <n v="42.631246400000002"/>
    <n v="141.6031222"/>
    <n v="19.729374207873295"/>
    <n v="83.8096255661014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TOYAMA"/>
    <s v="Toyama"/>
    <n v="36.695822300000003"/>
    <n v="137.21372109999999"/>
    <n v="14.587825421988704"/>
    <n v="55.2311270469099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TOYOHASHI"/>
    <s v="Toyohashi"/>
    <n v="34.768852799999998"/>
    <n v="137.39168369999999"/>
    <n v="19.195142586489062"/>
    <n v="67.7147503794105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YAMAGATA"/>
    <s v="Yamagata"/>
    <n v="38.245963400000001"/>
    <n v="140.33509670000001"/>
    <n v="11.162865131853767"/>
    <n v="61.9157829951664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s v="Japan"/>
    <x v="7"/>
    <s v="Eastern Asia"/>
    <s v="JP_YAMAGUCHI"/>
    <s v="Yamaguchi"/>
    <n v="34.1782945"/>
    <n v="131.4738432"/>
    <n v="14.691768949331074"/>
    <n v="35.8822240057695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0"/>
    <s v="Jordan"/>
    <x v="2"/>
    <s v="Western Asia"/>
    <s v="JO_AL_KARAK"/>
    <s v="Al-Karak (Kerak)"/>
    <n v="31.1853497"/>
    <n v="35.704773299999999"/>
    <n v="3.2410852867830422"/>
    <n v="8.3325334935888122"/>
    <s v="PERCENT"/>
    <n v="2022"/>
    <s v="DOS - Jordan Department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0"/>
    <s v="Jordan"/>
    <x v="2"/>
    <s v="Western Asia"/>
    <s v="JO_AMMAN"/>
    <s v="Ammān (Amman)"/>
    <n v="31.954378599999998"/>
    <n v="35.910577600000003"/>
    <n v="12.991045947040083"/>
    <n v="19.261661644399201"/>
    <s v="PERCENT"/>
    <n v="2022"/>
    <s v="DOS - Jordan Department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0"/>
    <s v="Jordan"/>
    <x v="2"/>
    <s v="Western Asia"/>
    <s v="JO_IRBID"/>
    <s v="Irbid"/>
    <n v="32.5568095"/>
    <n v="35.846887000000002"/>
    <n v="19.591942354440288"/>
    <n v="15.019241983801265"/>
    <s v="PERCENT"/>
    <n v="2022"/>
    <s v="DOS - Jordan Department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s v="Kazakhstan"/>
    <x v="0"/>
    <s v="Central Asia"/>
    <s v="KZ_ALMATY"/>
    <s v="Almaty"/>
    <n v="43.237976099999997"/>
    <n v="76.882861800000001"/>
    <n v="18.676934040301749"/>
    <n v="62.45672330400301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s v="Kazakhstan"/>
    <x v="0"/>
    <s v="Central Asia"/>
    <s v="KZ_AQTAY"/>
    <s v="Aqtaý (Aktau)"/>
    <n v="43.671863000000002"/>
    <n v="51.212051199999998"/>
    <n v="20.284264898002142"/>
    <n v="42.1023436416529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s v="Kazakhstan"/>
    <x v="0"/>
    <s v="Central Asia"/>
    <s v="KZ_AQTOBE"/>
    <s v="Aqtóbe (Aktobe)"/>
    <n v="50.283933900000001"/>
    <n v="57.166978"/>
    <n v="12.840306318061149"/>
    <n v="44.81875895950837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s v="Kazakhstan"/>
    <x v="0"/>
    <s v="Central Asia"/>
    <s v="KZ_ASTANA"/>
    <s v="Astana"/>
    <n v="51.1655126"/>
    <n v="71.427222200000003"/>
    <n v="17.981273541061547"/>
    <n v="26.2097842793287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s v="Kazakhstan"/>
    <x v="0"/>
    <s v="Central Asia"/>
    <s v="KZ_BALQASH"/>
    <s v="Balqash (Balchaš, Balkhash)"/>
    <n v="46.843040600000002"/>
    <n v="74.982512400000005"/>
    <n v="13.264623436494972"/>
    <n v="44.842513807970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s v="Kazakhstan"/>
    <x v="0"/>
    <s v="Central Asia"/>
    <s v="KZ_QARAGANDY"/>
    <s v="Karaganda"/>
    <n v="49.804683500000003"/>
    <n v="73.109382600000004"/>
    <n v="18.228585678917959"/>
    <n v="35.39860980007836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s v="Kazakhstan"/>
    <x v="0"/>
    <s v="Central Asia"/>
    <s v="KZ_ORAL"/>
    <s v="Oral (Ural'sk)"/>
    <n v="51.227820999999999"/>
    <n v="51.386543099999997"/>
    <n v="15.799160742269525"/>
    <n v="33.329918557576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s v="Kazakhstan"/>
    <x v="0"/>
    <s v="Central Asia"/>
    <s v="KZ_PAVLODAR"/>
    <s v="Pavlodar"/>
    <n v="52.287303199999997"/>
    <n v="76.967402300000003"/>
    <n v="15.662126547231223"/>
    <n v="38.938074504243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s v="Kazakhstan"/>
    <x v="0"/>
    <s v="Central Asia"/>
    <s v="KZ_QASKELEN"/>
    <s v="Qaskeleń (Kaskelen)"/>
    <n v="43.2093141"/>
    <n v="76.6376001"/>
    <n v="12.339266166313889"/>
    <n v="20.3028268814878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s v="Kazakhstan"/>
    <x v="0"/>
    <s v="Central Asia"/>
    <s v="KZ_QULSARY"/>
    <s v="Qulsary (Kulsary)"/>
    <n v="46.961957200000001"/>
    <n v="54.014925499999997"/>
    <n v="13.319194893619274"/>
    <n v="36.3827160493834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s v="Kazakhstan"/>
    <x v="0"/>
    <s v="Central Asia"/>
    <s v="KZ_RYDNYJ"/>
    <s v="Rýdnyj (Rudniy)"/>
    <n v="52.963863000000003"/>
    <n v="63.128170300000001"/>
    <n v="17.65756139234967"/>
    <n v="29.1052744403203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s v="Kazakhstan"/>
    <x v="0"/>
    <s v="Central Asia"/>
    <s v="KZ_SEMEI"/>
    <s v="Semeı (Semey)"/>
    <n v="50.423346299999999"/>
    <n v="80.250810999999999"/>
    <n v="12.165056431254619"/>
    <n v="19.8390028564351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s v="Kazakhstan"/>
    <x v="0"/>
    <s v="Central Asia"/>
    <s v="KZ_SHYMKENT"/>
    <s v="Shimkent"/>
    <n v="42.320534000000002"/>
    <n v="69.587630200000007"/>
    <n v="12.923711323255031"/>
    <n v="14.49364565020960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s v="Kazakhstan"/>
    <x v="0"/>
    <s v="Central Asia"/>
    <s v="KZ_TALDYQORGAN"/>
    <s v="Taldyqorǵan (Taldy-Kurgan, Taldykorgan)"/>
    <n v="45.017711200000001"/>
    <n v="78.380441700000006"/>
    <n v="13.808928508742206"/>
    <n v="21.9523479065533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s v="Kazakhstan"/>
    <x v="0"/>
    <s v="Central Asia"/>
    <s v="KZ_TARAZ"/>
    <s v="Taraz"/>
    <n v="42.898371500000003"/>
    <n v="71.397989100000004"/>
    <n v="12.487002356865984"/>
    <n v="24.3040760403636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s v="Kazakhstan"/>
    <x v="0"/>
    <s v="Central Asia"/>
    <s v="KZ_TEMIRTAY"/>
    <s v="Temirtaý"/>
    <n v="48.019573000000001"/>
    <n v="66.923683999999994"/>
    <n v="14.701026405501727"/>
    <n v="53.2101080453925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s v="Kazakhstan"/>
    <x v="0"/>
    <s v="Central Asia"/>
    <s v="KZ_TURKISTAN"/>
    <s v="Túrkistan (Turkestan)"/>
    <n v="43.305016600000002"/>
    <n v="68.248607800000002"/>
    <n v="20.701189890987887"/>
    <n v="32.1827921571438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s v="Kazakhstan"/>
    <x v="0"/>
    <s v="Central Asia"/>
    <s v="KZ_OSKEMEN"/>
    <s v="Ust-Kamenogorsk"/>
    <n v="49.974929500000002"/>
    <n v="82.601724399999995"/>
    <n v="15.127073282051764"/>
    <n v="29.49993859011876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4"/>
    <s v="Kenya"/>
    <x v="3"/>
    <s v="Eastern Africa"/>
    <s v="KE_ELDORET"/>
    <s v="Eldoret"/>
    <n v="0.51427750000000005"/>
    <n v="35.2697802"/>
    <n v="19.859071327889097"/>
    <n v="10.81531596785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4"/>
    <s v="Kenya"/>
    <x v="3"/>
    <s v="Eastern Africa"/>
    <s v="KE_KISUMU"/>
    <s v="Kisumu"/>
    <n v="-9.1701599999999994E-2"/>
    <n v="34.7679568"/>
    <n v="12.116506547929449"/>
    <n v="11.1542896994598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4"/>
    <s v="Kenya"/>
    <x v="3"/>
    <s v="Eastern Africa"/>
    <s v="KE_MERU"/>
    <s v="Meru"/>
    <n v="5.14721E-2"/>
    <n v="37.645604200000001"/>
    <n v="13.261193772725232"/>
    <n v="8.72741276875124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4"/>
    <s v="Kenya"/>
    <x v="3"/>
    <s v="Eastern Africa"/>
    <s v="KE_MOMBASA"/>
    <s v="Mombasa"/>
    <n v="-4.0434770999999996"/>
    <n v="39.668206499999997"/>
    <n v="11.688333193535314"/>
    <n v="19.4022234473629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4"/>
    <s v="Kenya"/>
    <x v="3"/>
    <s v="Eastern Africa"/>
    <s v="KE_NAIROBI"/>
    <s v="Nairobi"/>
    <n v="-1.2920659000000001"/>
    <n v="36.821946199999999"/>
    <n v="15.373236791901062"/>
    <n v="17.932924922386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4"/>
    <s v="Kenya"/>
    <x v="3"/>
    <s v="Eastern Africa"/>
    <s v="KE_NAKURU"/>
    <s v="Nakuru"/>
    <n v="-0.3030988"/>
    <n v="36.080025999999997"/>
    <n v="11.74587687467144"/>
    <n v="14.9159508381016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4"/>
    <s v="Kenya"/>
    <x v="3"/>
    <s v="Eastern Africa"/>
    <s v="KE_NYERI"/>
    <s v="Nyeri"/>
    <n v="-0.43709900000000002"/>
    <n v="36.958010399999999"/>
    <n v="16.667544115414316"/>
    <n v="21.6227989091340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4"/>
    <s v="Kuwait"/>
    <x v="2"/>
    <s v="Western Asia"/>
    <s v="KW_AL_KUWAYT"/>
    <s v="Al-Kuwayt (Kuwait City)"/>
    <n v="29.378026800000001"/>
    <n v="47.9751178"/>
    <n v="16.079268800557266"/>
    <n v="49.4190376042887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7"/>
    <s v="Kyrgyzstan"/>
    <x v="0"/>
    <s v="Central Asia"/>
    <s v="KG_BALYKCY"/>
    <s v="Balykčy (Balykchy)"/>
    <e v="#N/A"/>
    <e v="#N/A"/>
    <n v="13.954644705125382"/>
    <n v="74.7014489621433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7"/>
    <s v="Kyrgyzstan"/>
    <x v="0"/>
    <s v="Central Asia"/>
    <s v="KG_BISKEK"/>
    <s v="Bishkek"/>
    <n v="42.8746212"/>
    <n v="74.569761700000001"/>
    <n v="17.150614594255401"/>
    <n v="59.54346800853944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7"/>
    <s v="Kyrgyzstan"/>
    <x v="0"/>
    <s v="Central Asia"/>
    <s v="KG_KARA_BALTA"/>
    <s v="Kara-Balta"/>
    <n v="42.825353"/>
    <n v="73.849001200000004"/>
    <n v="15.104357582067019"/>
    <n v="36.31363598309529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7"/>
    <s v="Kyrgyzstan"/>
    <x v="0"/>
    <s v="Central Asia"/>
    <s v="KG_KARA_KO"/>
    <s v="Kara-Kôl (Kara-Kul)"/>
    <e v="#N/A"/>
    <e v="#N/A"/>
    <n v="14.251936417392647"/>
    <n v="49.5567693410197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7"/>
    <s v="Kyrgyzstan"/>
    <x v="0"/>
    <s v="Central Asia"/>
    <s v="KG_KYZYL_KYJA"/>
    <s v="Kyzyl-Kyja (Kyzyl-Kiya)"/>
    <n v="40.248741299999999"/>
    <n v="72.129765300000003"/>
    <n v="14.174042226131045"/>
    <n v="62.0214330661321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7"/>
    <s v="Kyrgyzstan"/>
    <x v="0"/>
    <s v="Central Asia"/>
    <s v="KG_NARYN"/>
    <s v="Naryn"/>
    <e v="#N/A"/>
    <e v="#N/A"/>
    <n v="18.513579877315102"/>
    <n v="89.0819502078852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7"/>
    <s v="Kyrgyzstan"/>
    <x v="0"/>
    <s v="Central Asia"/>
    <s v="KG_OS"/>
    <s v="Oš (Osh)"/>
    <n v="40.516512900000002"/>
    <n v="72.803358500000002"/>
    <n v="16.107798186778581"/>
    <n v="46.276876931188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7"/>
    <s v="Kyrgyzstan"/>
    <x v="0"/>
    <s v="Central Asia"/>
    <s v="KG_OZGON"/>
    <s v="Ôzgôn (Uzgen)"/>
    <n v="40.767420999999999"/>
    <n v="73.303071500000001"/>
    <n v="12.624997718866455"/>
    <n v="96.1053724112739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7"/>
    <s v="Kyrgyzstan"/>
    <x v="0"/>
    <s v="Central Asia"/>
    <s v="KG_TALAS"/>
    <s v="Talas"/>
    <n v="42.531042800000002"/>
    <n v="72.210918300000003"/>
    <n v="18.346344921568619"/>
    <n v="71.15248618319290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7"/>
    <s v="Kyrgyzstan"/>
    <x v="0"/>
    <s v="Central Asia"/>
    <s v="KG_TOKMOK"/>
    <s v="Tokmok"/>
    <e v="#N/A"/>
    <e v="#N/A"/>
    <n v="18.152185899215134"/>
    <n v="66.66676287918319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7"/>
    <s v="Kyrgyzstan"/>
    <x v="0"/>
    <s v="Central Asia"/>
    <s v="KG_ZALAL_ABAT"/>
    <s v="Žalal-Abat (Jalal-Abad)"/>
    <n v="40.9276494"/>
    <n v="72.9874279"/>
    <n v="13.111368414801728"/>
    <n v="48.577674461181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8"/>
    <s v="Lao People's Democratic Republic"/>
    <x v="7"/>
    <s v="South-eastern Asia"/>
    <s v="LA_VIENGCHAN"/>
    <s v="Viengchan"/>
    <n v="17.9757058"/>
    <n v="102.6331035"/>
    <n v="9.3528214195518036"/>
    <n v="20.2105785903731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8"/>
    <s v="Lao People's Democratic Republic"/>
    <x v="7"/>
    <s v="South-eastern Asia"/>
    <s v="LA_VIENTIANE"/>
    <s v="Vientiane"/>
    <n v="17.9757058"/>
    <n v="102.6331035"/>
    <n v="14.285698276027341"/>
    <n v="19.45002402842873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9"/>
    <s v="Latin America and the Caribbean"/>
    <x v="6"/>
    <m/>
    <m/>
    <m/>
    <e v="#N/A"/>
    <e v="#N/A"/>
    <m/>
    <n v="57.594501318413087"/>
    <s v="PERCENT"/>
    <n v="2020"/>
    <s v="UN-Habitat Urban Indicators Database"/>
    <s v="Population weighted  average produced by UNHabitat using reported/estimated city and national  data points"/>
  </r>
  <r>
    <n v="11"/>
    <n v="11.7"/>
    <s v="11.7.1"/>
    <n v="428"/>
    <s v="Latvia"/>
    <x v="1"/>
    <s v="Northern Europe"/>
    <s v="LV_RIGA"/>
    <s v="Riga"/>
    <n v="56.967694100000003"/>
    <n v="24.105622100000001"/>
    <n v="20.163546551293855"/>
    <n v="64.5632757220753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22"/>
    <s v="Lebanon"/>
    <x v="2"/>
    <s v="Western Asia"/>
    <s v="LB_BAALBAK"/>
    <s v="Ba'albak (Baalbek)"/>
    <n v="34.004688799999997"/>
    <n v="36.211039900000003"/>
    <n v="16.166784344486526"/>
    <n v="45.1410792459850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22"/>
    <s v="Lebanon"/>
    <x v="2"/>
    <s v="Western Asia"/>
    <s v="LB_BAYRUT"/>
    <s v="Bayrut (Beirut)"/>
    <n v="33.893791299999997"/>
    <n v="35.501776700000001"/>
    <n v="18.163142713768323"/>
    <n v="20.7488833570242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22"/>
    <s v="Lebanon"/>
    <x v="2"/>
    <s v="Western Asia"/>
    <s v="LB_SAYDA"/>
    <s v="Ṣaydā (Sidon)"/>
    <n v="33.557153800000002"/>
    <n v="35.3732507"/>
    <n v="16.432540447993695"/>
    <n v="61.1571240539265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22"/>
    <s v="Lebanon"/>
    <x v="2"/>
    <s v="Western Asia"/>
    <s v="LB_SUR_TYRE"/>
    <s v="Ṣūr (Tyre)"/>
    <n v="33.270488800000003"/>
    <n v="35.203764100000001"/>
    <n v="18.72555713761674"/>
    <n v="45.8708488463126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22"/>
    <s v="Lebanon"/>
    <x v="2"/>
    <s v="Western Asia"/>
    <s v="LB_TARABULUS"/>
    <s v="Ṭarābulus (Tripoli)"/>
    <n v="34.432202500000002"/>
    <n v="35.859190099999999"/>
    <n v="17.359574198377654"/>
    <n v="72.8104165544172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22"/>
    <s v="Lebanon"/>
    <x v="2"/>
    <s v="Western Asia"/>
    <s v="LB_ZAHLAH"/>
    <s v="Zaḥlah (Zahlé)"/>
    <n v="33.848506100000002"/>
    <n v="35.898109300000002"/>
    <n v="12.801184507522681"/>
    <n v="36.6203483076780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26"/>
    <s v="Lesotho"/>
    <x v="3"/>
    <s v="Southern Africa"/>
    <s v="LS_MASERU"/>
    <s v="Maseru"/>
    <n v="-29.315076699999999"/>
    <n v="27.4869229"/>
    <n v="12.900720085046039"/>
    <n v="50.9228204903759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30"/>
    <s v="Liberia"/>
    <x v="3"/>
    <s v="Western Africa"/>
    <s v="LR_MONROVIA"/>
    <s v="Monrovia"/>
    <n v="6.3156068000000003"/>
    <n v="-10.8073698"/>
    <n v="10.185263845457628"/>
    <n v="12.1428959954997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34"/>
    <s v="Libya"/>
    <x v="2"/>
    <s v="Northern Africa"/>
    <s v="LY_MISRATAH"/>
    <s v="Misratah"/>
    <n v="32.325588400000001"/>
    <n v="15.099255599999999"/>
    <n v="10.534870334532265"/>
    <n v="23.2752393424797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34"/>
    <s v="Libya"/>
    <x v="2"/>
    <s v="Northern Africa"/>
    <s v="LY_TARABULUS"/>
    <s v="Tarabulus (Tripoli)"/>
    <n v="32.887710900000002"/>
    <n v="13.187186000000001"/>
    <n v="13.461464384162941"/>
    <n v="22.29658689678082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38"/>
    <s v="Liechtenstein"/>
    <x v="1"/>
    <s v="Western Europe"/>
    <s v="LI_VADUZ"/>
    <s v="Vaduz"/>
    <n v="47.141084300000003"/>
    <n v="9.5210732"/>
    <n v="13.152486180251255"/>
    <n v="68.3622247526879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40"/>
    <s v="Lithuania"/>
    <x v="1"/>
    <s v="Northern Europe"/>
    <s v="LT_KAUNAS"/>
    <s v="Kaunas"/>
    <n v="54.898520699999999"/>
    <n v="23.903596499999999"/>
    <n v="17.767831602104334"/>
    <n v="53.599354388571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40"/>
    <s v="Lithuania"/>
    <x v="1"/>
    <s v="Northern Europe"/>
    <s v="LT_VILNIUS"/>
    <s v="Vilnius"/>
    <n v="54.687155500000003"/>
    <n v="25.279651399999999"/>
    <n v="14.083293991128995"/>
    <n v="51.4183727556981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42"/>
    <s v="Luxembourg"/>
    <x v="1"/>
    <s v="Western Europe"/>
    <s v="LU_LUXEMBOURG"/>
    <s v="Luxembourg (Lëtzebuerg)"/>
    <n v="49.612332700000003"/>
    <n v="6.1258432000000003"/>
    <n v="18.597630604949323"/>
    <n v="93.3212841674417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0"/>
    <s v="Madagascar"/>
    <x v="3"/>
    <s v="Eastern Africa"/>
    <s v="MG_AMPARAFARAVOLA"/>
    <s v="Amparafaravola"/>
    <n v="-17.5872806"/>
    <n v="48.221939499999998"/>
    <n v="7.2165011346782437"/>
    <n v="57.50915750887669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0"/>
    <s v="Madagascar"/>
    <x v="3"/>
    <s v="Eastern Africa"/>
    <s v="MG_ANTANANARIVO"/>
    <s v="Antananarivo"/>
    <n v="-18.918460700000001"/>
    <n v="47.521129299999998"/>
    <n v="8.8285164963261948"/>
    <n v="20.5352009137815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0"/>
    <s v="Madagascar"/>
    <x v="3"/>
    <s v="Eastern Africa"/>
    <s v="MG_ANTSIRABE"/>
    <s v="Antsirabe"/>
    <n v="-19.873007699999999"/>
    <n v="47.029116199999997"/>
    <n v="12.233644873528984"/>
    <n v="30.1438110877386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0"/>
    <s v="Madagascar"/>
    <x v="3"/>
    <s v="Eastern Africa"/>
    <s v="MG_ANTSIRANANA"/>
    <s v="Antsiranana (Diégo-Suarez)"/>
    <n v="-12.278298899999999"/>
    <n v="49.2914581"/>
    <n v="13.386740169013791"/>
    <n v="30.21063280575053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0"/>
    <s v="Madagascar"/>
    <x v="3"/>
    <s v="Eastern Africa"/>
    <s v="MG_FIANARANTSOA"/>
    <s v="Fianarantsoa"/>
    <n v="-21.4546147"/>
    <n v="47.087504500000001"/>
    <n v="9.5644702245014876"/>
    <n v="57.0258645001422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0"/>
    <s v="Madagascar"/>
    <x v="3"/>
    <s v="Eastern Africa"/>
    <s v="MG_MAHAJANGA"/>
    <s v="Mahajanga (Majunga)"/>
    <n v="-15.7179739"/>
    <n v="46.317301299999997"/>
    <n v="13.126380817540889"/>
    <n v="18.0564069614727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0"/>
    <s v="Madagascar"/>
    <x v="3"/>
    <s v="Eastern Africa"/>
    <s v="MG_MAROVOAY"/>
    <s v="Marovoay"/>
    <n v="-16.107356299999999"/>
    <n v="46.646397499999999"/>
    <n v="11.481354622793202"/>
    <n v="46.1061946902506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0"/>
    <s v="Madagascar"/>
    <x v="3"/>
    <s v="Eastern Africa"/>
    <s v="MG_TAOLANARO"/>
    <s v="Taolanaro (Tola'aro, Tôlanaro, Fort-Dauphin)"/>
    <n v="-25.036489700000001"/>
    <n v="46.954417499999998"/>
    <m/>
    <n v="68.59466787152264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0"/>
    <s v="Madagascar"/>
    <x v="3"/>
    <s v="Eastern Africa"/>
    <s v="MG_TOAMASINA"/>
    <s v="Toamasina"/>
    <n v="-18.171643499999998"/>
    <n v="49.3760744"/>
    <n v="15.218424429500962"/>
    <n v="31.9068892546964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0"/>
    <s v="Madagascar"/>
    <x v="3"/>
    <s v="Eastern Africa"/>
    <s v="MG_TOLIARA"/>
    <s v="Toliara (Tuléar)"/>
    <n v="-23.358272599999999"/>
    <n v="43.667161700000001"/>
    <n v="13.402891087498389"/>
    <n v="38.85749788950101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4"/>
    <s v="Malawi"/>
    <x v="3"/>
    <s v="Eastern Africa"/>
    <s v="MW_BLANTYRE"/>
    <s v="Blantyre-Limbe"/>
    <n v="-15.80837"/>
    <n v="35.057442000000002"/>
    <m/>
    <n v="22.62666351901883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4"/>
    <s v="Malawi"/>
    <x v="3"/>
    <s v="Eastern Africa"/>
    <s v="MW_LILONGWE"/>
    <s v="Lilongwe"/>
    <n v="-13.986525200000001"/>
    <n v="33.768059999999998"/>
    <n v="12.811927386679828"/>
    <n v="8.61811932718310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4"/>
    <s v="Malawi"/>
    <x v="3"/>
    <s v="Eastern Africa"/>
    <s v="MW_MZUZU"/>
    <s v="Mzuzu"/>
    <n v="-11.4389649"/>
    <n v="34.008439500000001"/>
    <n v="11.725322130921935"/>
    <n v="23.25429511578696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4"/>
    <s v="Malawi"/>
    <x v="3"/>
    <s v="Eastern Africa"/>
    <s v="MW_ZOMBA"/>
    <s v="Zomba"/>
    <n v="-15.3765857"/>
    <n v="35.335651800000001"/>
    <n v="8.9364236395389796"/>
    <n v="43.7482774716156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8"/>
    <s v="Malaysia"/>
    <x v="7"/>
    <s v="South-eastern Asia"/>
    <s v="MY_ALOR_STAR"/>
    <s v="Alor Star"/>
    <e v="#N/A"/>
    <e v="#N/A"/>
    <n v="15.665047188675201"/>
    <n v="32.612377745032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8"/>
    <s v="Malaysia"/>
    <x v="7"/>
    <s v="South-eastern Asia"/>
    <s v="MY_BUKIT_MERTAJAM"/>
    <s v="Bukit Mertajam"/>
    <e v="#N/A"/>
    <e v="#N/A"/>
    <n v="16.915609924598836"/>
    <n v="53.3992967597975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8"/>
    <s v="Malaysia"/>
    <x v="7"/>
    <s v="South-eastern Asia"/>
    <s v="MY_GEORGE_TOWN"/>
    <s v="George Town (Pinang)"/>
    <e v="#N/A"/>
    <e v="#N/A"/>
    <n v="19.244376539026717"/>
    <n v="69.6931776710652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8"/>
    <s v="Malaysia"/>
    <x v="7"/>
    <s v="South-eastern Asia"/>
    <s v="MY_IPOH"/>
    <s v="Ipoh"/>
    <e v="#N/A"/>
    <e v="#N/A"/>
    <n v="20.043933912412026"/>
    <n v="51.1040758348302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8"/>
    <s v="Malaysia"/>
    <x v="7"/>
    <s v="South-eastern Asia"/>
    <s v="MY_JOHOR_BAHRU"/>
    <s v="Johor Bahru"/>
    <e v="#N/A"/>
    <e v="#N/A"/>
    <n v="16.536098203264977"/>
    <n v="40.3614443436380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8"/>
    <s v="Malaysia"/>
    <x v="7"/>
    <s v="South-eastern Asia"/>
    <s v="MY_KOTA_BHARU"/>
    <s v="Kota Bharu"/>
    <e v="#N/A"/>
    <e v="#N/A"/>
    <n v="11.042878469962929"/>
    <n v="26.1799963046559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8"/>
    <s v="Malaysia"/>
    <x v="7"/>
    <s v="South-eastern Asia"/>
    <s v="MY_KUALA_LUMPUR"/>
    <s v="Kuala Lumpur"/>
    <n v="3.1319197000000001"/>
    <n v="101.6840589"/>
    <n v="19.757331653236307"/>
    <n v="46.1298552254813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8"/>
    <s v="Malaysia"/>
    <x v="7"/>
    <s v="South-eastern Asia"/>
    <s v="MY_KUCHING"/>
    <s v="Kuching"/>
    <e v="#N/A"/>
    <e v="#N/A"/>
    <n v="22.220208875966524"/>
    <n v="46.8451833298882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8"/>
    <s v="Malaysia"/>
    <x v="7"/>
    <s v="South-eastern Asia"/>
    <s v="MY_KULIM"/>
    <s v="Kulim"/>
    <e v="#N/A"/>
    <e v="#N/A"/>
    <n v="21.388714794044333"/>
    <n v="38.12833711490750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8"/>
    <s v="Malaysia"/>
    <x v="7"/>
    <s v="South-eastern Asia"/>
    <s v="MY_RAWANG"/>
    <s v="Rawang"/>
    <e v="#N/A"/>
    <e v="#N/A"/>
    <n v="15.452396432497"/>
    <n v="22.3571270116534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8"/>
    <s v="Malaysia"/>
    <x v="7"/>
    <s v="South-eastern Asia"/>
    <s v="MY_TAIPING"/>
    <s v="Taiping"/>
    <e v="#N/A"/>
    <e v="#N/A"/>
    <n v="18.484780112349615"/>
    <n v="52.9971789549562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62"/>
    <s v="Maldives"/>
    <x v="0"/>
    <s v="Southern Asia"/>
    <s v="MV_MALE"/>
    <s v="Male'"/>
    <n v="4.1752709000000001"/>
    <n v="73.509117200000006"/>
    <n v="19.592604606234019"/>
    <n v="97.72824410407113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66"/>
    <s v="Mali"/>
    <x v="3"/>
    <s v="Western Africa"/>
    <s v="ML_BAMAKO"/>
    <s v="Bamako"/>
    <n v="12.639169900000001"/>
    <n v="-8.0025475000000004"/>
    <n v="15.956881823146455"/>
    <n v="76.7309439292422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66"/>
    <s v="Mali"/>
    <x v="3"/>
    <s v="Western Africa"/>
    <s v="ML_BOUGOUNI"/>
    <s v="Bougouni"/>
    <n v="11.4233478"/>
    <n v="-7.4766161000000002"/>
    <n v="10.399942905397584"/>
    <n v="5.82268918723486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66"/>
    <s v="Mali"/>
    <x v="3"/>
    <s v="Western Africa"/>
    <s v="ML_GAO"/>
    <s v="Gao"/>
    <n v="16.270278699999999"/>
    <n v="-3.9816799999999999E-2"/>
    <n v="13.968200557052846"/>
    <n v="33.5128412068852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66"/>
    <s v="Mali"/>
    <x v="3"/>
    <s v="Western Africa"/>
    <s v="ML_KAYES"/>
    <s v="Kayes"/>
    <n v="14.439353799999999"/>
    <n v="-11.446736899999999"/>
    <n v="19.7124978234495"/>
    <n v="85.31939451139619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66"/>
    <s v="Mali"/>
    <x v="3"/>
    <s v="Western Africa"/>
    <s v="ML_KITA"/>
    <s v="Kita"/>
    <n v="13.034107199999999"/>
    <n v="-9.4894972000000006"/>
    <n v="11.471530064998653"/>
    <n v="28.0498588555185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66"/>
    <s v="Mali"/>
    <x v="3"/>
    <s v="Western Africa"/>
    <s v="ML_KOUTIALA"/>
    <s v="Koutiala"/>
    <n v="12.377410599999999"/>
    <n v="-5.4725384000000004"/>
    <n v="12.547360721297526"/>
    <n v="11.41003449616409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66"/>
    <s v="Mali"/>
    <x v="3"/>
    <s v="Western Africa"/>
    <s v="ML_SEGOU"/>
    <s v="Ségou"/>
    <n v="13.4309703"/>
    <n v="-6.2612779999999999"/>
    <n v="12.288746437519986"/>
    <n v="13.5694704062249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66"/>
    <s v="Mali"/>
    <x v="3"/>
    <s v="Western Africa"/>
    <s v="ML_SIKASSO"/>
    <s v="Sikasso"/>
    <n v="11.3154237"/>
    <n v="-5.6675081"/>
    <n v="11.261343096681991"/>
    <n v="5.14810361788300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70"/>
    <s v="Malta"/>
    <x v="1"/>
    <s v="Southern Europe"/>
    <s v="MT_VALLETTA"/>
    <s v="Valletta"/>
    <n v="35.899237499999998"/>
    <n v="14.5140996"/>
    <n v="14.614634394139028"/>
    <n v="90.5620319480592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78"/>
    <s v="Mauritania"/>
    <x v="3"/>
    <s v="Western Africa"/>
    <s v="MR_NOUAKCHOTT"/>
    <s v="Nouakchott"/>
    <n v="18.0735299"/>
    <n v="-15.958237199999999"/>
    <n v="14.431621456514476"/>
    <n v="22.3527309717764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0"/>
    <s v="Mauritius"/>
    <x v="3"/>
    <s v="Eastern Africa"/>
    <s v="MU_PORT_LOUIS"/>
    <s v="Port-Louis"/>
    <n v="-20.160891199999998"/>
    <n v="57.501222200000001"/>
    <n v="11.679863816823769"/>
    <n v="28.89167524621252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GRO_ACAPULCO_DE_JUAREZ"/>
    <s v="Acapulco de Juárez"/>
    <e v="#N/A"/>
    <e v="#N/A"/>
    <m/>
    <n v="56.54926665529404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AGU_AGUASCALIENTES"/>
    <s v="Aguascalientes"/>
    <e v="#N/A"/>
    <e v="#N/A"/>
    <n v="7.0173538341275625"/>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AGU_AGUASCALIENTES"/>
    <s v="Aguascalientes"/>
    <e v="#N/A"/>
    <e v="#N/A"/>
    <m/>
    <n v="52.06899944945839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REGION_BAJA_CALIFORNIA"/>
    <s v="Baja California"/>
    <n v="30.840633799999999"/>
    <n v="-115.2837585"/>
    <n v="3.8974317230716662"/>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REGION_BAJA_CALIFORNIA_SUR"/>
    <s v="Baja California Sur"/>
    <n v="26.044444599999999"/>
    <n v="-111.6660725"/>
    <n v="3.5422568546478383"/>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REGION_CAMPECHE"/>
    <s v="Campeche"/>
    <n v="19.8301251"/>
    <n v="-90.534908700000003"/>
    <n v="8.3298589401162726"/>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CAM_CAMPECHE"/>
    <s v="Campeche_Campeche"/>
    <e v="#N/A"/>
    <e v="#N/A"/>
    <m/>
    <n v="81.24449599792194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GUA_CELAYA"/>
    <s v="Celaya"/>
    <e v="#N/A"/>
    <e v="#N/A"/>
    <m/>
    <n v="56.62835137687349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REGION_CHIAPAS"/>
    <s v="Chiapas"/>
    <n v="16.7569318"/>
    <n v="-93.129235300000005"/>
    <n v="4.1596529336869414"/>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CHP_COMITAN_DE_DOMINGUEZ"/>
    <s v="Chiapas_Comitán De Domínguez"/>
    <e v="#N/A"/>
    <e v="#N/A"/>
    <m/>
    <n v="71.39802153558966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CHH_CHIHUAHUA"/>
    <s v="Chihuahua"/>
    <e v="#N/A"/>
    <e v="#N/A"/>
    <n v="6.0561400055067915"/>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CHH_GUERRERO"/>
    <s v="Chihuahua_Guerrero"/>
    <e v="#N/A"/>
    <e v="#N/A"/>
    <n v="8.2952586600556355"/>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CIUDAD_DE_MEXICO"/>
    <s v="Ciudad de México (Mexico City)"/>
    <n v="19.432607699999998"/>
    <n v="-99.133207999999996"/>
    <n v="10.802422522905445"/>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CIUDAD_DE_MEXICO"/>
    <s v="Ciudad de México (Mexico City)"/>
    <n v="19.432607699999998"/>
    <n v="-99.133207999999996"/>
    <m/>
    <n v="46.25897488404192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CHH_JUAREZ"/>
    <s v="Ciudad Juárez (Juárez)"/>
    <e v="#N/A"/>
    <e v="#N/A"/>
    <m/>
    <n v="54.83941687175673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REGION_COAHUILA_DE_ZARAGOZA"/>
    <s v="Coahuila de Zaragoza"/>
    <n v="27.058675999999998"/>
    <n v="-101.7068294"/>
    <n v="5.1945740315883304"/>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VER_COATZACOALCOS"/>
    <s v="Coatzacoalcos"/>
    <e v="#N/A"/>
    <e v="#N/A"/>
    <m/>
    <n v="64.31419435656978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COL_COLIMA"/>
    <s v="Colima"/>
    <e v="#N/A"/>
    <e v="#N/A"/>
    <n v="15.283005979024878"/>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MOR_CUERNAVACA"/>
    <s v="Cuernavaca"/>
    <e v="#N/A"/>
    <e v="#N/A"/>
    <m/>
    <n v="37.45053655631527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SIN_CULIACAN"/>
    <s v="Culiacán"/>
    <e v="#N/A"/>
    <e v="#N/A"/>
    <m/>
    <n v="72.50806968555750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DUR_DURANGO"/>
    <s v="Durango"/>
    <e v="#N/A"/>
    <e v="#N/A"/>
    <n v="4.6776294343942846"/>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BCN_ENSENADA"/>
    <s v="Ensenada"/>
    <e v="#N/A"/>
    <e v="#N/A"/>
    <m/>
    <n v="42.88134155439425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JAL_GUADALAJARA"/>
    <s v="Guadalajara"/>
    <e v="#N/A"/>
    <e v="#N/A"/>
    <m/>
    <n v="50.50032692420065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REGION_GUANAJUATO"/>
    <s v="Guanajuato"/>
    <n v="21.019014500000001"/>
    <n v="-101.2573586"/>
    <n v="4.7321798118998224"/>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GUA_GUANAJUATO"/>
    <s v="Guanajuato_Guanajuato"/>
    <e v="#N/A"/>
    <e v="#N/A"/>
    <m/>
    <n v="45.74970813439648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GUA_S_FRANCISCO_DEL_RINCON"/>
    <s v="Guanajuato_San Francisco Del Rincón"/>
    <e v="#N/A"/>
    <e v="#N/A"/>
    <m/>
    <n v="43.1725832947315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REGION_GUERRERO"/>
    <s v="Guerrero"/>
    <n v="17.439192599999998"/>
    <n v="-99.545097400000003"/>
    <n v="8.2952586600556355"/>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SON_HERMOSILLO"/>
    <s v="Hermosillo"/>
    <e v="#N/A"/>
    <e v="#N/A"/>
    <m/>
    <n v="62.35542157060955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REGION_HIDALGO"/>
    <s v="Hidalgo"/>
    <n v="20.0910963"/>
    <n v="-98.762387399999994"/>
    <n v="8.0696604298166488"/>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GUA_IRAPUATO"/>
    <s v="Irapuato"/>
    <e v="#N/A"/>
    <e v="#N/A"/>
    <m/>
    <n v="84.95345739603543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REGION_JALISCO"/>
    <s v="Jalisco"/>
    <n v="20.6595382"/>
    <n v="-103.3494376"/>
    <n v="9.1422045970569688"/>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GUA_LEON"/>
    <s v="León de los Aldamas"/>
    <e v="#N/A"/>
    <e v="#N/A"/>
    <m/>
    <n v="56.17591229175267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YUC_MERIDA"/>
    <s v="Mérida"/>
    <e v="#N/A"/>
    <e v="#N/A"/>
    <m/>
    <n v="66.5163480603640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BCN_MEXICALI"/>
    <s v="Mexicali"/>
    <e v="#N/A"/>
    <e v="#N/A"/>
    <m/>
    <n v="51.94331882657968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MEX_MORELOS"/>
    <s v="México_Morelos"/>
    <e v="#N/A"/>
    <e v="#N/A"/>
    <n v="7.0331416305795607"/>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MEX_TOLUCA"/>
    <s v="México_Toluca"/>
    <e v="#N/A"/>
    <e v="#N/A"/>
    <m/>
    <n v="48.66904331813994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REGION_OCAMPO"/>
    <s v="Michoacan de Ocampo"/>
    <n v="19.566519199999998"/>
    <n v="-101.7068294"/>
    <n v="8.7980683253768586"/>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MIC_APATZINGAN"/>
    <s v="Michoacán De Ocampo_Apatzingán"/>
    <e v="#N/A"/>
    <e v="#N/A"/>
    <m/>
    <n v="53.81928555696049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MIC_URUAPAN"/>
    <s v="Michoacán De Ocampo_Uruapan"/>
    <e v="#N/A"/>
    <e v="#N/A"/>
    <m/>
    <n v="50.4940521000157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NLE_MONTERREY"/>
    <s v="Monterrey"/>
    <e v="#N/A"/>
    <e v="#N/A"/>
    <m/>
    <n v="72.58806102584466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MIC_MORELIA"/>
    <s v="Morelia"/>
    <e v="#N/A"/>
    <e v="#N/A"/>
    <m/>
    <n v="55.44204737299257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REGION_MORELOS"/>
    <s v="Morelos"/>
    <n v="18.681304900000001"/>
    <n v="-99.101349799999994"/>
    <n v="7.0331416305795607"/>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NOCITI_MEXICO"/>
    <s v="National"/>
    <n v="0"/>
    <n v="0"/>
    <n v="6.3096077126929311"/>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REGION_NAYARIT"/>
    <s v="Nayarit"/>
    <n v="21.751384399999999"/>
    <n v="-104.8454619"/>
    <n v="7.6567465936158765"/>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REGION_NUEVO_LEON"/>
    <s v="Nuevo Leon"/>
    <n v="25.592172000000001"/>
    <n v="-99.996194700000004"/>
    <n v="7.0510109642907759"/>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REGION_OAXACA"/>
    <s v="Oaxaca"/>
    <n v="17.0731842"/>
    <n v="-96.726588899999996"/>
    <n v="3.8881641514096699"/>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PUE_PUEBLA"/>
    <s v="Puebla"/>
    <e v="#N/A"/>
    <e v="#N/A"/>
    <n v="4.8753780743184389"/>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PUE_PUEBLA"/>
    <s v="Puebla"/>
    <e v="#N/A"/>
    <e v="#N/A"/>
    <m/>
    <n v="33.24265219764058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JAL_PUERTO_VALLARTA"/>
    <s v="Puerto Vallarta"/>
    <e v="#N/A"/>
    <e v="#N/A"/>
    <m/>
    <n v="46.52786671377602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QUE_QUERETARO"/>
    <s v="Querétaro"/>
    <e v="#N/A"/>
    <e v="#N/A"/>
    <n v="5.0054390721610407"/>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QUE_SAN_JUAN_DEL_RIO"/>
    <s v="Querétaro_San Juan Del Río"/>
    <e v="#N/A"/>
    <e v="#N/A"/>
    <m/>
    <n v="71.79636966917163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REGION_QUINTANA_ROO"/>
    <s v="Quintana Roo"/>
    <n v="19.1817393"/>
    <n v="-88.479137600000001"/>
    <n v="6.9408541564384789"/>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TAM_REYNOSA"/>
    <s v="Reynosa"/>
    <e v="#N/A"/>
    <e v="#N/A"/>
    <m/>
    <n v="27.83978897516402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COA_SALTILLO"/>
    <s v="Saltillo"/>
    <e v="#N/A"/>
    <e v="#N/A"/>
    <m/>
    <n v="52.02389875718943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SLP_SAN_LUIS_POTOSI"/>
    <s v="San Luis Potosí"/>
    <e v="#N/A"/>
    <e v="#N/A"/>
    <n v="3.9360003899443115"/>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REGION_SINALOA"/>
    <s v="Sinaloa"/>
    <n v="25.1721091"/>
    <n v="-107.4795173"/>
    <n v="6.0620866523244938"/>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REGION_SONORA"/>
    <s v="Sonora"/>
    <n v="29.297224700000001"/>
    <n v="-110.3308814"/>
    <n v="4.0749917795141624"/>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SON_SAN_LUIS_RIO_COLORADO"/>
    <s v="Sonora_San Luis Río Colorado"/>
    <e v="#N/A"/>
    <e v="#N/A"/>
    <m/>
    <n v="26.71135289617026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REGION_TABASCO"/>
    <s v="Tabasco"/>
    <n v="17.840917300000001"/>
    <n v="-92.618927299999996"/>
    <n v="8.5985715129601576"/>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TAB_CARDENAS"/>
    <s v="Tabasco_Cárdenas"/>
    <e v="#N/A"/>
    <e v="#N/A"/>
    <m/>
    <n v="36.42655245636251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TAB_COMALCALCO"/>
    <s v="Tabasco_Comalcalco"/>
    <e v="#N/A"/>
    <e v="#N/A"/>
    <m/>
    <n v="87.84194781100438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TAB_PARAISO"/>
    <s v="Tabasco_Paraíso"/>
    <e v="#N/A"/>
    <e v="#N/A"/>
    <m/>
    <n v="45.76133564855906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REGION_TAMAULIPAS"/>
    <s v="Tamaulipas"/>
    <n v="24.266940000000002"/>
    <n v="-98.836275499999999"/>
    <n v="5.1123942494651953"/>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TAM_RIO_BRAVO"/>
    <s v="Tamaulipas_Río Bravo"/>
    <e v="#N/A"/>
    <e v="#N/A"/>
    <m/>
    <n v="81.914810465746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TAM_TAMPICO"/>
    <s v="Tampico"/>
    <e v="#N/A"/>
    <e v="#N/A"/>
    <m/>
    <n v="57.03561935056789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PUE_TEHUACAN"/>
    <s v="Tehuacán"/>
    <e v="#N/A"/>
    <e v="#N/A"/>
    <m/>
    <n v="64.25329000107726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NAY_TEPIC"/>
    <s v="Tepic"/>
    <e v="#N/A"/>
    <e v="#N/A"/>
    <m/>
    <n v="55.44688438439852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BCN_TIJUANA"/>
    <s v="Tijuana"/>
    <e v="#N/A"/>
    <e v="#N/A"/>
    <m/>
    <n v="51.85744420318874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TLA_TLAXCALA"/>
    <s v="Tlaxcala"/>
    <e v="#N/A"/>
    <e v="#N/A"/>
    <n v="6.1471150835356232"/>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VER_VERACRUZ"/>
    <s v="Veracruz"/>
    <e v="#N/A"/>
    <e v="#N/A"/>
    <m/>
    <n v="52.5238156300486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REGION_VERACRUZ_DE_IGNACIO"/>
    <s v="Veracruz de Ignacio de la Llave"/>
    <n v="19.260160500000001"/>
    <n v="-96.578338700000003"/>
    <n v="6.8215166704518007"/>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VER_JALTIPAN"/>
    <s v="Veracruz De Ignacio De La Llave_Jáltipan"/>
    <e v="#N/A"/>
    <e v="#N/A"/>
    <m/>
    <n v="27.0610279068546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VER_LAS_CHOAPAS"/>
    <s v="Veracruz De Ignacio De La Llave_Las Choapas"/>
    <e v="#N/A"/>
    <e v="#N/A"/>
    <m/>
    <n v="47.95565883619056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VER_MINATITLAN"/>
    <s v="Veracruz De Ignacio De La Llave_Minatitlán"/>
    <e v="#N/A"/>
    <e v="#N/A"/>
    <m/>
    <n v="37.10854433989654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TAB_VILLAHERMOSA"/>
    <s v="Villahermosa"/>
    <e v="#N/A"/>
    <e v="#N/A"/>
    <m/>
    <n v="89.56965541496552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VER_XALAPA"/>
    <s v="Xalapa"/>
    <e v="#N/A"/>
    <e v="#N/A"/>
    <m/>
    <n v="60.29635102952081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REGION_YUCATAN"/>
    <s v="Yucatan"/>
    <n v="20.7098786"/>
    <n v="-89.094337699999997"/>
    <n v="6.6475063598177844"/>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YUC_QUINTANA_ROO"/>
    <s v="Yucatán_Quintana Roo"/>
    <e v="#N/A"/>
    <e v="#N/A"/>
    <n v="6.9408541564384789"/>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REGION_ZACATECAS"/>
    <s v="Zacatecas"/>
    <n v="22.772791300000002"/>
    <n v="-102.57657140000001"/>
    <n v="4.5460693610344638"/>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ZAC_TABASCO"/>
    <s v="Zacatecas_Tabasco"/>
    <e v="#N/A"/>
    <e v="#N/A"/>
    <n v="8.5985715129601576"/>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s v="Mexico"/>
    <x v="4"/>
    <s v="Central America"/>
    <s v="MX_ZAC_ZACATECAS"/>
    <s v="Zacatecas_Zacatecas"/>
    <e v="#N/A"/>
    <e v="#N/A"/>
    <n v="4.5460693610344638"/>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92"/>
    <s v="Monaco"/>
    <x v="1"/>
    <s v="Western Europe"/>
    <s v="MC_MONACO"/>
    <s v="Monaco-Ville"/>
    <n v="43.730808400000001"/>
    <n v="7.4225880999999996"/>
    <n v="29.257739522460184"/>
    <n v="99.5801733303425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96"/>
    <s v="Mongolia"/>
    <x v="7"/>
    <s v="Eastern Asia"/>
    <s v="MN_ULAANBAATAR"/>
    <s v="Ulaanbaatar"/>
    <n v="47.922050900000002"/>
    <n v="106.9155007"/>
    <n v="14.119958174394942"/>
    <n v="15.1393180859432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99"/>
    <s v="Montenegro"/>
    <x v="1"/>
    <s v="Southern Europe"/>
    <s v="ME_PODGORICA"/>
    <s v="Podgorica (Titograd)"/>
    <n v="42.4304196"/>
    <n v="19.2593642"/>
    <n v="17.198362352114259"/>
    <n v="54.4646878823169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s v="Morocco"/>
    <x v="2"/>
    <s v="Northern Africa"/>
    <s v="MA_AGADIR"/>
    <s v="Agadir"/>
    <n v="30.428040500000002"/>
    <n v="-9.5925443999999995"/>
    <n v="11.987216243375496"/>
    <n v="31.232420145376715"/>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s v="Morocco"/>
    <x v="2"/>
    <s v="Northern Africa"/>
    <s v="MA_BENI_MELLAL"/>
    <s v="Béni Mellal"/>
    <n v="32.332502099999999"/>
    <n v="-6.3627066000000001"/>
    <n v="9.0076917571744453"/>
    <n v="90.150250417170156"/>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s v="Morocco"/>
    <x v="2"/>
    <s v="Northern Africa"/>
    <s v="MA_CHEFCHAOUEN"/>
    <s v="Chefchaouen"/>
    <n v="35.168796"/>
    <n v="-5.2683641000000003"/>
    <n v="6.4411856539910008"/>
    <n v="47.516608668142993"/>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s v="Morocco"/>
    <x v="2"/>
    <s v="Northern Africa"/>
    <s v="MA_CHICHAOUA"/>
    <s v="Chichaoua"/>
    <n v="31.547826199999999"/>
    <n v="-8.7583827999999997"/>
    <n v="14.0676487943996"/>
    <n v="36.641221376229417"/>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s v="Morocco"/>
    <x v="2"/>
    <s v="Northern Africa"/>
    <s v="MA_DAKHLA"/>
    <s v="Dakhla"/>
    <n v="31.791702000000001"/>
    <n v="-7.0926200000000001"/>
    <n v="9.2500000000000018"/>
    <n v="86.04639191178741"/>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s v="Morocco"/>
    <x v="2"/>
    <s v="Northern Africa"/>
    <s v="MA_CASABLANCA"/>
    <s v="Dar-el-Beida (Casablanca)"/>
    <n v="33.573110399999997"/>
    <n v="-7.5898434000000004"/>
    <n v="11.780975276449572"/>
    <n v="37.898548291557042"/>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s v="Morocco"/>
    <x v="2"/>
    <s v="Northern Africa"/>
    <s v="MA_EL_MANSOURIA"/>
    <s v="El Mansouria"/>
    <n v="33.739844099999999"/>
    <n v="-7.2907327000000004"/>
    <n v="11.227611013890407"/>
    <n v="5.0695719703747972"/>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s v="Morocco"/>
    <x v="2"/>
    <s v="Northern Africa"/>
    <s v="MA_ERRACHIDIA"/>
    <s v="Errachidia"/>
    <n v="31.9229606"/>
    <n v="-4.4336669000000004"/>
    <n v="22.204584435015299"/>
    <n v="70.426829343341723"/>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s v="Morocco"/>
    <x v="2"/>
    <s v="Northern Africa"/>
    <s v="MA_FES"/>
    <s v="Fès"/>
    <n v="34.0181246"/>
    <n v="-5.0078450999999999"/>
    <n v="17.22330097087379"/>
    <n v="39.699340943363367"/>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s v="Morocco"/>
    <x v="2"/>
    <s v="Northern Africa"/>
    <s v="MA_GUELMIM"/>
    <s v="Guelmim"/>
    <n v="28.9864581"/>
    <n v="-10.0572456"/>
    <n v="14.338789835220547"/>
    <n v="34.824280549877457"/>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s v="Morocco"/>
    <x v="2"/>
    <s v="Northern Africa"/>
    <s v="MA_KENITRA"/>
    <s v="Kénitra"/>
    <n v="34.2555044"/>
    <n v="-6.5969761"/>
    <n v="16.455968278377778"/>
    <n v="48.078265967343"/>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s v="Morocco"/>
    <x v="2"/>
    <s v="Northern Africa"/>
    <s v="MA_KHOURIBGA"/>
    <s v="Khouribga"/>
    <n v="32.8867434"/>
    <n v="-6.9114722000000004"/>
    <n v="16.433974509714218"/>
    <n v="94.148148148117457"/>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s v="Morocco"/>
    <x v="2"/>
    <s v="Northern Africa"/>
    <s v="MA_MARRAKECH"/>
    <s v="Marrakech"/>
    <n v="31.622522400000001"/>
    <n v="-7.9898258000000002"/>
    <n v="23.349996012420263"/>
    <n v="30.810025810204511"/>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s v="Morocco"/>
    <x v="2"/>
    <s v="Northern Africa"/>
    <s v="MA_MEKNES"/>
    <s v="Meknès"/>
    <n v="33.8674514"/>
    <n v="-5.5382116000000003"/>
    <n v="16.092592592592592"/>
    <n v="43.411167842856678"/>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s v="Morocco"/>
    <x v="2"/>
    <s v="Northern Africa"/>
    <s v="MA_OUJDA"/>
    <s v="Oujda"/>
    <n v="34.681961999999999"/>
    <n v="-1.900155"/>
    <n v="20.495560011458036"/>
    <n v="40.238436941360121"/>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s v="Morocco"/>
    <x v="2"/>
    <s v="Northern Africa"/>
    <s v="MA_RABAT"/>
    <s v="Rabat"/>
    <n v="34.008363699999997"/>
    <n v="-6.8538747999999998"/>
    <n v="15.791560843438878"/>
    <n v="34.773746027903947"/>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s v="Morocco"/>
    <x v="2"/>
    <s v="Northern Africa"/>
    <s v="MA_SAIDIA"/>
    <s v="Saidia"/>
    <n v="35.088787099999998"/>
    <n v="-2.2407149999999998"/>
    <n v="26.503340757238302"/>
    <n v="28.964821222606691"/>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s v="Morocco"/>
    <x v="2"/>
    <s v="Northern Africa"/>
    <s v="MA_TANGER"/>
    <s v="Tanger"/>
    <n v="35.7594651"/>
    <n v="-5.8339543000000003"/>
    <n v="6.9768536951608686"/>
    <n v="42.818572330350598"/>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s v="Morocco"/>
    <x v="2"/>
    <s v="Northern Africa"/>
    <s v="MA_TIZNIT"/>
    <s v="Tiznit"/>
    <n v="29.6925901"/>
    <n v="-9.7253138999999997"/>
    <n v="11.762770755919895"/>
    <n v="29.968119050893527"/>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8"/>
    <s v="Mozambique"/>
    <x v="3"/>
    <s v="Eastern Africa"/>
    <s v="MZ_ALTO_MOLOCUE"/>
    <s v="Alto Molócuè"/>
    <n v="-15.640443899999999"/>
    <n v="37.6833411"/>
    <m/>
    <n v="23.74616171949986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8"/>
    <s v="Mozambique"/>
    <x v="3"/>
    <s v="Eastern Africa"/>
    <s v="MZ_BEIRA"/>
    <s v="Beira"/>
    <n v="-19.831594899999999"/>
    <n v="34.837018299999997"/>
    <m/>
    <n v="28.01611812544054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8"/>
    <s v="Mozambique"/>
    <x v="3"/>
    <s v="Eastern Africa"/>
    <s v="MZ_GURUE"/>
    <s v="Gurué"/>
    <n v="-15.466426800000001"/>
    <n v="36.978687100000002"/>
    <m/>
    <n v="9.439740480471341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8"/>
    <s v="Mozambique"/>
    <x v="3"/>
    <s v="Eastern Africa"/>
    <s v="MZ_MANHICA"/>
    <s v="Manhiça"/>
    <n v="-25.392301400000001"/>
    <n v="32.797164899999999"/>
    <n v="11.267343807217758"/>
    <n v="10.1202764835638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8"/>
    <s v="Mozambique"/>
    <x v="3"/>
    <s v="Eastern Africa"/>
    <s v="MZ_MAPUTO"/>
    <s v="Maputo"/>
    <n v="-25.969248"/>
    <n v="32.573174600000002"/>
    <n v="17.163032249101644"/>
    <n v="15.3483479697770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8"/>
    <s v="Mozambique"/>
    <x v="3"/>
    <s v="Eastern Africa"/>
    <s v="MZ_MAXIXE"/>
    <s v="Maxixe"/>
    <n v="-23.860606900000001"/>
    <n v="35.346803399999999"/>
    <n v="15.722540451721596"/>
    <n v="25.4991243433184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8"/>
    <s v="Mozambique"/>
    <x v="3"/>
    <s v="Eastern Africa"/>
    <s v="MZ_MOCUBA"/>
    <s v="Mocuba"/>
    <n v="-16.840221199999998"/>
    <n v="36.964853400000003"/>
    <n v="18.451763410163206"/>
    <n v="10.8076245177742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8"/>
    <s v="Mozambique"/>
    <x v="3"/>
    <s v="Eastern Africa"/>
    <s v="MZ_NACALA_PORTO"/>
    <s v="Nacala Porto"/>
    <n v="-14.565606499999999"/>
    <n v="40.6854309"/>
    <m/>
    <n v="13.75050736069646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8"/>
    <s v="Mozambique"/>
    <x v="3"/>
    <s v="Eastern Africa"/>
    <s v="MZ_NAMPULA"/>
    <s v="Nampula"/>
    <n v="-15.1266347"/>
    <n v="39.268716099999999"/>
    <n v="14.1793309182304"/>
    <n v="9.30601650515311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8"/>
    <s v="Mozambique"/>
    <x v="3"/>
    <s v="Eastern Africa"/>
    <s v="MZ_PEMBA"/>
    <s v="Pemba"/>
    <n v="-12.9656468"/>
    <n v="40.492351499999998"/>
    <n v="14.401418830894158"/>
    <n v="49.8916305435293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s v="Myanmar"/>
    <x v="7"/>
    <s v="South-eastern Asia"/>
    <s v="MM_AUNGLAN"/>
    <s v="Aunglan"/>
    <n v="19.360274"/>
    <n v="95.218837899999997"/>
    <m/>
    <n v="45.44437505353819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s v="Myanmar"/>
    <x v="7"/>
    <s v="South-eastern Asia"/>
    <s v="MM_KALE"/>
    <s v="Kale (Kalemyo, Kalay)"/>
    <n v="23.1941463"/>
    <n v="94.023477700000001"/>
    <m/>
    <n v="7.942690334953115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s v="Myanmar"/>
    <x v="7"/>
    <s v="South-eastern Asia"/>
    <s v="MM_LASHIO"/>
    <s v="Lashio"/>
    <n v="22.9443442"/>
    <n v="97.751405000000005"/>
    <n v="14.996705270502995"/>
    <n v="13.5857543337905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s v="Myanmar"/>
    <x v="7"/>
    <s v="South-eastern Asia"/>
    <s v="MM_LOIKAW"/>
    <s v="Loikaw"/>
    <n v="19.674006599999998"/>
    <n v="97.211360499999998"/>
    <n v="13.081380337512591"/>
    <n v="28.6071260388123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s v="Myanmar"/>
    <x v="7"/>
    <s v="South-eastern Asia"/>
    <s v="MM_MANDALAY"/>
    <s v="Mandalay"/>
    <n v="21.958828199999999"/>
    <n v="96.089103199999997"/>
    <n v="12.232186965618787"/>
    <n v="12.7440794225123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s v="Myanmar"/>
    <x v="7"/>
    <s v="South-eastern Asia"/>
    <s v="MM_MAWLAMYINE"/>
    <s v="Mawlamyine (Moulmein)"/>
    <n v="16.4543173"/>
    <n v="97.643961099999999"/>
    <n v="11.680009701071286"/>
    <n v="37.1700353760239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s v="Myanmar"/>
    <x v="7"/>
    <s v="South-eastern Asia"/>
    <s v="MM_MYEIK"/>
    <s v="Myeik (Mergui)"/>
    <n v="12.4492291"/>
    <n v="98.627062800000004"/>
    <n v="13.63617751131167"/>
    <n v="30.6592911440936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s v="Myanmar"/>
    <x v="7"/>
    <s v="South-eastern Asia"/>
    <s v="MM_MYITKYINA"/>
    <s v="Myitkyina"/>
    <n v="25.386768700000001"/>
    <n v="97.393922399999994"/>
    <n v="15.460405454819256"/>
    <n v="22.72851974787420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s v="Myanmar"/>
    <x v="7"/>
    <s v="South-eastern Asia"/>
    <s v="MM_NAYPYITAW"/>
    <s v="Nay Pyi Taw"/>
    <n v="19.7633057"/>
    <n v="96.078510399999999"/>
    <n v="21.77731537385484"/>
    <n v="42.4733111850906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s v="Myanmar"/>
    <x v="7"/>
    <s v="South-eastern Asia"/>
    <s v="MM_PATHEIN"/>
    <s v="Pathein"/>
    <n v="16.775360899999999"/>
    <n v="94.738101299999997"/>
    <n v="17.198936086867548"/>
    <n v="16.8050080920671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s v="Myanmar"/>
    <x v="7"/>
    <s v="South-eastern Asia"/>
    <s v="MM_TACHILEIK"/>
    <s v="Tachileik"/>
    <n v="20.452122500000002"/>
    <n v="99.898914000000005"/>
    <n v="13.53556979444916"/>
    <n v="24.0921511237073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s v="Myanmar"/>
    <x v="7"/>
    <s v="South-eastern Asia"/>
    <s v="MM_TAUNGGYI"/>
    <s v="Taunggyi"/>
    <n v="20.788757100000002"/>
    <n v="97.033714099999997"/>
    <n v="15.233955022261823"/>
    <n v="29.9385504455367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s v="Myanmar"/>
    <x v="7"/>
    <s v="South-eastern Asia"/>
    <s v="MM_YANGON"/>
    <s v="Yangon"/>
    <n v="16.840938999999999"/>
    <n v="96.173525999999995"/>
    <n v="17.019598114974809"/>
    <n v="16.2415230058273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16"/>
    <s v="Namibia"/>
    <x v="3"/>
    <s v="Southern Africa"/>
    <s v="NA_WINDHOEK"/>
    <s v="Windhoek"/>
    <n v="-22.564934399999999"/>
    <n v="17.0842147"/>
    <n v="16.64058429018506"/>
    <n v="25.7041635671820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4"/>
    <s v="Nepal"/>
    <x v="0"/>
    <s v="Southern Asia"/>
    <s v="NP_BHARATPUR"/>
    <s v="Bharatpur"/>
    <n v="27.670625999999999"/>
    <n v="84.4384613"/>
    <n v="12.882211489078493"/>
    <n v="21.3596222534865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4"/>
    <s v="Nepal"/>
    <x v="0"/>
    <s v="Southern Asia"/>
    <s v="NP_BIRATNAGAR"/>
    <s v="Biratnagar"/>
    <n v="26.452474599999999"/>
    <n v="87.271781000000004"/>
    <n v="13.446964824694591"/>
    <n v="23.157011921211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4"/>
    <s v="Nepal"/>
    <x v="0"/>
    <s v="Southern Asia"/>
    <s v="NP_BIRENDRANAGAR"/>
    <s v="Birendranagar"/>
    <n v="28.595177199999998"/>
    <n v="81.609712299999998"/>
    <n v="13.084868990588625"/>
    <n v="29.7007710074592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4"/>
    <s v="Nepal"/>
    <x v="0"/>
    <s v="Southern Asia"/>
    <s v="NP_BIRGUNJ"/>
    <s v="Birgunj"/>
    <n v="27.044900500000001"/>
    <n v="84.867217100000005"/>
    <n v="11.883889526073885"/>
    <n v="16.7028295370751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4"/>
    <s v="Nepal"/>
    <x v="0"/>
    <s v="Southern Asia"/>
    <s v="NP_BUTWAL"/>
    <s v="Butwal"/>
    <n v="27.698281300000001"/>
    <n v="83.4652861"/>
    <n v="19.758808228200962"/>
    <n v="11.893930526997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4"/>
    <s v="Nepal"/>
    <x v="0"/>
    <s v="Southern Asia"/>
    <s v="NP_DAMAK"/>
    <s v="Damak"/>
    <n v="26.6716598"/>
    <n v="87.667976499999995"/>
    <n v="15.075640077992391"/>
    <n v="11.0398860398867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4"/>
    <s v="Nepal"/>
    <x v="0"/>
    <s v="Southern Asia"/>
    <s v="NP_DHARAN"/>
    <s v="Dharan"/>
    <n v="26.806497"/>
    <n v="87.284708600000002"/>
    <n v="14.728661403622862"/>
    <n v="33.532416794997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4"/>
    <s v="Nepal"/>
    <x v="0"/>
    <s v="Southern Asia"/>
    <s v="NP_ITAHARI"/>
    <s v="Itahari"/>
    <n v="26.664638100000001"/>
    <n v="87.271781000000004"/>
    <n v="14.929966970456718"/>
    <n v="33.1775467305081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4"/>
    <s v="Nepal"/>
    <x v="0"/>
    <s v="Southern Asia"/>
    <s v="NP_JANAKPUR"/>
    <s v="Janakpur (Janakpurdham)"/>
    <n v="26.727513600000002"/>
    <n v="85.925665699999996"/>
    <n v="13.592235931655539"/>
    <n v="23.9271971564688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4"/>
    <s v="Nepal"/>
    <x v="0"/>
    <s v="Southern Asia"/>
    <s v="NP_KATHMANDU"/>
    <s v="Kathmandu"/>
    <n v="27.710314499999999"/>
    <n v="85.322163399999994"/>
    <n v="13.457362955000587"/>
    <n v="45.0935579487030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4"/>
    <s v="Nepal"/>
    <x v="0"/>
    <s v="Southern Asia"/>
    <s v="NP_POKHARA"/>
    <s v="Pokhara"/>
    <n v="28.2095831"/>
    <n v="83.985567399999994"/>
    <n v="22.604684381411708"/>
    <n v="74.4564164177178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8"/>
    <s v="Netherlands (Kingdom of the)"/>
    <x v="1"/>
    <s v="Western Europe"/>
    <s v="NL_AMSTERDAM"/>
    <s v="Amsterdam"/>
    <n v="52.367573399999998"/>
    <n v="4.9041389000000004"/>
    <n v="21.8788333495126"/>
    <n v="77.6242385602859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8"/>
    <s v="Netherlands (Kingdom of the)"/>
    <x v="1"/>
    <s v="Western Europe"/>
    <s v="NL_EINDHOVEN"/>
    <s v="Eindhoven"/>
    <n v="51.423142300000002"/>
    <n v="5.4622897000000004"/>
    <n v="16.491525701175473"/>
    <n v="82.6586435588693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8"/>
    <s v="Netherlands (Kingdom of the)"/>
    <x v="1"/>
    <s v="Western Europe"/>
    <s v="NL_GOUDA"/>
    <s v="Gouda"/>
    <n v="52.132632999999998"/>
    <n v="5.2912660000000002"/>
    <n v="19.483406559227916"/>
    <n v="90.68453599907181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8"/>
    <s v="Netherlands (Kingdom of the)"/>
    <x v="1"/>
    <s v="Western Europe"/>
    <s v="NL_ROTTERDAM"/>
    <s v="Rotterdam"/>
    <n v="51.924420099999999"/>
    <n v="4.4777325000000001"/>
    <n v="20.61041196057041"/>
    <n v="84.6570473627167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8"/>
    <s v="Netherlands (Kingdom of the)"/>
    <x v="1"/>
    <s v="Western Europe"/>
    <s v="NL_S_GRAVENHAGE"/>
    <s v="s-Gravenhage (The Hague)"/>
    <n v="52.070497799999998"/>
    <n v="4.3006998999999997"/>
    <n v="24.976896452033952"/>
    <n v="89.1807480514492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8"/>
    <s v="Netherlands (Kingdom of the)"/>
    <x v="1"/>
    <s v="Western Europe"/>
    <s v="NL_ZWOLLE"/>
    <s v="Zwolle"/>
    <n v="52.516774699999999"/>
    <n v="6.0830219000000003"/>
    <n v="22.430960898199796"/>
    <n v="91.93266767503689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4"/>
    <s v="New Zealand"/>
    <x v="5"/>
    <s v="Australia and New Zealand"/>
    <s v="NZ_AUCKLAND"/>
    <s v="Auckland"/>
    <n v="-36.8508827"/>
    <n v="174.76448809999999"/>
    <n v="20.701276275494742"/>
    <n v="88.4442345535221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4"/>
    <s v="New Zealand"/>
    <x v="5"/>
    <s v="Australia and New Zealand"/>
    <s v="NZ_CHRISTCHURCH"/>
    <s v="Christchurch"/>
    <n v="-43.5320301"/>
    <n v="172.63664800000001"/>
    <n v="26.36189851821084"/>
    <n v="83.3696893767799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4"/>
    <s v="New Zealand"/>
    <x v="5"/>
    <s v="Australia and New Zealand"/>
    <s v="NZ_DUNEDIN"/>
    <s v="Dunedin"/>
    <n v="-45.879545499999999"/>
    <n v="170.50059569999999"/>
    <n v="19.02460226086939"/>
    <n v="76.8282618467960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4"/>
    <s v="New Zealand"/>
    <x v="5"/>
    <s v="Australia and New Zealand"/>
    <s v="NZ_HAMILTON"/>
    <s v="Hamilton"/>
    <n v="-37.782589299999998"/>
    <n v="175.25276239999999"/>
    <n v="18.558282157830607"/>
    <n v="86.430251101428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4"/>
    <s v="New Zealand"/>
    <x v="5"/>
    <s v="Australia and New Zealand"/>
    <s v="NZ_LOWER_HUTT"/>
    <s v="Lower Hutt"/>
    <n v="-41.212694999999997"/>
    <n v="174.89966480000001"/>
    <n v="17.946386617536835"/>
    <n v="78.1400156226524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4"/>
    <s v="New Zealand"/>
    <x v="5"/>
    <s v="Australia and New Zealand"/>
    <s v="NZ_NAPIER"/>
    <s v="Napier"/>
    <n v="-39.489266399999998"/>
    <n v="176.91919039999999"/>
    <n v="27.921500499829087"/>
    <n v="90.2806065543037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4"/>
    <s v="New Zealand"/>
    <x v="5"/>
    <s v="Australia and New Zealand"/>
    <s v="NZ_PALMERSTON"/>
    <s v="Palmerston"/>
    <n v="-45.485101"/>
    <n v="170.71474520000001"/>
    <n v="18.480081283949364"/>
    <n v="87.0658628043699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4"/>
    <s v="New Zealand"/>
    <x v="5"/>
    <s v="Australia and New Zealand"/>
    <s v="NZ_TAURANGA"/>
    <s v="Tauranga"/>
    <n v="-37.686965299999997"/>
    <n v="176.16542720000001"/>
    <n v="24.063686393347037"/>
    <n v="83.92910961433727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4"/>
    <s v="New Zealand"/>
    <x v="5"/>
    <s v="Australia and New Zealand"/>
    <s v="NZ_UPPER_HUTT"/>
    <s v="Upper Hutt"/>
    <n v="-41.124932600000001"/>
    <n v="175.06564259999999"/>
    <m/>
    <n v="71.13508423099794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4"/>
    <s v="New Zealand"/>
    <x v="5"/>
    <s v="Australia and New Zealand"/>
    <s v="NZ_WELLINGTON"/>
    <s v="Wellington"/>
    <n v="-41.292381399999996"/>
    <n v="174.77874629999999"/>
    <n v="21.030740543680928"/>
    <n v="82.46338724933318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8"/>
    <s v="Nicaragua"/>
    <x v="4"/>
    <s v="Central America"/>
    <s v="NI_CHINANDEGA"/>
    <s v="Chinandega"/>
    <n v="12.623472100000001"/>
    <n v="-87.127325299999995"/>
    <n v="11.960495536872061"/>
    <n v="34.1689359015198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8"/>
    <s v="Nicaragua"/>
    <x v="4"/>
    <s v="Central America"/>
    <s v="NI_CIUDAD_SANDINO"/>
    <s v="Ciudad Sandino"/>
    <n v="12.156492099999999"/>
    <n v="-86.352883800000001"/>
    <n v="17.101419974695055"/>
    <n v="22.9533900877905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8"/>
    <s v="Nicaragua"/>
    <x v="4"/>
    <s v="Central America"/>
    <s v="NI_ESTELI"/>
    <s v="Estelí"/>
    <n v="13.0851139"/>
    <n v="-86.363019699999995"/>
    <n v="15.6560164201688"/>
    <n v="26.2309075191737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8"/>
    <s v="Nicaragua"/>
    <x v="4"/>
    <s v="Central America"/>
    <s v="NI_GRANADA"/>
    <s v="Granada"/>
    <n v="11.9344073"/>
    <n v="-85.956000500000002"/>
    <n v="16.440071220191417"/>
    <n v="68.6345903770838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8"/>
    <s v="Nicaragua"/>
    <x v="4"/>
    <s v="Central America"/>
    <s v="NI_LEON"/>
    <s v="León"/>
    <n v="12.434280299999999"/>
    <n v="-86.880521900000005"/>
    <n v="15.84424823591368"/>
    <n v="52.2369407650043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8"/>
    <s v="Nicaragua"/>
    <x v="4"/>
    <s v="Central America"/>
    <s v="NI_MANAGUA"/>
    <s v="Managua"/>
    <n v="12.114992600000001"/>
    <n v="-86.236174399999996"/>
    <n v="13.44271271715248"/>
    <n v="46.8093461033212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8"/>
    <s v="Nicaragua"/>
    <x v="4"/>
    <s v="Central America"/>
    <s v="NI_MASAYA"/>
    <s v="Masaya"/>
    <n v="11.9704485"/>
    <n v="-86.088636600000001"/>
    <n v="12.287620774252135"/>
    <n v="69.547879556301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8"/>
    <s v="Nicaragua"/>
    <x v="4"/>
    <s v="Central America"/>
    <s v="NI_TIPITAPA"/>
    <s v="Tipitapa"/>
    <n v="12.272289799999999"/>
    <n v="-86.052960400000003"/>
    <n v="16.341512511430196"/>
    <n v="48.4651058372966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2"/>
    <s v="Niger"/>
    <x v="3"/>
    <s v="Western Africa"/>
    <s v="NE_AGADEZ"/>
    <s v="Agadez"/>
    <n v="16.974168899999999"/>
    <n v="7.9865349999999999"/>
    <n v="17.636972663960755"/>
    <n v="45.7599004768357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2"/>
    <s v="Niger"/>
    <x v="3"/>
    <s v="Western Africa"/>
    <s v="NE_DOSSO"/>
    <s v="Dosso"/>
    <n v="13.0504833"/>
    <n v="3.2080991000000001"/>
    <n v="16.461700224962257"/>
    <n v="32.9595393241163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2"/>
    <s v="Niger"/>
    <x v="3"/>
    <s v="Western Africa"/>
    <s v="NE_MARADI"/>
    <s v="Maradi"/>
    <n v="13.500977900000001"/>
    <n v="7.1036396000000002"/>
    <n v="20.741159828741218"/>
    <n v="32.042787285326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2"/>
    <s v="Niger"/>
    <x v="3"/>
    <s v="Western Africa"/>
    <s v="NE_NIAMEY"/>
    <s v="Niamey"/>
    <n v="13.511596300000001"/>
    <n v="2.1253853999999999"/>
    <n v="15.379095600052317"/>
    <n v="26.0933257680901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2"/>
    <s v="Niger"/>
    <x v="3"/>
    <s v="Western Africa"/>
    <s v="NE_ZINDER"/>
    <s v="Zinder"/>
    <n v="13.801812399999999"/>
    <n v="8.9852699999999999"/>
    <n v="19.264333052913997"/>
    <n v="13.77943299384816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s v="Nigeria"/>
    <x v="3"/>
    <s v="Western Africa"/>
    <s v="NG_ABA"/>
    <s v="Aba"/>
    <n v="5.1215877000000001"/>
    <n v="7.3732654999999996"/>
    <n v="11.23063954140275"/>
    <n v="2.85929901796106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s v="Nigeria"/>
    <x v="3"/>
    <s v="Western Africa"/>
    <s v="NG_ABEOKUTA"/>
    <s v="Abeokuta"/>
    <n v="7.1475020000000002"/>
    <n v="3.3619355999999998"/>
    <n v="8.9989167604982701"/>
    <n v="10.4008686063145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s v="Nigeria"/>
    <x v="3"/>
    <s v="Western Africa"/>
    <s v="NG_ABUJA"/>
    <s v="Abuja"/>
    <n v="9.0562646000000004"/>
    <n v="7.4985258999999997"/>
    <n v="16.425902585360738"/>
    <n v="3.89549418795937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s v="Nigeria"/>
    <x v="3"/>
    <s v="Western Africa"/>
    <s v="NG_ADO_EKITI"/>
    <s v="Ado-Ekiti"/>
    <n v="7.6124263000000001"/>
    <n v="5.2371087000000003"/>
    <n v="8.5009221210103316"/>
    <n v="4.300611448106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s v="Nigeria"/>
    <x v="3"/>
    <s v="Western Africa"/>
    <s v="NG_AKURE"/>
    <s v="Akure"/>
    <n v="7.2571325"/>
    <n v="5.2057909000000002"/>
    <n v="11.52945268487637"/>
    <n v="4.88682506185607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s v="Nigeria"/>
    <x v="3"/>
    <s v="Western Africa"/>
    <s v="NG_BENIN_CITY"/>
    <s v="Benin City"/>
    <n v="6.3349859999999998"/>
    <n v="5.6037464999999997"/>
    <n v="11.334816485740779"/>
    <n v="2.26674795245271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s v="Nigeria"/>
    <x v="3"/>
    <s v="Western Africa"/>
    <s v="NG_ENUGU"/>
    <s v="Enugu"/>
    <n v="6.4482701000000002"/>
    <n v="7.5138946999999998"/>
    <n v="11.266361666176243"/>
    <n v="12.6446779660236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s v="Nigeria"/>
    <x v="3"/>
    <s v="Western Africa"/>
    <s v="NG_GOMBE"/>
    <s v="Gombe"/>
    <n v="10.279142"/>
    <n v="11.173061499999999"/>
    <n v="12.557304236742016"/>
    <n v="20.6498503634215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s v="Nigeria"/>
    <x v="3"/>
    <s v="Western Africa"/>
    <s v="NG_IBADAN"/>
    <s v="Ibadan"/>
    <n v="7.3775354999999996"/>
    <n v="3.9470396000000001"/>
    <n v="13.848597631171003"/>
    <n v="8.88880596586706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s v="Nigeria"/>
    <x v="3"/>
    <s v="Western Africa"/>
    <s v="NG_IJEBU_ODE"/>
    <s v="Ijebu-Ode"/>
    <n v="6.8248815"/>
    <n v="3.9191403999999999"/>
    <n v="7.4954145320533145"/>
    <n v="1.206031876371016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s v="Nigeria"/>
    <x v="3"/>
    <s v="Western Africa"/>
    <s v="NG_JOS"/>
    <s v="Jos"/>
    <n v="9.8965273000000007"/>
    <n v="8.8583309000000003"/>
    <n v="9.2263909550317269"/>
    <n v="8.13033649636132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s v="Nigeria"/>
    <x v="3"/>
    <s v="Western Africa"/>
    <s v="NG_KADUNA"/>
    <s v="Kaduna"/>
    <n v="10.503644"/>
    <n v="7.4337394999999997"/>
    <n v="11.375168648916043"/>
    <n v="8.009264224891932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s v="Nigeria"/>
    <x v="3"/>
    <s v="Western Africa"/>
    <s v="NG_KANO"/>
    <s v="Kano"/>
    <n v="12.002179399999999"/>
    <n v="8.5919561000000009"/>
    <n v="12.52303127684365"/>
    <n v="8.1467226892310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s v="Nigeria"/>
    <x v="3"/>
    <s v="Western Africa"/>
    <s v="NG_LAGOS"/>
    <s v="Lagos"/>
    <n v="6.5243792999999997"/>
    <n v="3.3792057"/>
    <n v="14.26284711470699"/>
    <n v="6.945655671720232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s v="Nigeria"/>
    <x v="3"/>
    <s v="Western Africa"/>
    <s v="NG_OYO"/>
    <s v="Oyo"/>
    <n v="7.8429579"/>
    <n v="3.9368439"/>
    <n v="16.776294973980971"/>
    <n v="13.4820255464745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s v="Nigeria"/>
    <x v="3"/>
    <s v="Western Africa"/>
    <s v="NG_PORT_HARCOURT"/>
    <s v="Port Harcourt"/>
    <n v="4.8472226000000003"/>
    <n v="6.9746040000000002"/>
    <n v="11.124458517190758"/>
    <n v="7.31835658763303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7"/>
    <s v="North Macedonia"/>
    <x v="1"/>
    <s v="Southern Europe"/>
    <s v="MK_SKOPJE"/>
    <s v="Skopje"/>
    <n v="41.998129400000003"/>
    <n v="21.425435499999999"/>
    <n v="13.664793366476427"/>
    <n v="43.0382624357990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13"/>
    <s v="Northern America and Europe"/>
    <x v="6"/>
    <m/>
    <m/>
    <m/>
    <e v="#N/A"/>
    <e v="#N/A"/>
    <m/>
    <n v="65.839254793130507"/>
    <s v="PERCENT"/>
    <n v="2020"/>
    <s v="UN-Habitat Urban Indicators Database"/>
    <s v="Population weighted  average produced by UNHabitat using reported/estimated city and national  data points"/>
  </r>
  <r>
    <n v="11"/>
    <n v="11.7"/>
    <s v="11.7.1"/>
    <n v="580"/>
    <s v="Northern Mariana Islands"/>
    <x v="8"/>
    <s v="Micronesia"/>
    <s v="MP_GARAPAN"/>
    <s v="Garapan (Fananganan)"/>
    <n v="15.205367499999999"/>
    <n v="145.7281304"/>
    <n v="18.362568415216"/>
    <n v="35.6469838203796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s v="Norway"/>
    <x v="1"/>
    <s v="Northern Europe"/>
    <s v="NO_ALESUND"/>
    <s v="Ålesund"/>
    <n v="62.472228399999999"/>
    <n v="6.1494819999999999"/>
    <n v="27.753120665742024"/>
    <n v="63.999781750722953"/>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s v="Norway"/>
    <x v="1"/>
    <s v="Northern Europe"/>
    <s v="NO_ALESUND"/>
    <s v="Ålesund"/>
    <n v="62.472228399999999"/>
    <n v="6.1494819999999999"/>
    <m/>
    <n v="64"/>
    <s v="PERCENT"/>
    <n v="2018"/>
    <s v="Statistics Norway"/>
    <s v="[b]  An open public space (OPS) is defined as an area that is openly and freely accessible space for all (without any cost implication) for enjoyment of social services such as recreation.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s v="Norway"/>
    <x v="1"/>
    <s v="Northern Europe"/>
    <s v="NO_BERGEN"/>
    <s v="Bergen"/>
    <n v="60.3912628"/>
    <n v="5.3220543999999999"/>
    <m/>
    <n v="58"/>
    <s v="PERCENT"/>
    <n v="2018"/>
    <s v="Statistics Norway"/>
    <s v="[b]  An open public space (OPS) is defined as an area that is openly and freely accessible space for all (without any cost implication) for enjoyment of social services such as recreation.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s v="Norway"/>
    <x v="1"/>
    <s v="Northern Europe"/>
    <s v="NO_BERGEN"/>
    <s v="Bergen"/>
    <n v="60.3912628"/>
    <n v="5.3220543999999999"/>
    <n v="32.193156732891836"/>
    <n v="58.000052411490103"/>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s v="Norway"/>
    <x v="1"/>
    <s v="Northern Europe"/>
    <s v="NO_DRAMMEN"/>
    <s v="Drammen"/>
    <n v="59.744073800000002"/>
    <n v="10.2044564"/>
    <m/>
    <n v="52"/>
    <s v="PERCENT"/>
    <n v="2018"/>
    <s v="Statistics Norway"/>
    <s v="[b]  An open public space (OPS) is defined as an area that is openly and freely accessible space for all (without any cost implication) for enjoyment of social services such as recreation.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s v="Norway"/>
    <x v="1"/>
    <s v="Northern Europe"/>
    <s v="NO_DRAMMEN"/>
    <s v="Drammen"/>
    <n v="59.744073800000002"/>
    <n v="10.2044564"/>
    <n v="24.811300864431796"/>
    <n v="53.999603732122914"/>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s v="Norway"/>
    <x v="1"/>
    <s v="Northern Europe"/>
    <s v="NO_FREDRIKSTAD_SARPSBORG"/>
    <s v="Fredrikstad/Sarpsborg"/>
    <n v="59.210411000000001"/>
    <n v="10.9458094"/>
    <m/>
    <n v="53"/>
    <s v="PERCENT"/>
    <n v="2018"/>
    <s v="Statistics Norway"/>
    <s v="[b]  An open public space (OPS) is defined as an area that is openly and freely accessible space for all (without any cost implication) for enjoyment of social services such as recreation.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s v="Norway"/>
    <x v="1"/>
    <s v="Northern Europe"/>
    <s v="NO_FREDRIKSTAD_SARPSBORG"/>
    <s v="Fredrikstad/Sarpsborg"/>
    <n v="59.210411000000001"/>
    <n v="10.9458094"/>
    <n v="26.119154601431188"/>
    <n v="55.000336157052573"/>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s v="Norway"/>
    <x v="1"/>
    <s v="Northern Europe"/>
    <s v="NO_KRISTIANSAND"/>
    <s v="Kristiansand"/>
    <n v="58.159911899999997"/>
    <n v="8.0182064000000004"/>
    <m/>
    <n v="57"/>
    <s v="PERCENT"/>
    <n v="2018"/>
    <s v="Statistics Norway"/>
    <s v="[b]  An open public space (OPS) is defined as an area that is openly and freely accessible space for all (without any cost implication) for enjoyment of social services such as recreation.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s v="Norway"/>
    <x v="1"/>
    <s v="Northern Europe"/>
    <s v="NO_KRISTIANSAND"/>
    <s v="Kristiansand"/>
    <n v="58.159911899999997"/>
    <n v="8.0182064000000004"/>
    <n v="34.695340501792117"/>
    <n v="69.999694684456387"/>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s v="Norway"/>
    <x v="1"/>
    <s v="Northern Europe"/>
    <s v="NOCITI_NORWAY"/>
    <s v="National"/>
    <n v="60.472023999999998"/>
    <n v="8.4689460000000008"/>
    <n v="30"/>
    <n v="58"/>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s v="Norway"/>
    <x v="1"/>
    <s v="Northern Europe"/>
    <s v="NO_OSLO"/>
    <s v="Oslo"/>
    <n v="59.913868800000003"/>
    <n v="10.7522454"/>
    <m/>
    <n v="56"/>
    <s v="PERCENT"/>
    <n v="2018"/>
    <s v="Statistics Norway"/>
    <s v="[b]  An open public space (OPS) is defined as an area that is openly and freely accessible space for all (without any cost implication) for enjoyment of social services such as recreation.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s v="Norway"/>
    <x v="1"/>
    <s v="Northern Europe"/>
    <s v="NO_OSLO"/>
    <s v="Oslo"/>
    <n v="59.913868800000003"/>
    <n v="10.7522454"/>
    <n v="32.39376924470205"/>
    <n v="56.000037585683614"/>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s v="Norway"/>
    <x v="1"/>
    <s v="Northern Europe"/>
    <s v="NO_PORSGRUNN_SKIEN"/>
    <s v="Porsgrunn/Skien"/>
    <n v="59.138556700000002"/>
    <n v="9.6555146999999995"/>
    <n v="27.150268667778398"/>
    <n v="56.999862737437837"/>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s v="Norway"/>
    <x v="1"/>
    <s v="Northern Europe"/>
    <s v="NO_PORSGRUNN_SKIEN"/>
    <s v="Porsgrunn/Skien"/>
    <n v="59.138556700000002"/>
    <n v="9.6555146999999995"/>
    <m/>
    <n v="57"/>
    <s v="PERCENT"/>
    <n v="2018"/>
    <s v="Statistics Norway"/>
    <s v="[b]  An open public space (OPS) is defined as an area that is openly and freely accessible space for all (without any cost implication) for enjoyment of social services such as recreation.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s v="Norway"/>
    <x v="1"/>
    <s v="Northern Europe"/>
    <s v="NO_SANDNES"/>
    <s v="Sandnes"/>
    <n v="58.853258500000003"/>
    <n v="5.7329454999999996"/>
    <n v="27.195714463685061"/>
    <n v="59.000056108730092"/>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s v="Norway"/>
    <x v="1"/>
    <s v="Northern Europe"/>
    <s v="NO_STAVANGER"/>
    <s v="Stavanger"/>
    <n v="58.969975599999998"/>
    <n v="5.7331073000000004"/>
    <m/>
    <n v="55"/>
    <s v="PERCENT"/>
    <n v="2018"/>
    <s v="Statistics Norway"/>
    <s v="[b]  An open public space (OPS) is defined as an area that is openly and freely accessible space for all (without any cost implication) for enjoyment of social services such as recreation.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s v="Norway"/>
    <x v="1"/>
    <s v="Northern Europe"/>
    <s v="NO_STAVANGER"/>
    <s v="Stavanger"/>
    <n v="58.969975599999998"/>
    <n v="5.7331073000000004"/>
    <n v="27.195714463685061"/>
    <n v="59.000056108730092"/>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s v="Norway"/>
    <x v="1"/>
    <s v="Northern Europe"/>
    <s v="NO_TONSBERG"/>
    <s v="Tønsberg"/>
    <n v="59.267569899999998"/>
    <n v="10.407560800000001"/>
    <n v="25.678965386078357"/>
    <n v="43.999633565408573"/>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s v="Norway"/>
    <x v="1"/>
    <s v="Northern Europe"/>
    <s v="NO_TONSBERG"/>
    <s v="Tønsberg"/>
    <n v="59.267569899999998"/>
    <n v="10.407560800000001"/>
    <m/>
    <n v="46"/>
    <s v="PERCENT"/>
    <n v="2018"/>
    <s v="Statistics Norway"/>
    <s v="[b]  An open public space (OPS) is defined as an area that is openly and freely accessible space for all (without any cost implication) for enjoyment of social services such as recreation.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s v="Norway"/>
    <x v="1"/>
    <s v="Northern Europe"/>
    <s v="NO_TRONDHEIM"/>
    <s v="Trondheim"/>
    <n v="63.430514899999999"/>
    <n v="10.3950528"/>
    <n v="29.971308016877639"/>
    <n v="66.000205275582474"/>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s v="Norway"/>
    <x v="1"/>
    <s v="Northern Europe"/>
    <s v="NO_TRONDHEIM"/>
    <s v="Trondheim"/>
    <n v="63.430514899999999"/>
    <n v="10.3950528"/>
    <m/>
    <n v="71"/>
    <s v="PERCENT"/>
    <n v="2018"/>
    <s v="Statistics Norway"/>
    <s v="[b]  An open public space (OPS) is defined as an area that is openly and freely accessible space for all (without any cost implication) for enjoyment of social services such as recreation.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43"/>
    <s v="Oceania excluding Australia and New Zealand"/>
    <x v="6"/>
    <m/>
    <m/>
    <m/>
    <e v="#N/A"/>
    <e v="#N/A"/>
    <m/>
    <n v="30.465737444770429"/>
    <s v="PERCENT"/>
    <n v="2020"/>
    <s v="UN-Habitat Urban Indicators Database"/>
    <s v="Population weighted  average produced by UNHabitat using reported/estimated city and national  data points"/>
  </r>
  <r>
    <n v="11"/>
    <n v="11.7"/>
    <s v="11.7.1"/>
    <n v="512"/>
    <s v="Oman"/>
    <x v="2"/>
    <s v="Western Asia"/>
    <s v="OM_AL_BURAYMI"/>
    <s v="Al-Buraymī"/>
    <n v="24.167141300000001"/>
    <n v="56.114225300000001"/>
    <n v="14.980144389471119"/>
    <n v="13.19543176344572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12"/>
    <s v="Oman"/>
    <x v="2"/>
    <s v="Western Asia"/>
    <s v="OM_MASQAT"/>
    <s v="Masqat (Muscat)"/>
    <n v="23.588030700000001"/>
    <n v="58.382871700000003"/>
    <n v="21.723760941127619"/>
    <n v="13.2359931395018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12"/>
    <s v="Oman"/>
    <x v="2"/>
    <s v="Western Asia"/>
    <s v="OM_SALALAH"/>
    <s v="Salahah (Salalah)"/>
    <n v="17.019384299999999"/>
    <n v="54.110750500000002"/>
    <n v="19.054670839315101"/>
    <n v="20.3132738979380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12"/>
    <s v="Oman"/>
    <x v="2"/>
    <s v="Western Asia"/>
    <s v="OM_SUHAR"/>
    <s v="Ṣuḥār (Sohar)"/>
    <n v="24.3536699"/>
    <n v="56.736584899999997"/>
    <n v="10.641790255462807"/>
    <n v="18.1855840928100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ABBOTTABAD"/>
    <s v="Abbottābad"/>
    <n v="34.168750199999998"/>
    <n v="73.221498199999999"/>
    <n v="12.79364215857653"/>
    <n v="20.0005139533249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ATTOCK"/>
    <s v="Attock"/>
    <n v="33.765968399999998"/>
    <n v="72.360875399999998"/>
    <n v="7.9904466762530966"/>
    <n v="11.961168955271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BAHAWALNAGAR"/>
    <s v="Bahāwalnagar"/>
    <n v="29.999353599999999"/>
    <n v="73.254973000000007"/>
    <m/>
    <n v="15.75422640198068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BHAKKAR"/>
    <s v="Bhakkar"/>
    <n v="31.608205900000002"/>
    <n v="71.085432499999996"/>
    <n v="11.991277580243146"/>
    <n v="17.6451481932837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BUREWALA"/>
    <s v="Būrewāla"/>
    <e v="#N/A"/>
    <e v="#N/A"/>
    <n v="14.847046981427095"/>
    <n v="23.10546808969852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CHISHTIAN"/>
    <s v="Chishtiān"/>
    <e v="#N/A"/>
    <e v="#N/A"/>
    <n v="12.220643735303607"/>
    <n v="23.1517012024017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DASKA"/>
    <s v="Daska"/>
    <n v="32.336293599999998"/>
    <n v="74.367516800000004"/>
    <n v="11.947626070809058"/>
    <n v="16.3983303517724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FAISALABAD"/>
    <s v="Faisalabad"/>
    <n v="31.427263799999999"/>
    <n v="73.116559300000006"/>
    <n v="13.592421389480011"/>
    <n v="34.0808276268874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GUJRANWALA"/>
    <s v="Gujranwala"/>
    <n v="32.187691899999997"/>
    <n v="74.194452900000002"/>
    <n v="15.075453599816157"/>
    <n v="18.3206788021190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HAFIZABAD"/>
    <s v="Hāfizābād"/>
    <n v="32.071185800000002"/>
    <n v="73.689471800000007"/>
    <n v="9.2285944321755746"/>
    <n v="19.7099101751785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HYDERABAD"/>
    <s v="Hyderabad"/>
    <n v="25.395968700000001"/>
    <n v="68.357776000000001"/>
    <n v="14.449101667627239"/>
    <n v="42.1648439738808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ISLAMABAD"/>
    <s v="Islamabad"/>
    <n v="33.699618999999998"/>
    <n v="73.036186999999998"/>
    <n v="20.292908288410434"/>
    <n v="31.2677904810985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JHANG"/>
    <s v="Jhang"/>
    <n v="31.278068300000001"/>
    <n v="72.331676099999996"/>
    <n v="5.024826436198623"/>
    <n v="23.7103014670092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KARACHI"/>
    <s v="Karachi"/>
    <e v="#N/A"/>
    <e v="#N/A"/>
    <n v="15.057838514442523"/>
    <n v="45.3885230556112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KHANPUR"/>
    <s v="Khānpur"/>
    <n v="28.6331825"/>
    <n v="70.657369399999993"/>
    <n v="14.195723549824388"/>
    <n v="15.85471006680474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KOHAT"/>
    <s v="Kohāt"/>
    <n v="33.588855899999999"/>
    <n v="71.442928600000002"/>
    <n v="8.3695185527097102"/>
    <n v="10.26026653299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LAHORE"/>
    <s v="Lahore"/>
    <n v="31.520369599999999"/>
    <n v="74.358747300000005"/>
    <n v="15.613679062125987"/>
    <n v="47.2940106745093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LARKANA"/>
    <s v="Larkana"/>
    <n v="27.557049800000001"/>
    <n v="68.202761600000002"/>
    <n v="12.605888173689324"/>
    <n v="23.4592445328235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LAYYAH"/>
    <s v="Layyah"/>
    <n v="30.9693492"/>
    <n v="70.942791400000004"/>
    <n v="14.664856724949054"/>
    <n v="37.1243370653856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MARDAN"/>
    <s v="Mardan"/>
    <n v="34.198639399999998"/>
    <n v="72.0404293"/>
    <n v="10.853434149066649"/>
    <n v="23.6661433850272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MINGAWARA"/>
    <s v="Mingawara (Mingora)"/>
    <n v="34.7717466"/>
    <n v="72.360151200000004"/>
    <n v="9.0641259022875502"/>
    <n v="34.299633416904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MULTAN"/>
    <s v="Multan"/>
    <n v="30.1863557"/>
    <n v="71.488580799999994"/>
    <n v="13.470089212383693"/>
    <n v="25.745325134897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NAWABSHAH"/>
    <s v="Nawābshāh"/>
    <n v="26.244696600000001"/>
    <n v="68.393548699999997"/>
    <n v="13.616291129862871"/>
    <n v="23.7895866881482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PESHAWAR"/>
    <s v="Peshawar"/>
    <n v="34.008337400000002"/>
    <n v="71.518861900000005"/>
    <m/>
    <n v="11.51102772527039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QUETTA"/>
    <s v="Quetta"/>
    <n v="30.1834329"/>
    <n v="66.998707699999997"/>
    <n v="9.8139954694863683"/>
    <n v="12.7856974552379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SADIQABAD"/>
    <s v="Sādiqābād"/>
    <n v="28.311094099999998"/>
    <n v="70.126122699999996"/>
    <n v="12.046464768454655"/>
    <n v="29.86042822840787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SARGODHA"/>
    <s v="Sargodha"/>
    <n v="32.073978699999998"/>
    <n v="72.686069599999996"/>
    <n v="13.612484310927023"/>
    <n v="28.4641215977646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SHEIKHUPURA"/>
    <s v="Sheikhupura"/>
    <n v="31.711705200000001"/>
    <n v="73.995690499999995"/>
    <n v="15.454933908957456"/>
    <n v="31.89484649485074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SHIKARPUR"/>
    <s v="Shikārpur"/>
    <n v="27.957039699999999"/>
    <n v="68.637992999999994"/>
    <m/>
    <n v="27.8411910670498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SIALKOT"/>
    <s v="Sialkot"/>
    <n v="32.492547899999998"/>
    <n v="74.531150499999995"/>
    <n v="12.235288834818927"/>
    <n v="14.7695723673874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s v="Pakistan"/>
    <x v="0"/>
    <s v="Southern Asia"/>
    <s v="PK_TURBAT"/>
    <s v="Turbat"/>
    <n v="26.008054600000001"/>
    <n v="63.038305899999997"/>
    <n v="9.0028393086247309"/>
    <n v="34.21915444349738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91"/>
    <s v="Panama"/>
    <x v="4"/>
    <s v="Central America"/>
    <s v="PA_ARRAIJAN"/>
    <s v="Arraiján"/>
    <n v="8.9394434"/>
    <n v="-79.642348600000005"/>
    <n v="10.028974326960725"/>
    <n v="26.2777282274285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91"/>
    <s v="Panama"/>
    <x v="4"/>
    <s v="Central America"/>
    <s v="PA_CIUDAD_DE_PANAMA"/>
    <s v="Ciudad de Panamá (Panama City)"/>
    <n v="8.9823792000000005"/>
    <n v="-79.519869600000007"/>
    <n v="13.066654393873206"/>
    <n v="44.30043709960953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91"/>
    <s v="Panama"/>
    <x v="4"/>
    <s v="Central America"/>
    <s v="PA_LA_CHORRERA"/>
    <s v="La Chorrera"/>
    <n v="8.8828940999999997"/>
    <n v="-79.773630600000004"/>
    <n v="9.550270121776002"/>
    <n v="29.25508447437836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98"/>
    <s v="Papua New Guinea"/>
    <x v="8"/>
    <s v="Melanesia"/>
    <s v="PG_LAE"/>
    <s v="Lae"/>
    <n v="-6.7246017"/>
    <n v="146.99166690000001"/>
    <n v="15.12261832641078"/>
    <n v="13.4559821228566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98"/>
    <s v="Papua New Guinea"/>
    <x v="8"/>
    <s v="Melanesia"/>
    <s v="PG_PORT_MORESBY"/>
    <s v="Port Moresby"/>
    <n v="-9.4790042999999997"/>
    <n v="147.14941640000001"/>
    <n v="17.061883329406545"/>
    <n v="40.7741597829020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0"/>
    <s v="Paraguay"/>
    <x v="4"/>
    <s v="South America"/>
    <s v="PY_ASUNCION"/>
    <s v="Asunción"/>
    <n v="-25.263739900000001"/>
    <n v="-57.575926000000003"/>
    <n v="13.347743015544744"/>
    <n v="32.6172332482993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0"/>
    <s v="Paraguay"/>
    <x v="4"/>
    <s v="South America"/>
    <s v="PY_CIUDAD_DEL_ESTE"/>
    <s v="Ciudad del Este"/>
    <n v="-25.498707599999999"/>
    <n v="-54.663652599999999"/>
    <n v="14.313244257156873"/>
    <n v="34.948863770528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s v="Peru"/>
    <x v="4"/>
    <s v="South America"/>
    <s v="PE_AREQUIPA"/>
    <s v="Arequipa"/>
    <n v="-16.405700100000001"/>
    <n v="-71.540099400000003"/>
    <n v="18.728492785666461"/>
    <n v="80.05827390185947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s v="Peru"/>
    <x v="4"/>
    <s v="South America"/>
    <s v="PE_AYACUCHO"/>
    <s v="Ayacucho"/>
    <n v="-13.1638737"/>
    <n v="-74.223564100000004"/>
    <n v="20.185186493710802"/>
    <n v="74.3937236010794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s v="Peru"/>
    <x v="4"/>
    <s v="South America"/>
    <s v="PE_CAJAMARCA"/>
    <s v="Cajamarca"/>
    <n v="-7.1617464999999996"/>
    <n v="-78.512785500000007"/>
    <n v="20.207481371561997"/>
    <n v="44.64194020406676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s v="Peru"/>
    <x v="4"/>
    <s v="South America"/>
    <s v="PE_CHICLAYO"/>
    <s v="Chiclayo"/>
    <n v="-6.7712767999999999"/>
    <n v="-79.845161000000004"/>
    <n v="25.491841489979443"/>
    <n v="73.4013048289469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s v="Peru"/>
    <x v="4"/>
    <s v="South America"/>
    <s v="PE_CHIMBOTE"/>
    <s v="Chimbote"/>
    <n v="-9.0633364000000007"/>
    <n v="-78.589010999999999"/>
    <n v="14.172932769329178"/>
    <n v="72.5152992172044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s v="Peru"/>
    <x v="4"/>
    <s v="South America"/>
    <s v="PE_CUSCO"/>
    <s v="Cusco"/>
    <n v="-13.53195"/>
    <n v="-71.967462600000005"/>
    <n v="20.928358383776654"/>
    <n v="58.94108230769558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s v="Peru"/>
    <x v="4"/>
    <s v="South America"/>
    <s v="PE_HUACHO"/>
    <s v="Huacho"/>
    <n v="-11.122721800000001"/>
    <n v="-77.610567900000007"/>
    <n v="15.311848486009952"/>
    <n v="53.8052394828105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s v="Peru"/>
    <x v="4"/>
    <s v="South America"/>
    <s v="PE_HUANCAYO"/>
    <s v="Huancayo"/>
    <n v="-12.0686357"/>
    <n v="-75.210297600000004"/>
    <n v="14.559811689302697"/>
    <n v="30.3923092319323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s v="Peru"/>
    <x v="4"/>
    <s v="South America"/>
    <s v="PE_HUARAL"/>
    <s v="Huaral"/>
    <e v="#N/A"/>
    <e v="#N/A"/>
    <n v="14.690122648935699"/>
    <n v="61.37115839227643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s v="Peru"/>
    <x v="4"/>
    <s v="South America"/>
    <s v="PE_ICA"/>
    <s v="Ica"/>
    <n v="-14.07546"/>
    <n v="-75.734181100000001"/>
    <n v="16.149491476059481"/>
    <n v="91.8291362389032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s v="Peru"/>
    <x v="4"/>
    <s v="South America"/>
    <s v="PE_IQUITOS"/>
    <s v="Iquitos"/>
    <n v="-3.7437643999999999"/>
    <n v="-73.251553200000004"/>
    <n v="14.071791365361562"/>
    <n v="49.5963369080247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s v="Peru"/>
    <x v="4"/>
    <s v="South America"/>
    <s v="PE_JAEN"/>
    <s v="Jaén"/>
    <n v="-5.7094411999999997"/>
    <n v="-78.798618099999999"/>
    <n v="12.456290512736953"/>
    <n v="41.5388246399369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s v="Peru"/>
    <x v="4"/>
    <s v="South America"/>
    <s v="PE_JULIACA"/>
    <s v="Juliaca"/>
    <n v="-15.4996879"/>
    <n v="-70.129653000000005"/>
    <n v="22.529537375601443"/>
    <n v="39.1718982078641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s v="Peru"/>
    <x v="4"/>
    <s v="South America"/>
    <s v="PE_LIMA"/>
    <s v="Lima"/>
    <n v="-12.0466888"/>
    <n v="-77.043088600000004"/>
    <n v="19.698976832901234"/>
    <n v="80.7440575268466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s v="Peru"/>
    <x v="4"/>
    <s v="South America"/>
    <s v="PE_MOQUEGUA"/>
    <s v="Moquegua"/>
    <n v="-17.188269399999999"/>
    <n v="-70.931794999999994"/>
    <n v="14.044222066296278"/>
    <n v="91.3915071644133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s v="Peru"/>
    <x v="4"/>
    <s v="South America"/>
    <s v="PE_PIURA"/>
    <s v="Piura"/>
    <n v="-5.1782883999999996"/>
    <n v="-80.654888200000002"/>
    <n v="18.952876784054702"/>
    <n v="50.3280954910449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s v="Peru"/>
    <x v="4"/>
    <s v="South America"/>
    <s v="PE_PUCALLPA"/>
    <s v="Pucallpa"/>
    <n v="-8.3928621999999997"/>
    <n v="-74.582616599999994"/>
    <n v="19.888136290324205"/>
    <n v="43.0743637425792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s v="Peru"/>
    <x v="4"/>
    <s v="South America"/>
    <s v="PE_SULLANA"/>
    <s v="Sullana"/>
    <n v="-4.9007149999999999"/>
    <n v="-80.695479700000007"/>
    <n v="17.603154172120057"/>
    <n v="81.6162538397765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s v="Peru"/>
    <x v="4"/>
    <s v="South America"/>
    <s v="PE_TACNA"/>
    <s v="Tacna"/>
    <n v="-18.006760199999999"/>
    <n v="-70.246024599999998"/>
    <n v="14.813618884436803"/>
    <n v="90.8464473519728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s v="Peru"/>
    <x v="4"/>
    <s v="South America"/>
    <s v="PE_TARAPOTO"/>
    <s v="Tarapoto"/>
    <n v="-6.4824783999999998"/>
    <n v="-76.372689100000002"/>
    <n v="16.000154250473798"/>
    <n v="64.038434776492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s v="Peru"/>
    <x v="4"/>
    <s v="South America"/>
    <s v="PE_TRUJILLO"/>
    <s v="Trujillo"/>
    <n v="-8.1157845999999996"/>
    <n v="-79.025738099999998"/>
    <n v="14.870472823353905"/>
    <n v="53.4575214581757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8"/>
    <s v="Philippines"/>
    <x v="7"/>
    <s v="South-eastern Asia"/>
    <s v="PH_BACOLOD"/>
    <s v="Bacolod"/>
    <n v="10.671340900000001"/>
    <n v="122.951061"/>
    <n v="20.352359222276579"/>
    <n v="31.22878105181596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8"/>
    <s v="Philippines"/>
    <x v="7"/>
    <s v="South-eastern Asia"/>
    <s v="PH_BAGUIO_CITY"/>
    <s v="Baguio City"/>
    <n v="16.402353900000001"/>
    <n v="120.5960048"/>
    <n v="10.740362573451016"/>
    <n v="29.8648291712529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8"/>
    <s v="Philippines"/>
    <x v="7"/>
    <s v="South-eastern Asia"/>
    <s v="PH_CAGAYAN_DE_ORO_CITY"/>
    <s v="Cagayan de Oro City"/>
    <n v="8.4802853999999996"/>
    <n v="124.64975339999999"/>
    <n v="15.631185415921733"/>
    <n v="13.9248194534561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8"/>
    <s v="Philippines"/>
    <x v="7"/>
    <s v="South-eastern Asia"/>
    <s v="PH_CEBU"/>
    <s v="Cebu City"/>
    <n v="10.3156993"/>
    <n v="123.8854"/>
    <n v="19.74407610671167"/>
    <n v="40.1834297931711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8"/>
    <s v="Philippines"/>
    <x v="7"/>
    <s v="South-eastern Asia"/>
    <s v="PH_DAVAO_CITY"/>
    <s v="Davao City"/>
    <n v="7.0736134000000002"/>
    <n v="125.61102440000001"/>
    <n v="14.653385247962895"/>
    <n v="34.3495996810675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8"/>
    <s v="Philippines"/>
    <x v="7"/>
    <s v="South-eastern Asia"/>
    <s v="PH_ILIGAN"/>
    <s v="Iligan"/>
    <n v="8.2270714999999992"/>
    <n v="124.4641848"/>
    <n v="11.612629986895174"/>
    <n v="28.9607331988993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8"/>
    <s v="Philippines"/>
    <x v="7"/>
    <s v="South-eastern Asia"/>
    <s v="PH_MANILA"/>
    <s v="Manila"/>
    <n v="14.5995133"/>
    <n v="120.984234"/>
    <n v="11.106845393249941"/>
    <n v="28.747193159527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8"/>
    <s v="Philippines"/>
    <x v="7"/>
    <s v="South-eastern Asia"/>
    <s v="PH_OZAMIS"/>
    <s v="Ozamis"/>
    <n v="8.1459962000000008"/>
    <n v="123.84587070000001"/>
    <n v="12.419073243132384"/>
    <n v="41.7964590207755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8"/>
    <s v="Philippines"/>
    <x v="7"/>
    <s v="South-eastern Asia"/>
    <s v="PH_TACLOBAN"/>
    <s v="Tacloban"/>
    <n v="11.222378900000001"/>
    <n v="124.9922133"/>
    <n v="12.764477132995559"/>
    <n v="38.61569702459623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s v="Poland"/>
    <x v="1"/>
    <s v="Eastern Europe"/>
    <s v="PL_BIALYSTOK"/>
    <s v="Białystok"/>
    <n v="53.132488600000002"/>
    <n v="23.168840299999999"/>
    <n v="28.138614718368476"/>
    <n v="66.136773944662792"/>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s v="Poland"/>
    <x v="1"/>
    <s v="Eastern Europe"/>
    <s v="PL_BYDGOSZCZ"/>
    <s v="Bydgoszcz"/>
    <n v="53.123480399999998"/>
    <n v="18.008437799999999"/>
    <n v="43.270124894065702"/>
    <n v="73.585241353472583"/>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s v="Poland"/>
    <x v="1"/>
    <s v="Eastern Europe"/>
    <s v="PL_GDANSK"/>
    <s v="Gdańsk"/>
    <n v="54.3520252"/>
    <n v="18.646638400000001"/>
    <n v="27.300575607879313"/>
    <n v="61.57784246850634"/>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s v="Poland"/>
    <x v="1"/>
    <s v="Eastern Europe"/>
    <s v="PL_GORZOW_WIELKOPOLSKI"/>
    <s v="Gorzów Wielkopolski"/>
    <n v="52.732528500000001"/>
    <n v="15.2369305"/>
    <n v="16.59827338765615"/>
    <n v="58.80832256181462"/>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s v="Poland"/>
    <x v="1"/>
    <s v="Eastern Europe"/>
    <s v="PL_KATOWICE"/>
    <s v="Katowice"/>
    <n v="50.264891900000002"/>
    <n v="19.023781499999998"/>
    <n v="53.071734104014681"/>
    <n v="86.409487312386418"/>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s v="Poland"/>
    <x v="1"/>
    <s v="Eastern Europe"/>
    <s v="PL_KIELCE"/>
    <s v="Kielce"/>
    <n v="50.866077300000001"/>
    <n v="20.628567700000001"/>
    <n v="34.215504079146328"/>
    <n v="59.835609016189885"/>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s v="Poland"/>
    <x v="1"/>
    <s v="Eastern Europe"/>
    <s v="PL_KRAKOW"/>
    <s v="Kraków (Cracow)"/>
    <n v="50.044044999999997"/>
    <n v="20.0059112"/>
    <n v="27.516998013620171"/>
    <n v="78.027204740278506"/>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s v="Poland"/>
    <x v="1"/>
    <s v="Eastern Europe"/>
    <s v="PL_LODZ"/>
    <s v="Łódź"/>
    <n v="51.7592924"/>
    <n v="19.4558778"/>
    <n v="24.14416064067764"/>
    <n v="72.345041478082621"/>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s v="Poland"/>
    <x v="1"/>
    <s v="Eastern Europe"/>
    <s v="PL_LOMZA"/>
    <s v="Łomża"/>
    <n v="53.178119700000003"/>
    <n v="22.0590321"/>
    <n v="8.3924458597360942"/>
    <n v="77.798785080152314"/>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s v="Poland"/>
    <x v="1"/>
    <s v="Eastern Europe"/>
    <s v="PL_LUBLIN"/>
    <s v="Lublin"/>
    <n v="51.250945799999997"/>
    <n v="22.574727500000002"/>
    <n v="21.288221758606191"/>
    <n v="72.483634282305403"/>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s v="Poland"/>
    <x v="1"/>
    <s v="Eastern Europe"/>
    <s v="PL_MIELEC"/>
    <s v="Mielec"/>
    <n v="50.287063000000003"/>
    <n v="21.423810100000001"/>
    <n v="22.684816793194308"/>
    <n v="62.272631807931802"/>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s v="Poland"/>
    <x v="1"/>
    <s v="Eastern Europe"/>
    <s v="NOCITI_POLAND"/>
    <s v="National"/>
    <n v="51.919438"/>
    <n v="19.145136000000001"/>
    <n v="37.9"/>
    <n v="67.708530942144264"/>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s v="Poland"/>
    <x v="1"/>
    <s v="Eastern Europe"/>
    <s v="PL_OLSZTYN"/>
    <s v="Olsztyn"/>
    <n v="53.778421999999999"/>
    <n v="20.480119299999998"/>
    <n v="32.302109523072545"/>
    <n v="72.568642098093761"/>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s v="Poland"/>
    <x v="1"/>
    <s v="Eastern Europe"/>
    <s v="PL_OPOLE"/>
    <s v="Opole"/>
    <n v="50.6683223"/>
    <n v="17.923065099999999"/>
    <n v="11.24293836796476"/>
    <n v="58.9306086278214"/>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s v="Poland"/>
    <x v="1"/>
    <s v="Eastern Europe"/>
    <s v="PL_POZNAN"/>
    <s v="Poznań"/>
    <n v="52.405678600000002"/>
    <n v="16.9312766"/>
    <n v="26.150341793586374"/>
    <n v="69.200540369555256"/>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s v="Poland"/>
    <x v="1"/>
    <s v="Eastern Europe"/>
    <s v="PL_RZESZOW"/>
    <s v="Rzeszów"/>
    <n v="50.041186699999997"/>
    <n v="21.9991196"/>
    <n v="10.38639362628361"/>
    <n v="55.041860217553598"/>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s v="Poland"/>
    <x v="1"/>
    <s v="Eastern Europe"/>
    <s v="PL_SZCZECIN"/>
    <s v="Szczecin"/>
    <n v="53.4285438"/>
    <n v="14.5528116"/>
    <n v="28.457935519851059"/>
    <n v="73.960315694800727"/>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s v="Poland"/>
    <x v="1"/>
    <s v="Eastern Europe"/>
    <s v="PL_TORUN"/>
    <s v="Toruń"/>
    <n v="53.013790200000003"/>
    <n v="18.598443700000001"/>
    <n v="36.176538184129292"/>
    <n v="64.26818616645177"/>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s v="Poland"/>
    <x v="1"/>
    <s v="Eastern Europe"/>
    <s v="PL_WARSZAWA"/>
    <s v="Warszawa (Warsaw)"/>
    <n v="52.2296756"/>
    <n v="21.012228700000001"/>
    <n v="30.78713038656301"/>
    <n v="87.9503102113149"/>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s v="Poland"/>
    <x v="1"/>
    <s v="Eastern Europe"/>
    <s v="PL_WROCLAW"/>
    <s v="Wrocław"/>
    <n v="51.109294800000001"/>
    <n v="17.0386019"/>
    <n v="19.535638614723609"/>
    <n v="74.952505558716354"/>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s v="Poland"/>
    <x v="1"/>
    <s v="Eastern Europe"/>
    <s v="PL_ZIELONA_GORA"/>
    <s v="Zielona Góra"/>
    <n v="51.935621400000002"/>
    <n v="15.5061862"/>
    <n v="58.216885674917265"/>
    <n v="74.807256236748358"/>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20"/>
    <s v="Portugal"/>
    <x v="1"/>
    <s v="Southern Europe"/>
    <s v="PT_LISBOA"/>
    <s v="Lisboa (Lisbon)"/>
    <n v="38.722252400000002"/>
    <n v="-9.1393366"/>
    <n v="21.691772322304416"/>
    <n v="87.4241041208237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20"/>
    <s v="Portugal"/>
    <x v="1"/>
    <s v="Southern Europe"/>
    <s v="PT_PORTO"/>
    <s v="Porto"/>
    <n v="41.157943799999998"/>
    <n v="-8.6291053000000009"/>
    <n v="18.017515355344781"/>
    <n v="57.4345699487070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0"/>
    <s v="Puerto Rico"/>
    <x v="4"/>
    <s v="Caribbean"/>
    <s v="PR_SAN_JUAN"/>
    <s v="San Juan"/>
    <n v="18.4153108"/>
    <n v="-66.059350899999998"/>
    <n v="14.049098371079857"/>
    <n v="39.95654961794478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s v="Qatar"/>
    <x v="2"/>
    <s v="Western Asia"/>
    <s v="QA_AD_DAWHAH"/>
    <s v="Ad-Dawhah (Doha)"/>
    <n v="25.285447300000001"/>
    <n v="51.531039800000002"/>
    <n v="21.778839769235788"/>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s v="Qatar"/>
    <x v="2"/>
    <s v="Western Asia"/>
    <s v="QA_AD_DAYAN"/>
    <s v="Aḍ-Ḍ'āyan (Al Daayen)"/>
    <n v="25.499139799999998"/>
    <n v="51.451960499999998"/>
    <n v="11.818943839061191"/>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s v="Qatar"/>
    <x v="2"/>
    <s v="Western Asia"/>
    <s v="QA_ADH_DHAKHIRAH"/>
    <s v="Adh-Dhakhīrah (Al Thakhira)"/>
    <e v="#N/A"/>
    <e v="#N/A"/>
    <n v="26.58621351746736"/>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s v="Qatar"/>
    <x v="2"/>
    <s v="Western Asia"/>
    <s v="QA_KHEESA"/>
    <s v="Al Kheesa"/>
    <e v="#N/A"/>
    <e v="#N/A"/>
    <n v="16.831683168316829"/>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s v="Qatar"/>
    <x v="2"/>
    <s v="Western Asia"/>
    <s v="QA_AL_SHAMAL"/>
    <s v="Al Shamal"/>
    <n v="26.118274299999999"/>
    <n v="51.215726500000002"/>
    <n v="24.439355591842403"/>
    <m/>
    <s v="PERCENT"/>
    <n v="2020"/>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s v="Qatar"/>
    <x v="2"/>
    <s v="Western Asia"/>
    <s v="QA_AL_KHAWR"/>
    <s v="Al-Khawr (Al Khor)"/>
    <n v="25.680407800000001"/>
    <n v="51.496850199999997"/>
    <n v="31.300239103366579"/>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s v="Qatar"/>
    <x v="2"/>
    <s v="Western Asia"/>
    <s v="QA_AL_WAKRAH"/>
    <s v="Al-Wakrah"/>
    <n v="25.1612993"/>
    <n v="51.598859500000003"/>
    <n v="24.277942641846835"/>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s v="Qatar"/>
    <x v="2"/>
    <s v="Western Asia"/>
    <s v="QA_AL_WUKAIR"/>
    <s v="Al-Wukaīr (Al Wukair)"/>
    <e v="#N/A"/>
    <e v="#N/A"/>
    <n v="16.874277369819957"/>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s v="Qatar"/>
    <x v="2"/>
    <s v="Western Asia"/>
    <s v="QA_AR_RAYYAN"/>
    <s v="Ar-Rayyan"/>
    <n v="25.2862157"/>
    <n v="51.420404400000002"/>
    <n v="25.655701806954873"/>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s v="Qatar"/>
    <x v="2"/>
    <s v="Western Asia"/>
    <s v="QA_ASH_SHAHANIYAH"/>
    <s v="Ash-Shaḥāniyah (Al Shahaniya)"/>
    <n v="25.409920899999999"/>
    <n v="51.185531900000001"/>
    <n v="5.1897090551433838"/>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s v="Qatar"/>
    <x v="2"/>
    <s v="Western Asia"/>
    <s v="QA_DUKHAN"/>
    <s v="Dukhan"/>
    <n v="25.4280036"/>
    <n v="50.783306799999998"/>
    <n v="34.491978609625669"/>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s v="Qatar"/>
    <x v="2"/>
    <s v="Western Asia"/>
    <s v="QA_LUSAIL"/>
    <s v="Lusail"/>
    <n v="25.418538300000002"/>
    <n v="51.500791800000002"/>
    <n v="12.478062668675969"/>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s v="Qatar"/>
    <x v="2"/>
    <s v="Western Asia"/>
    <s v="QA_MADINAT_ASH_SHAMAL"/>
    <s v="Madīnat ash-Shamāl (Ar-Ruways)"/>
    <n v="26.130124500000001"/>
    <n v="51.197760500000001"/>
    <n v="24.439355591842403"/>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s v="Qatar"/>
    <x v="2"/>
    <s v="Western Asia"/>
    <s v="QA_MUSAIID"/>
    <s v="Musaī'īd (Umm Sa'īd, Mesaieed)"/>
    <n v="24.998487099999998"/>
    <n v="51.539462299999997"/>
    <n v="14.886004392938077"/>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s v="Qatar"/>
    <x v="2"/>
    <s v="Western Asia"/>
    <s v="QA_UMM_SALAL_MUHAMMAD"/>
    <s v="Umm Ṣalāl Muḥammad (Al-Kahrīṭiyāt)"/>
    <n v="25.3983615"/>
    <n v="51.4247485"/>
    <n v="22.730061349693251"/>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s v="Qatar"/>
    <x v="2"/>
    <s v="Western Asia"/>
    <s v="QA_UMM_SLAL_ALI"/>
    <s v="Umm Slal"/>
    <n v="25.3983615"/>
    <n v="51.4247485"/>
    <n v="16.544729245260534"/>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0"/>
    <s v="Republic of Korea"/>
    <x v="7"/>
    <s v="Eastern Asia"/>
    <s v="KR_BUSAN"/>
    <s v="Busan"/>
    <n v="35.173112099999997"/>
    <n v="129.0714122"/>
    <n v="14.771699013046391"/>
    <n v="48.6596896212394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0"/>
    <s v="Republic of Korea"/>
    <x v="7"/>
    <s v="Eastern Asia"/>
    <s v="KR_CHEONAN"/>
    <s v="Cheonan"/>
    <n v="36.813584499999997"/>
    <n v="127.1416895"/>
    <n v="14.557224405146629"/>
    <n v="31.16303953694388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0"/>
    <s v="Republic of Korea"/>
    <x v="7"/>
    <s v="Eastern Asia"/>
    <s v="KR_DAEGU"/>
    <s v="Daegu"/>
    <n v="35.850103400000002"/>
    <n v="128.5206192"/>
    <n v="23.062633821791785"/>
    <n v="69.45032714926988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0"/>
    <s v="Republic of Korea"/>
    <x v="7"/>
    <s v="Eastern Asia"/>
    <s v="KR_DAEJON"/>
    <s v="Daejon"/>
    <n v="36.357757700000001"/>
    <n v="127.3867458"/>
    <n v="22.809640613436866"/>
    <n v="58.3792490841468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0"/>
    <s v="Republic of Korea"/>
    <x v="7"/>
    <s v="Eastern Asia"/>
    <s v="KR_GWANGJU"/>
    <s v="Gwangju"/>
    <n v="35.1500822"/>
    <n v="126.8559071"/>
    <n v="18.966517775691443"/>
    <n v="65.3727926014055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0"/>
    <s v="Republic of Korea"/>
    <x v="7"/>
    <s v="Eastern Asia"/>
    <s v="KR_JEJU"/>
    <s v="Jeju"/>
    <n v="33.504277899999998"/>
    <n v="126.51983799999999"/>
    <n v="12.559641794011227"/>
    <n v="50.22815258177132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0"/>
    <s v="Republic of Korea"/>
    <x v="7"/>
    <s v="Eastern Asia"/>
    <s v="KR_JINJU"/>
    <s v="Jinju"/>
    <n v="35.175699899999998"/>
    <n v="128.11779730000001"/>
    <n v="20.806442138262753"/>
    <n v="38.391411853457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0"/>
    <s v="Republic of Korea"/>
    <x v="7"/>
    <s v="Eastern Asia"/>
    <s v="KR_SEOUL"/>
    <s v="Seoul"/>
    <n v="37.550263000000001"/>
    <n v="126.9970831"/>
    <n v="15.730210963837985"/>
    <n v="48.75343275074322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98"/>
    <s v="Republic of Moldova"/>
    <x v="1"/>
    <s v="Eastern Europe"/>
    <s v="MD_BALTI"/>
    <s v="Bălți (Bel'cy)"/>
    <n v="47.7539947"/>
    <n v="27.918414800000001"/>
    <n v="12.784309195456014"/>
    <n v="33.12921678648926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98"/>
    <s v="Republic of Moldova"/>
    <x v="1"/>
    <s v="Eastern Europe"/>
    <s v="MD_CHISINAU"/>
    <s v="Chişinău"/>
    <n v="47.010452899999997"/>
    <n v="28.863810300000001"/>
    <n v="20.028238505177782"/>
    <n v="47.36646698146810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98"/>
    <s v="Republic of Moldova"/>
    <x v="1"/>
    <s v="Eastern Europe"/>
    <s v="MD_TIRASPOL"/>
    <s v="Tiraspol (Tiraspol')"/>
    <n v="46.848185000000001"/>
    <n v="29.596805"/>
    <n v="14.831169566338055"/>
    <n v="60.9207369053408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s v="Romania"/>
    <x v="1"/>
    <s v="Eastern Europe"/>
    <s v="RO_ARAD"/>
    <s v="ARad"/>
    <n v="46.1865606"/>
    <n v="21.3122677"/>
    <n v="14.754031769047213"/>
    <n v="51.5300417015061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s v="Romania"/>
    <x v="1"/>
    <s v="Eastern Europe"/>
    <s v="RO_BACAU"/>
    <s v="Bacău"/>
    <n v="46.569220700000002"/>
    <n v="26.910849800000001"/>
    <n v="10.124528003747683"/>
    <n v="33.0881003329658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s v="Romania"/>
    <x v="1"/>
    <s v="Eastern Europe"/>
    <s v="RO_BAIA_MARE"/>
    <s v="Baia Mare"/>
    <n v="47.656738699999998"/>
    <n v="23.5849881"/>
    <n v="14.24809635975704"/>
    <n v="67.7213018402007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s v="Romania"/>
    <x v="1"/>
    <s v="Eastern Europe"/>
    <s v="RO_BOTOSANI"/>
    <s v="Botoșani"/>
    <n v="47.740653700000003"/>
    <n v="26.6658127"/>
    <n v="13.512315285430185"/>
    <n v="67.58931641696948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s v="Romania"/>
    <x v="1"/>
    <s v="Eastern Europe"/>
    <s v="RO_BRAILA"/>
    <s v="Brăila"/>
    <n v="45.265246300000001"/>
    <n v="27.959471400000002"/>
    <n v="15.41882349341096"/>
    <n v="50.2497865405856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s v="Romania"/>
    <x v="1"/>
    <s v="Eastern Europe"/>
    <s v="RO_BUCURESTI"/>
    <s v="Bucuresti (Bucharest)"/>
    <n v="44.426767400000003"/>
    <n v="26.1025384"/>
    <n v="20.811519097224782"/>
    <n v="54.0994846525694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s v="Romania"/>
    <x v="1"/>
    <s v="Eastern Europe"/>
    <s v="RO_CAMPIA_TURZII"/>
    <s v="Câmpia Turzii"/>
    <n v="46.558648499999997"/>
    <n v="23.870667600000001"/>
    <n v="13.583687245214001"/>
    <n v="50.1698019396785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s v="Romania"/>
    <x v="1"/>
    <s v="Eastern Europe"/>
    <s v="RO_CLUJ_NAPOCA"/>
    <s v="Cluj-Napoca"/>
    <n v="46.771210099999998"/>
    <n v="23.6236353"/>
    <n v="15.822979681538532"/>
    <n v="80.5161695725161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s v="Romania"/>
    <x v="1"/>
    <s v="Eastern Europe"/>
    <s v="RO_CONSTANTA"/>
    <s v="Constanța"/>
    <n v="44.1759147"/>
    <n v="28.651935900000002"/>
    <n v="11.606467944203775"/>
    <n v="64.4482283799649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s v="Romania"/>
    <x v="1"/>
    <s v="Eastern Europe"/>
    <s v="RO_CRAIOVA"/>
    <s v="Craiova"/>
    <n v="44.330178500000002"/>
    <n v="23.794880800000001"/>
    <n v="16.643879996025966"/>
    <n v="60.63367551127674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s v="Romania"/>
    <x v="1"/>
    <s v="Eastern Europe"/>
    <s v="RO_MANGALIA"/>
    <s v="Mangalia"/>
    <n v="43.815243600000002"/>
    <n v="28.574149599999998"/>
    <n v="14.821026103712262"/>
    <n v="66.7997569006479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s v="Romania"/>
    <x v="1"/>
    <s v="Eastern Europe"/>
    <s v="RO_NAVODARI"/>
    <s v="Năvodari"/>
    <n v="44.323548099999996"/>
    <n v="28.6117855"/>
    <n v="24.156503721197137"/>
    <n v="19.6354357030787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s v="Romania"/>
    <x v="1"/>
    <s v="Eastern Europe"/>
    <s v="RO_ORADEA"/>
    <s v="Oradea"/>
    <n v="47.0465005"/>
    <n v="21.918943800000001"/>
    <n v="14.346156842724172"/>
    <n v="73.67089764044025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s v="Romania"/>
    <x v="1"/>
    <s v="Eastern Europe"/>
    <s v="RO_PLOIESTI"/>
    <s v="Ploiești"/>
    <n v="44.936664"/>
    <n v="26.012861600000001"/>
    <n v="11.371143585630094"/>
    <n v="71.27988962015889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s v="Romania"/>
    <x v="1"/>
    <s v="Eastern Europe"/>
    <s v="RO_REGHIN"/>
    <s v="Reghin"/>
    <n v="46.771093100000002"/>
    <n v="24.700762000000001"/>
    <n v="14.203353328505038"/>
    <n v="48.7568509381444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s v="Romania"/>
    <x v="1"/>
    <s v="Eastern Europe"/>
    <s v="RO_TARGU_JIU"/>
    <s v="Târgu Jiu"/>
    <n v="45.031427899999997"/>
    <n v="23.2689393"/>
    <n v="12.824162875618002"/>
    <n v="36.2579380080127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ABAKAN"/>
    <s v="Abakan"/>
    <n v="53.717564400000001"/>
    <n v="91.4293172"/>
    <n v="15.810688335609569"/>
    <n v="42.2175019649395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ACINSK"/>
    <s v="Ačinsk (Achinsk)"/>
    <n v="56.225765000000003"/>
    <n v="90.420611399999999"/>
    <n v="13.631005097911411"/>
    <n v="33.93198019274073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AL_METJEVSK"/>
    <s v="Al'metjevsk (Almetyevsk)"/>
    <n v="54.901372500000001"/>
    <n v="52.296955199999999"/>
    <n v="14.584720862539582"/>
    <n v="65.5000740394144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ANGARSK"/>
    <s v="Angarsk"/>
    <n v="52.515570199999999"/>
    <n v="103.91716"/>
    <n v="15.854658094844917"/>
    <n v="44.7898860493421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ARKHANGELSK"/>
    <s v="Arkhangelsk"/>
    <n v="64.545854899999995"/>
    <n v="40.550576800000002"/>
    <n v="19.153668883623549"/>
    <n v="50.79808377728117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ARMAVIR"/>
    <s v="Armavir"/>
    <n v="45.001440600000002"/>
    <n v="41.132689300000003"/>
    <n v="15.839830189499946"/>
    <n v="44.6324167408716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ARZAMAS"/>
    <s v="Arzamas"/>
    <n v="55.3969746"/>
    <n v="43.830221100000003"/>
    <n v="15.080054974773255"/>
    <n v="33.7922529062070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ASTRACHAN"/>
    <s v="Astrakhan"/>
    <n v="46.358600799999998"/>
    <n v="48.056948200000001"/>
    <n v="14.58908016835408"/>
    <n v="37.0966800796122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BALAKOVO"/>
    <s v="Balakovo"/>
    <n v="52.0245587"/>
    <n v="47.780662599999999"/>
    <n v="16.813461052916089"/>
    <n v="62.5269271748641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BARNAUL"/>
    <s v="Barnaul"/>
    <n v="53.349749899999999"/>
    <n v="83.783573700000005"/>
    <n v="15.435647109113463"/>
    <n v="44.1469715025606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BATAJSK"/>
    <s v="Batajsk (Bataysk)"/>
    <n v="47.139761"/>
    <n v="39.737847700000003"/>
    <n v="15.560478997568032"/>
    <n v="24.5106535040660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BELGOROD"/>
    <s v="Belgorod"/>
    <n v="50.599713399999999"/>
    <n v="36.598262099999999"/>
    <n v="12.84932565243054"/>
    <n v="55.7734787968170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BERDSK"/>
    <s v="Berdsk"/>
    <n v="54.775063799999998"/>
    <n v="83.080031599999998"/>
    <n v="13.652920867614496"/>
    <n v="58.7012494838910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BEREZNIKI"/>
    <s v="Berezniki"/>
    <n v="59.4131827"/>
    <n v="56.784931800000003"/>
    <n v="22.702506461529282"/>
    <n v="73.73435970289176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BIJSK"/>
    <s v="Bijsk (Biysk)"/>
    <n v="52.509788100000002"/>
    <n v="85.146206100000001"/>
    <n v="14.914117119590387"/>
    <n v="57.4046369701869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BLAGOVESCENSK"/>
    <s v="Blagoveščensk (Blagoveshchensk)"/>
    <n v="50.266006699999998"/>
    <n v="127.5356153"/>
    <n v="16.842446340664051"/>
    <n v="45.5101625110012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DZERZINSK"/>
    <s v="Dzeržinsk (Dzerzhinsk)"/>
    <n v="56.248283299999997"/>
    <n v="43.4525899"/>
    <n v="17.121724212643354"/>
    <n v="60.83298053575405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KAZAN"/>
    <s v="Kazan"/>
    <n v="55.787894399999999"/>
    <n v="49.123329300000002"/>
    <n v="18.849279725579141"/>
    <n v="50.9123137184556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KURGAN"/>
    <s v="Kurgan"/>
    <n v="55.4590496"/>
    <n v="65.349320700000007"/>
    <n v="11.550157060389065"/>
    <n v="37.8588911908986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MOSKVA"/>
    <s v="Moskva (Moscow)"/>
    <n v="55.756872100000002"/>
    <n v="37.6150527"/>
    <n v="24.55781090756177"/>
    <n v="83.3088465013966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PERM"/>
    <s v="Perm"/>
    <n v="58.009168299999999"/>
    <n v="56.226967399999999"/>
    <n v="13.519454283964954"/>
    <n v="37.5922462130806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SAMARA"/>
    <s v="Samara"/>
    <n v="53.203772000000001"/>
    <n v="50.160638200000001"/>
    <n v="16.245190263517713"/>
    <n v="46.3470841451052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SANKT_PETERBURG"/>
    <s v="Sankt Peterburg (Saint Petersburg)"/>
    <n v="59.931058399999998"/>
    <n v="30.360909700000001"/>
    <n v="22.430331071756875"/>
    <n v="40.9404300683714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TOLYATTI"/>
    <s v="Tolyatti"/>
    <n v="53.508524999999999"/>
    <n v="49.4182196"/>
    <n v="12.359027994707326"/>
    <n v="38.8286226085693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TULA"/>
    <s v="Tula"/>
    <n v="54.204836"/>
    <n v="37.618491499999998"/>
    <n v="14.280127835979114"/>
    <n v="46.9021675830563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TJUMEN"/>
    <s v="Tyumen"/>
    <n v="57.155339400000003"/>
    <n v="65.561863599999995"/>
    <n v="23.308352463492245"/>
    <n v="64.23628655224550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UFA"/>
    <s v="Ufa"/>
    <n v="54.734791000000001"/>
    <n v="55.957855500000001"/>
    <n v="17.470254121468649"/>
    <n v="41.51483138281872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s v="Russian Federation"/>
    <x v="1"/>
    <s v="Eastern Europe"/>
    <s v="RU_VOLGOGRAD"/>
    <s v="Volgograd"/>
    <n v="48.708047999999998"/>
    <n v="44.513303399999998"/>
    <n v="16.07823319143094"/>
    <n v="43.7480430207367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6"/>
    <s v="Rwanda"/>
    <x v="3"/>
    <s v="Eastern Africa"/>
    <s v="RW_CYANGUGU"/>
    <s v="Cyangugu (Shangugu)"/>
    <n v="-2.4887774999999999"/>
    <n v="28.8958127"/>
    <n v="10.071469909241614"/>
    <n v="4.809606301359680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6"/>
    <s v="Rwanda"/>
    <x v="3"/>
    <s v="Eastern Africa"/>
    <s v="RW_GISENYI"/>
    <s v="Gisenyi"/>
    <n v="-1.6990482"/>
    <n v="29.256099599999999"/>
    <n v="15.918454401863661"/>
    <n v="12.2214425869823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6"/>
    <s v="Rwanda"/>
    <x v="3"/>
    <s v="Eastern Africa"/>
    <s v="RW_GITARAMA"/>
    <s v="Gitarama (Muhanga)"/>
    <n v="-2.0843001999999999"/>
    <n v="29.751386100000001"/>
    <n v="11.160679860324919"/>
    <n v="21.7585684192367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6"/>
    <s v="Rwanda"/>
    <x v="3"/>
    <s v="Eastern Africa"/>
    <s v="RW_HUYE"/>
    <s v="Huye"/>
    <n v="-2.6005172999999999"/>
    <n v="29.741920100000002"/>
    <n v="10.278114454746957"/>
    <n v="6.39708244526344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6"/>
    <s v="Rwanda"/>
    <x v="3"/>
    <s v="Eastern Africa"/>
    <s v="RW_KAYONZA"/>
    <s v="Kayonza"/>
    <n v="-1.9462870000000001"/>
    <n v="30.5174494"/>
    <n v="11.575235299282399"/>
    <n v="21.5860283792658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6"/>
    <s v="Rwanda"/>
    <x v="3"/>
    <s v="Eastern Africa"/>
    <s v="RW_KIGALI"/>
    <s v="Kigali"/>
    <n v="-1.9440727"/>
    <n v="30.061885100000001"/>
    <n v="12.82725047722141"/>
    <n v="48.90058553133454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6"/>
    <s v="Rwanda"/>
    <x v="3"/>
    <s v="Eastern Africa"/>
    <s v="RW_NYANZA"/>
    <s v="Nyanza (Nyabisindu)"/>
    <n v="-2.3515058"/>
    <n v="29.670196900000001"/>
    <n v="9.2779774628096305"/>
    <n v="35.2996254681442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6"/>
    <s v="Rwanda"/>
    <x v="3"/>
    <s v="Eastern Africa"/>
    <s v="RW_RUHENGERI"/>
    <s v="Ruhengeri"/>
    <n v="-1.5007223000000001"/>
    <n v="29.632519299999998"/>
    <n v="10.678744389796549"/>
    <n v="9.47005359699441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59"/>
    <s v="Saint Kitts and Nevis"/>
    <x v="4"/>
    <s v="Caribbean"/>
    <s v="KN_BASSETERRE"/>
    <s v="Basseterre"/>
    <n v="17.302605799999998"/>
    <n v="-62.717692399999997"/>
    <n v="16.946687470493782"/>
    <n v="44.9085061196327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62"/>
    <s v="Saint Lucia"/>
    <x v="4"/>
    <s v="Caribbean"/>
    <s v="LC_CASTRIES"/>
    <s v="Castries"/>
    <n v="14.011015799999999"/>
    <n v="-60.989723900000001"/>
    <n v="10.477491767803732"/>
    <n v="26.6561247700074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70"/>
    <s v="Saint Vincent and the Grenadines"/>
    <x v="4"/>
    <s v="Caribbean"/>
    <s v="VC_KINGSTOWN"/>
    <s v="Kingstown"/>
    <n v="13.1600249"/>
    <n v="-61.224815700000001"/>
    <n v="11.908521219925953"/>
    <n v="14.7656535516285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82"/>
    <s v="Samoa"/>
    <x v="8"/>
    <s v="Polynesia"/>
    <s v="WS_APIA"/>
    <s v="Apia"/>
    <n v="-13.831609"/>
    <n v="-171.7689086"/>
    <n v="9.6028599876852745"/>
    <n v="17.2118947848817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74"/>
    <s v="San Marino"/>
    <x v="1"/>
    <s v="Southern Europe"/>
    <s v="SM_SAN_MARINO"/>
    <s v="San Marino"/>
    <n v="43.935590699999999"/>
    <n v="12.447280599999999"/>
    <n v="10.210269974496082"/>
    <n v="60.0951412977455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78"/>
    <s v="Sao Tome and Principe"/>
    <x v="3"/>
    <s v="Middle Africa"/>
    <s v="ST_SAO_TOME"/>
    <s v="São Tomé"/>
    <n v="0.18636"/>
    <n v="6.6130810000000002"/>
    <m/>
    <n v="47.42624564959768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s v="Saudi Arabia"/>
    <x v="2"/>
    <s v="Western Asia"/>
    <s v="SA_ABHA"/>
    <s v="Abhā"/>
    <n v="18.246468499999999"/>
    <n v="42.511723799999999"/>
    <n v="20.529306724479525"/>
    <n v="18.30216566037248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s v="Saudi Arabia"/>
    <x v="2"/>
    <s v="Western Asia"/>
    <s v="SA_AD_DAMMAM"/>
    <s v="Ad-Dammam"/>
    <n v="26.420682800000002"/>
    <n v="50.088794300000004"/>
    <n v="23.246509723565524"/>
    <n v="44.8735868103671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s v="Saudi Arabia"/>
    <x v="2"/>
    <s v="Western Asia"/>
    <s v="SA_AL_KHAFJI"/>
    <s v="Al-Khafjī"/>
    <n v="28.4256618"/>
    <n v="48.4887224"/>
    <n v="18.807480431952552"/>
    <n v="14.25707456241237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s v="Saudi Arabia"/>
    <x v="2"/>
    <s v="Western Asia"/>
    <s v="SA_AL_KHARJ"/>
    <s v="Al-Kharj (As-Saīḥ)"/>
    <n v="24.157604299999999"/>
    <n v="47.324787600000001"/>
    <m/>
    <n v="9.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s v="Saudi Arabia"/>
    <x v="2"/>
    <s v="Western Asia"/>
    <s v="SA_AL_MADINAH"/>
    <s v="Al-Madinah (Medina)"/>
    <n v="24.4672132"/>
    <n v="39.6024496"/>
    <n v="17.607534218051285"/>
    <n v="17.6166780392560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s v="Saudi Arabia"/>
    <x v="2"/>
    <s v="Western Asia"/>
    <s v="SA_AL_QURAYYAT"/>
    <s v="Al-Qurayyāt"/>
    <n v="31.329635199999998"/>
    <n v="37.361353299999998"/>
    <n v="16.974299727480634"/>
    <n v="34.0035922611929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s v="Saudi Arabia"/>
    <x v="2"/>
    <s v="Western Asia"/>
    <s v="SA_ARAR"/>
    <s v="'Ar'ar"/>
    <n v="30.959944700000001"/>
    <n v="41.059563599999997"/>
    <n v="14.416486066002104"/>
    <n v="20.73915457208173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s v="Saudi Arabia"/>
    <x v="2"/>
    <s v="Western Asia"/>
    <s v="SA_AR_RASS"/>
    <s v="Ar-Rass"/>
    <n v="25.851747499999998"/>
    <n v="43.522231300000001"/>
    <n v="20.847805659957359"/>
    <n v="47.5852968487452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s v="Saudi Arabia"/>
    <x v="2"/>
    <s v="Western Asia"/>
    <s v="SA_AR_RIYAD"/>
    <s v="Ar-Riyadh (Riyadh)"/>
    <n v="24.7135517"/>
    <n v="46.675295699999999"/>
    <n v="23.137865392445018"/>
    <n v="66.9896596260508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s v="Saudi Arabia"/>
    <x v="2"/>
    <s v="Western Asia"/>
    <s v="SA_HAIL"/>
    <s v="Ha'il"/>
    <n v="27.5114102"/>
    <n v="41.720824299999997"/>
    <n v="17.695862646935765"/>
    <n v="22.1601300548111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s v="Saudi Arabia"/>
    <x v="2"/>
    <s v="Western Asia"/>
    <s v="SA_AL_HUFUF"/>
    <s v="Hufuf-Mubarraz"/>
    <n v="25.4051051"/>
    <n v="49.5483671"/>
    <n v="16.059047207746737"/>
    <n v="30.0519899475582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s v="Saudi Arabia"/>
    <x v="2"/>
    <s v="Western Asia"/>
    <s v="SA_JIDDAH"/>
    <s v="Jiddah"/>
    <n v="21.529154500000001"/>
    <n v="39.161086300000001"/>
    <n v="17.169021607126087"/>
    <n v="24.1088631257827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s v="Saudi Arabia"/>
    <x v="2"/>
    <s v="Western Asia"/>
    <s v="SA_AL_JUBAIL"/>
    <s v="Jubayl"/>
    <n v="26.959770899999999"/>
    <n v="49.568741600000003"/>
    <n v="14.754842291886582"/>
    <n v="24.1098590341876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s v="Saudi Arabia"/>
    <x v="2"/>
    <s v="Western Asia"/>
    <s v="SA_MAKKAH"/>
    <s v="Makkah (Mecca)"/>
    <n v="21.424096800000001"/>
    <n v="39.817336400000002"/>
    <n v="13.32395603274222"/>
    <n v="22.40357309396649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s v="Saudi Arabia"/>
    <x v="2"/>
    <s v="Western Asia"/>
    <s v="SA_RAFHA"/>
    <s v="Rafḥā'"/>
    <n v="29.627284499999998"/>
    <n v="43.519270400000003"/>
    <n v="23.373973489901736"/>
    <n v="53.7920700783817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s v="Saudi Arabia"/>
    <x v="2"/>
    <s v="Western Asia"/>
    <s v="SA_TABUK"/>
    <s v="Tabuk"/>
    <n v="28.383507900000001"/>
    <n v="36.566190800000001"/>
    <n v="19.923040082864478"/>
    <n v="13.4029437665305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s v="Saudi Arabia"/>
    <x v="2"/>
    <s v="Western Asia"/>
    <s v="SA_AT_TAIF"/>
    <s v="Taif"/>
    <n v="21.2840782"/>
    <n v="40.424819200000002"/>
    <n v="14.912990095301737"/>
    <n v="23.5584287457870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6"/>
    <s v="Senegal"/>
    <x v="3"/>
    <s v="Western Africa"/>
    <s v="SN_DAKAR"/>
    <s v="Dakar"/>
    <n v="14.716677000000001"/>
    <n v="-17.467686100000002"/>
    <n v="16.078049913521667"/>
    <n v="92.533687150940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6"/>
    <s v="Senegal"/>
    <x v="3"/>
    <s v="Western Africa"/>
    <s v="SN_DIOURBEL"/>
    <s v="Diourbel"/>
    <n v="14.6561238"/>
    <n v="-16.234563300000001"/>
    <n v="22.008661522284115"/>
    <n v="32.0414381474838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6"/>
    <s v="Senegal"/>
    <x v="3"/>
    <s v="Western Africa"/>
    <s v="SN_KAOLACK"/>
    <s v="Kaolack"/>
    <n v="14.1652083"/>
    <n v="-16.075774899999999"/>
    <n v="15.003151208922299"/>
    <n v="44.0562839107932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6"/>
    <s v="Senegal"/>
    <x v="3"/>
    <s v="Western Africa"/>
    <s v="SN_LOUGA"/>
    <s v="Louga"/>
    <n v="15.614176799999999"/>
    <n v="-16.228680000000001"/>
    <n v="16.126335460109694"/>
    <n v="45.84861620538522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6"/>
    <s v="Senegal"/>
    <x v="3"/>
    <s v="Western Africa"/>
    <s v="SN_MBOUR"/>
    <s v="Mbour (M'Bour)"/>
    <n v="14.420730000000001"/>
    <n v="-16.9716071"/>
    <n v="20.40897676216489"/>
    <n v="66.92567011991128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6"/>
    <s v="Senegal"/>
    <x v="3"/>
    <s v="Western Africa"/>
    <s v="SN_SAINT_LOUIS"/>
    <s v="Saint-Louis"/>
    <n v="16.032630699999999"/>
    <n v="-16.4818167"/>
    <m/>
    <n v="6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6"/>
    <s v="Senegal"/>
    <x v="3"/>
    <s v="Western Africa"/>
    <s v="SN_THIES"/>
    <s v="Thies"/>
    <n v="14.791005200000001"/>
    <n v="-16.935860399999999"/>
    <n v="14.823560834152467"/>
    <n v="55.65887104337961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6"/>
    <s v="Senegal"/>
    <x v="3"/>
    <s v="Western Africa"/>
    <s v="SN_TOUBA"/>
    <s v="Touba"/>
    <n v="14.866557200000001"/>
    <n v="-15.8994956"/>
    <n v="13.259653326791668"/>
    <n v="43.5832150026906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6"/>
    <s v="Senegal"/>
    <x v="3"/>
    <s v="Western Africa"/>
    <s v="SN_ZIGUINCHOR"/>
    <s v="Ziguinchor"/>
    <n v="12.5641479"/>
    <n v="-16.263982500000001"/>
    <n v="12.481764482140512"/>
    <n v="44.36804697158392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8"/>
    <s v="Serbia"/>
    <x v="1"/>
    <s v="Southern Europe"/>
    <s v="RS_BEOGRAD"/>
    <s v="Beograd (Belgrade)"/>
    <n v="44.812544899999999"/>
    <n v="20.46123"/>
    <n v="11.838302636447699"/>
    <n v="63.8346604249745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8"/>
    <s v="Serbia"/>
    <x v="1"/>
    <s v="Southern Europe"/>
    <s v="RS_BORCA"/>
    <s v="Borča"/>
    <n v="44.878738499999997"/>
    <n v="20.4667137"/>
    <n v="18.484003233446749"/>
    <n v="36.8200497709541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8"/>
    <s v="Serbia"/>
    <x v="1"/>
    <s v="Southern Europe"/>
    <s v="RS_KRAGUJEVAC"/>
    <s v="Kragujevac"/>
    <e v="#N/A"/>
    <e v="#N/A"/>
    <n v="18.101411929115578"/>
    <n v="44.9604651091180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8"/>
    <s v="Serbia"/>
    <x v="1"/>
    <s v="Southern Europe"/>
    <s v="RS_NIS"/>
    <s v="Niš"/>
    <n v="43.320926"/>
    <n v="21.895406900000001"/>
    <n v="15.366726377101953"/>
    <n v="57.1964720465053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8"/>
    <s v="Serbia"/>
    <x v="1"/>
    <s v="Southern Europe"/>
    <s v="RS_NOVI_PAZAR"/>
    <s v="Novi Pazar"/>
    <n v="43.140673300000003"/>
    <n v="20.518136800000001"/>
    <n v="16.158918824994586"/>
    <n v="73.16427291310820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8"/>
    <s v="Serbia"/>
    <x v="1"/>
    <s v="Southern Europe"/>
    <s v="RS_NOVI_SAD"/>
    <s v="Novi Sad"/>
    <n v="45.239608500000003"/>
    <n v="19.822705599999999"/>
    <n v="14.891515367921221"/>
    <n v="50.33940883055188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8"/>
    <s v="Serbia"/>
    <x v="1"/>
    <s v="Southern Europe"/>
    <s v="RS_POZAREVAC"/>
    <s v="Požarevac"/>
    <n v="44.621006299999998"/>
    <n v="21.184492500000001"/>
    <n v="11.650375190614737"/>
    <n v="37.5583413250395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8"/>
    <s v="Serbia"/>
    <x v="1"/>
    <s v="Southern Europe"/>
    <s v="RS_ZRENJANIN"/>
    <s v="Zrenjanin"/>
    <n v="45.383428299999999"/>
    <n v="20.390616600000001"/>
    <n v="16.178507817402757"/>
    <n v="48.2939140351031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90"/>
    <s v="Seychelles"/>
    <x v="3"/>
    <s v="Eastern Africa"/>
    <s v="SC_VICTORIA"/>
    <s v="Victoria"/>
    <n v="-4.6211298000000003"/>
    <n v="55.452215299999999"/>
    <n v="11.275690030057953"/>
    <n v="25.3632307020835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94"/>
    <s v="Sierra Leone"/>
    <x v="3"/>
    <s v="Western Africa"/>
    <s v="SL_BO"/>
    <s v="Bo"/>
    <n v="7.9551790999999996"/>
    <n v="-11.740994600000001"/>
    <n v="13.014171445411558"/>
    <n v="27.95752996674695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94"/>
    <s v="Sierra Leone"/>
    <x v="3"/>
    <s v="Western Africa"/>
    <s v="SL_FREETOWN"/>
    <s v="Freetown"/>
    <n v="8.4870803000000006"/>
    <n v="-13.2354918"/>
    <n v="9.037606734309831"/>
    <n v="12.2992287895457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94"/>
    <s v="Sierra Leone"/>
    <x v="3"/>
    <s v="Western Africa"/>
    <s v="SL_KENEMA"/>
    <s v="Kenema"/>
    <n v="7.8632147000000003"/>
    <n v="-11.195717200000001"/>
    <n v="9.8693503485851632"/>
    <n v="13.96816964735733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2"/>
    <s v="Singapore"/>
    <x v="7"/>
    <s v="South-eastern Asia"/>
    <s v="SG_SINGAPORE"/>
    <s v="Singapore"/>
    <n v="1.3520829999999999"/>
    <n v="103.819836"/>
    <n v="19.122946231061878"/>
    <n v="70.2610271809632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3"/>
    <s v="Slovakia"/>
    <x v="1"/>
    <s v="Eastern Europe"/>
    <s v="SK_BRATISLAVA"/>
    <s v="Bratislava"/>
    <n v="48.148596499999996"/>
    <n v="17.107747700000001"/>
    <n v="26.139113651971975"/>
    <n v="73.8757641775130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5"/>
    <s v="Slovenia"/>
    <x v="1"/>
    <s v="Southern Europe"/>
    <s v="SI_LJUBLJANA"/>
    <s v="Ljubljana"/>
    <n v="46.056946500000002"/>
    <n v="14.505751500000001"/>
    <n v="20.667508460734354"/>
    <n v="55.2121226155196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90"/>
    <s v="Solomon Islands"/>
    <x v="8"/>
    <s v="Melanesia"/>
    <s v="SB_HONIARA"/>
    <s v="Honiara"/>
    <n v="-9.4306698000000004"/>
    <n v="159.95267580000001"/>
    <m/>
    <n v="19.01551770780817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6"/>
    <s v="Somalia"/>
    <x v="3"/>
    <s v="Eastern Africa"/>
    <s v="SO_BERBERA"/>
    <s v="Berbera"/>
    <n v="10.4347941"/>
    <n v="45.013990399999997"/>
    <n v="13.030362595787551"/>
    <n v="39.90718028203318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6"/>
    <s v="Somalia"/>
    <x v="3"/>
    <s v="Eastern Africa"/>
    <s v="SO_HARGEYSA"/>
    <s v="Hargeysa"/>
    <n v="9.5612168000000004"/>
    <n v="44.066925099999999"/>
    <n v="17.83748053287141"/>
    <n v="20.1349328302578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6"/>
    <s v="Somalia"/>
    <x v="3"/>
    <s v="Eastern Africa"/>
    <s v="SO_MERCA"/>
    <s v="Merca"/>
    <n v="1.7174655999999999"/>
    <n v="44.768613500000001"/>
    <n v="13.742985349610064"/>
    <n v="57.22421151344545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6"/>
    <s v="Somalia"/>
    <x v="3"/>
    <s v="Eastern Africa"/>
    <s v="SO_MUQDISHO"/>
    <s v="Muqdisho (Mogadishu)"/>
    <n v="2.0371480000000002"/>
    <n v="45.337906699999998"/>
    <n v="18.957202378639877"/>
    <n v="3.35091508926676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0"/>
    <s v="South Africa"/>
    <x v="3"/>
    <s v="Southern Africa"/>
    <s v="ZA_CAPE_TOWN"/>
    <s v="Cape Town"/>
    <n v="-33.922086999999998"/>
    <n v="18.4231418"/>
    <n v="22.174526800417059"/>
    <n v="62.2081900227649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0"/>
    <s v="South Africa"/>
    <x v="3"/>
    <s v="Southern Africa"/>
    <s v="ZA_DURBAN"/>
    <s v="Durban (Ethekwini)"/>
    <n v="-29.858680400000001"/>
    <n v="31.021840399999999"/>
    <n v="15.721255325914878"/>
    <n v="23.012416072179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0"/>
    <s v="South Africa"/>
    <x v="3"/>
    <s v="Southern Africa"/>
    <s v="ZA_EAST_LONDON"/>
    <s v="East London (Buffalo City)"/>
    <n v="-33.0194318"/>
    <n v="27.9054471"/>
    <n v="14.143978588588965"/>
    <n v="35.95321414045125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0"/>
    <s v="South Africa"/>
    <x v="3"/>
    <s v="Southern Africa"/>
    <s v="ZA_GQEBERHA"/>
    <s v="Gqeberha"/>
    <n v="-33.913693000000002"/>
    <n v="25.5826876"/>
    <n v="16.317166291797275"/>
    <n v="40.2999361041033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0"/>
    <s v="South Africa"/>
    <x v="3"/>
    <s v="Southern Africa"/>
    <s v="ZA_JOHANNESBURG"/>
    <s v="Johannesburg"/>
    <n v="-26.205646999999999"/>
    <n v="28.033718499999999"/>
    <n v="14.77926261375509"/>
    <n v="15.4027818377888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0"/>
    <s v="South Africa"/>
    <x v="3"/>
    <s v="Southern Africa"/>
    <s v="ZA_PIETERMARITZBURG"/>
    <s v="Pietermaritzburg (The Msunduzi)"/>
    <n v="-29.601524900000001"/>
    <n v="30.3790245"/>
    <n v="12.56918079288357"/>
    <n v="14.5274620172915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0"/>
    <s v="South Africa"/>
    <x v="3"/>
    <s v="Southern Africa"/>
    <s v="ZA_SOSHANGUVE"/>
    <s v="Soshanguve"/>
    <n v="-25.452522900000002"/>
    <n v="28.108848600000002"/>
    <n v="12.387406620023636"/>
    <n v="16.0371393933653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0"/>
    <s v="South Africa"/>
    <x v="3"/>
    <s v="Southern Africa"/>
    <s v="ZA_UITENHAGE"/>
    <s v="Uitenhage (Kwanobuhle - Despatch)"/>
    <n v="-33.805115299999997"/>
    <n v="25.394789100000001"/>
    <n v="14.626301750418675"/>
    <n v="38.5013628780184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8"/>
    <s v="South Sudan"/>
    <x v="3"/>
    <s v="Eastern Africa"/>
    <s v="SS_JUBA"/>
    <s v="Juba"/>
    <n v="4.8538566000000003"/>
    <n v="31.582525400000002"/>
    <n v="14.859196031780423"/>
    <n v="3.46009620847734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4"/>
    <s v="Spain"/>
    <x v="1"/>
    <s v="Southern Europe"/>
    <s v="ES_ALCALA_DE_HENARES"/>
    <s v="Alcalá de Henares"/>
    <n v="40.484389800000002"/>
    <n v="-3.3688023"/>
    <n v="18.246045736991906"/>
    <n v="88.4292315438449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4"/>
    <s v="Spain"/>
    <x v="1"/>
    <s v="Southern Europe"/>
    <s v="ES_ALICANTE"/>
    <s v="Alicante"/>
    <n v="38.345768499999998"/>
    <n v="-0.4909444"/>
    <n v="14.104674996885361"/>
    <n v="86.3490325069149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4"/>
    <s v="Spain"/>
    <x v="1"/>
    <s v="Southern Europe"/>
    <s v="ES_BILBAO"/>
    <s v="Bilbao"/>
    <n v="43.263379899999997"/>
    <n v="-2.9348120999999998"/>
    <n v="21.6644759353198"/>
    <n v="92.9753048365722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4"/>
    <s v="Spain"/>
    <x v="1"/>
    <s v="Southern Europe"/>
    <s v="ES_MADRID"/>
    <s v="Madrid"/>
    <n v="40.416727899999998"/>
    <n v="-3.7032905"/>
    <n v="22.649900362041418"/>
    <n v="63.12604019448667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4"/>
    <s v="Spain"/>
    <x v="1"/>
    <s v="Southern Europe"/>
    <s v="ES_SEVILLA"/>
    <s v="Sevilla"/>
    <n v="37.389092400000003"/>
    <n v="-5.9844588999999999"/>
    <n v="22.560325372312171"/>
    <n v="91.58351959071603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4"/>
    <s v="Spain"/>
    <x v="1"/>
    <s v="Southern Europe"/>
    <s v="ES_TORRELAVEGA"/>
    <s v="Torrelavega"/>
    <n v="43.348850300000002"/>
    <n v="-4.0501505"/>
    <n v="21.472359839144406"/>
    <n v="93.30001476313086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4"/>
    <s v="Spain"/>
    <x v="1"/>
    <s v="Southern Europe"/>
    <s v="ES_ZARAGOZA"/>
    <s v="Zaragoza"/>
    <n v="41.647433900000003"/>
    <n v="-0.88614510000000002"/>
    <n v="28.171727176205625"/>
    <n v="93.40578967812437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s v="Sri Lanka"/>
    <x v="0"/>
    <s v="Southern Asia"/>
    <s v="LK_ANURADHAPURA"/>
    <s v="Anuradhapura"/>
    <n v="8.3113518000000006"/>
    <n v="80.403650799999994"/>
    <n v="19.213327158557927"/>
    <n v="51.3679837349882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s v="Sri Lanka"/>
    <x v="0"/>
    <s v="Southern Asia"/>
    <s v="LK_BADULLA"/>
    <s v="Badulla"/>
    <n v="6.9934009000000001"/>
    <n v="81.054981499999997"/>
    <n v="9.1875434941327292"/>
    <n v="58.21440608964990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s v="Sri Lanka"/>
    <x v="0"/>
    <s v="Southern Asia"/>
    <s v="LK_BATTICALOA"/>
    <s v="Batticaloa"/>
    <n v="7.7249146"/>
    <n v="81.696691099999995"/>
    <n v="12.52945034516009"/>
    <n v="55.7496392579890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s v="Sri Lanka"/>
    <x v="0"/>
    <s v="Southern Asia"/>
    <s v="LK_CHILAW"/>
    <s v="Chilaw"/>
    <n v="7.5777155"/>
    <n v="79.794386500000002"/>
    <m/>
    <n v="57.63536743173003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s v="Sri Lanka"/>
    <x v="0"/>
    <s v="Southern Asia"/>
    <s v="LK_COLOMBO"/>
    <s v="Colombo"/>
    <n v="6.9270785999999998"/>
    <n v="79.861243000000002"/>
    <n v="11.57942775369516"/>
    <n v="15.1995542329671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s v="Sri Lanka"/>
    <x v="0"/>
    <s v="Southern Asia"/>
    <s v="LK_EMBILIPITIYA"/>
    <s v="Embilipitiya"/>
    <n v="6.3162323999999996"/>
    <n v="80.843314500000005"/>
    <m/>
    <n v="34.69048530664071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s v="Sri Lanka"/>
    <x v="0"/>
    <s v="Southern Asia"/>
    <s v="LK_GALLE"/>
    <s v="Galle"/>
    <n v="6.0328948000000002"/>
    <n v="80.216791200000003"/>
    <n v="9.3788642528913826"/>
    <n v="38.39707218739194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s v="Sri Lanka"/>
    <x v="0"/>
    <s v="Southern Asia"/>
    <s v="LK_HAMBANTOTA"/>
    <s v="Hambantota"/>
    <n v="6.1428829"/>
    <n v="81.121230800000006"/>
    <n v="9.6211346335936874"/>
    <n v="47.5791160662867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s v="Sri Lanka"/>
    <x v="0"/>
    <s v="Southern Asia"/>
    <s v="LK_HAPUTALE"/>
    <s v="Haputale"/>
    <n v="6.7654135999999996"/>
    <n v="80.952565500000006"/>
    <n v="12.376262695696733"/>
    <n v="33.93444149285569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s v="Sri Lanka"/>
    <x v="0"/>
    <s v="Southern Asia"/>
    <s v="LK_JAFFNA"/>
    <s v="Jaffna"/>
    <n v="9.6614980999999993"/>
    <n v="80.025546500000004"/>
    <m/>
    <n v="17.23320566126444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s v="Sri Lanka"/>
    <x v="0"/>
    <s v="Southern Asia"/>
    <s v="LK_KANDY"/>
    <s v="Kandy"/>
    <n v="7.2905715000000004"/>
    <n v="80.633726199999998"/>
    <n v="12.067076892538102"/>
    <n v="39.9459289132825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s v="Sri Lanka"/>
    <x v="0"/>
    <s v="Southern Asia"/>
    <s v="LK_MATARA"/>
    <s v="Matara"/>
    <n v="5.9496308999999998"/>
    <n v="80.546852900000005"/>
    <n v="10.005561941530033"/>
    <n v="37.2626726553274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s v="Sri Lanka"/>
    <x v="0"/>
    <s v="Southern Asia"/>
    <s v="LK_PUTTALAM"/>
    <s v="Puttalam"/>
    <n v="8.0407913000000004"/>
    <n v="79.839386000000005"/>
    <n v="12.028206468061871"/>
    <n v="60.0727637984009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s v="Sri Lanka"/>
    <x v="0"/>
    <s v="Southern Asia"/>
    <s v="LK_RATNAPURA"/>
    <s v="Ratnapura"/>
    <n v="6.7055742"/>
    <n v="80.384734499999993"/>
    <n v="15.305580605048799"/>
    <n v="55.7318036379690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s v="State of Palestine"/>
    <x v="2"/>
    <s v="Western Asia"/>
    <s v="PS_AD_DOHA"/>
    <s v="Ad-Doha"/>
    <n v="31.697725899999998"/>
    <n v="35.180495200000003"/>
    <n v="14.040920324884793"/>
    <n v="18.0319905831192"/>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s v="State of Palestine"/>
    <x v="2"/>
    <s v="Western Asia"/>
    <s v="PS_AL_BIRAH"/>
    <s v="Al-Bīrah (Al-Bireh)"/>
    <n v="31.912562999999999"/>
    <n v="35.221716999999998"/>
    <n v="18.919329697522301"/>
    <n v="16.718138654852986"/>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s v="State of Palestine"/>
    <x v="2"/>
    <s v="Western Asia"/>
    <s v="PS_AR_RAM_DAHIYAT_AL_BAREED"/>
    <s v="Ar Ram"/>
    <n v="31.849252"/>
    <n v="35.233488999999999"/>
    <n v="10.898391651144687"/>
    <n v="9.4723232644647943"/>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s v="State of Palestine"/>
    <x v="2"/>
    <s v="Western Asia"/>
    <s v="PS_BEITJALA"/>
    <s v="BeitJala"/>
    <n v="31.952162000000001"/>
    <n v="35.233153999999999"/>
    <n v="18.585158172465011"/>
    <n v="52.136233515986611"/>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s v="State of Palestine"/>
    <x v="2"/>
    <s v="Western Asia"/>
    <s v="PS_BEITSAHOUR"/>
    <s v="BeitSahour"/>
    <n v="31.705369399999999"/>
    <n v="35.231330700000001"/>
    <n v="15.896735482704663"/>
    <n v="53.554476973126071"/>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s v="State of Palestine"/>
    <x v="2"/>
    <s v="Western Asia"/>
    <s v="PS_BEITUNIYA"/>
    <s v="Beituniya"/>
    <n v="31.885619599999998"/>
    <n v="35.165375900000001"/>
    <n v="15.841691462316534"/>
    <n v="17.340032906965931"/>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s v="State of Palestine"/>
    <x v="2"/>
    <s v="Western Asia"/>
    <s v="PS_BETHLEHEM"/>
    <s v="Bethlehem (Beit Lahm)"/>
    <n v="31.705697199999999"/>
    <n v="35.206603800000003"/>
    <n v="11.84043104542137"/>
    <n v="45.124783612096373"/>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s v="State of Palestine"/>
    <x v="2"/>
    <s v="Western Asia"/>
    <s v="PS_AL_KHALI"/>
    <s v="Hebron (Al-Khalīl)"/>
    <n v="31.529833"/>
    <n v="35.098444899999997"/>
    <n v="7.7052828054216569"/>
    <n v="8.0445366754980228"/>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s v="State of Palestine"/>
    <x v="2"/>
    <s v="Western Asia"/>
    <s v="PS_JANIN"/>
    <s v="Janīn (Jenin)"/>
    <n v="32.464635299999998"/>
    <n v="35.293859099999999"/>
    <n v="15.372446081274546"/>
    <n v="18.36090971219533"/>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s v="State of Palestine"/>
    <x v="2"/>
    <s v="Western Asia"/>
    <s v="PS_JERICHO"/>
    <s v="Jericho (Ariha)"/>
    <n v="31.851483300000002"/>
    <n v="35.45167"/>
    <n v="14.317393537779877"/>
    <n v="29.803960611132009"/>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s v="State of Palestine"/>
    <x v="2"/>
    <s v="Western Asia"/>
    <s v="PS_NABULUS"/>
    <s v="Nābulus (Nablus)"/>
    <n v="32.214097000000002"/>
    <n v="35.273926000000003"/>
    <n v="13.757198161450143"/>
    <n v="36.584322094352693"/>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s v="State of Palestine"/>
    <x v="2"/>
    <s v="Western Asia"/>
    <s v="PS_QALQILYAH"/>
    <s v="Qalqīlyah (Qalqiliya)"/>
    <n v="32.193548800000002"/>
    <n v="34.978220499999999"/>
    <n v="23.120534805606987"/>
    <n v="8.8847038479448488E-3"/>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s v="State of Palestine"/>
    <x v="2"/>
    <s v="Western Asia"/>
    <s v="PS_RAMALLAH"/>
    <s v="Ramallah"/>
    <n v="31.9037641"/>
    <n v="35.203418399999997"/>
    <n v="17.532666779849656"/>
    <n v="38.878056359543493"/>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s v="State of Palestine"/>
    <x v="2"/>
    <s v="Western Asia"/>
    <s v="PS_SALFIT"/>
    <s v="Salfit"/>
    <n v="32.108771400000002"/>
    <n v="35.104871299999999"/>
    <n v="16.62680417263039"/>
    <n v="25.075558364829874"/>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s v="State of Palestine"/>
    <x v="2"/>
    <s v="Western Asia"/>
    <s v="PS_TUBAS"/>
    <s v="Ṭūbās"/>
    <n v="32.321086000000001"/>
    <n v="35.369953000000002"/>
    <n v="9.9515093232536156"/>
    <n v="45.449340701039311"/>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s v="State of Palestine"/>
    <x v="2"/>
    <s v="Western Asia"/>
    <s v="PS_TULKARM"/>
    <s v="Ṭūlkarm (Tulkarem)"/>
    <n v="32.311818899999999"/>
    <n v="35.044322999999999"/>
    <n v="13.686845374676562"/>
    <n v="24.902496828345054"/>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2"/>
    <s v="Sub-Saharan Africa"/>
    <x v="6"/>
    <m/>
    <m/>
    <m/>
    <e v="#N/A"/>
    <e v="#N/A"/>
    <m/>
    <n v="21.243382745933186"/>
    <s v="PERCENT"/>
    <n v="2020"/>
    <s v="UN-Habitat Urban Indicators Database"/>
    <s v="Population weighted  average produced by UNHabitat using reported/estimated city and national  data points"/>
  </r>
  <r>
    <n v="11"/>
    <n v="11.7"/>
    <s v="11.7.1"/>
    <n v="729"/>
    <s v="Sudan"/>
    <x v="2"/>
    <s v="Northern Africa"/>
    <s v="SD_AL_QADARIF"/>
    <s v="Al Gadarif"/>
    <n v="14.008566500000001"/>
    <n v="34.862416600000003"/>
    <n v="19.171590384618366"/>
    <n v="67.1517534973258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9"/>
    <s v="Sudan"/>
    <x v="2"/>
    <s v="Northern Africa"/>
    <s v="SD_AL_OBEID"/>
    <s v="Al Obeid (Al Ubayyid)"/>
    <n v="13.1580998"/>
    <n v="30.236231400000001"/>
    <n v="19.91524249803124"/>
    <n v="31.100339438663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9"/>
    <s v="Sudan"/>
    <x v="2"/>
    <s v="Northern Africa"/>
    <s v="SD_AL_FASHIR"/>
    <s v="Al-Fāshir (El Fasher)"/>
    <n v="13.619750099999999"/>
    <n v="25.354871299999999"/>
    <n v="23.988068058322202"/>
    <n v="40.3669394430148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9"/>
    <s v="Sudan"/>
    <x v="2"/>
    <s v="Northern Africa"/>
    <s v="SD_AL_KHARTUM"/>
    <s v="Al-Khartum (Khartoum)"/>
    <n v="15.597431"/>
    <n v="32.535587"/>
    <n v="15.329974118503914"/>
    <n v="14.812284639710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9"/>
    <s v="Sudan"/>
    <x v="2"/>
    <s v="Northern Africa"/>
    <s v="SD_ATBARAH"/>
    <s v="Aṭbarah (Atbara)"/>
    <n v="17.701452499999998"/>
    <n v="34.008439500000001"/>
    <n v="16.252274623184828"/>
    <n v="32.07494457814632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9"/>
    <s v="Sudan"/>
    <x v="2"/>
    <s v="Northern Africa"/>
    <s v="SD_KASSALA"/>
    <s v="Kassala"/>
    <n v="15.458133200000001"/>
    <n v="36.403962900000003"/>
    <n v="20.152498102157516"/>
    <n v="30.7447582854525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9"/>
    <s v="Sudan"/>
    <x v="2"/>
    <s v="Northern Africa"/>
    <s v="SD_BUR_SUDAN"/>
    <s v="Port Sudan (Bur Sudan)"/>
    <n v="19.590347099999999"/>
    <n v="37.190161600000003"/>
    <n v="19.70286740097756"/>
    <n v="44.1684817169760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9"/>
    <s v="Sudan"/>
    <x v="2"/>
    <s v="Northern Africa"/>
    <s v="SD_SANNAR"/>
    <s v="Sannār (Sennar)"/>
    <n v="13.567468999999999"/>
    <n v="33.567204500000003"/>
    <n v="18.986645804235124"/>
    <n v="32.7774146026722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9"/>
    <s v="Sudan"/>
    <x v="2"/>
    <s v="Northern Africa"/>
    <s v="SD_SINJAH"/>
    <s v="Sinjah (Singa)"/>
    <n v="13.144812"/>
    <n v="33.926690999999998"/>
    <n v="18.81189139930235"/>
    <n v="61.1913119416768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9"/>
    <s v="Sudan"/>
    <x v="2"/>
    <s v="Northern Africa"/>
    <s v="SD_WAD_MADANI"/>
    <s v="Wad Medani"/>
    <n v="14.393082"/>
    <n v="33.539208100000003"/>
    <n v="16.992082956961273"/>
    <n v="47.9012711306701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40"/>
    <s v="Suriname"/>
    <x v="4"/>
    <s v="South America"/>
    <s v="SR_PARAMARIBO"/>
    <s v="Paramaribo"/>
    <n v="5.8520355000000004"/>
    <n v="-55.203827799999999"/>
    <n v="12.413953385524668"/>
    <n v="11.6301983966716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2"/>
    <s v="Sweden"/>
    <x v="1"/>
    <s v="Northern Europe"/>
    <s v="SE_HALMSTAD"/>
    <s v="Halmstad"/>
    <n v="56.674374800000002"/>
    <n v="12.8577884"/>
    <n v="23.852821824663064"/>
    <n v="75.3825120465352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2"/>
    <s v="Sweden"/>
    <x v="1"/>
    <s v="Northern Europe"/>
    <s v="SE_MALMO"/>
    <s v="Malmö"/>
    <n v="55.604981000000002"/>
    <n v="13.003822"/>
    <n v="21.848685439732474"/>
    <n v="92.7728814265845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2"/>
    <s v="Sweden"/>
    <x v="1"/>
    <s v="Northern Europe"/>
    <s v="SE_STOCKHOLM"/>
    <s v="Stockholm"/>
    <n v="59.332703600000002"/>
    <n v="18.065625499999999"/>
    <n v="21.6139841344541"/>
    <n v="85.9643796402961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6"/>
    <s v="Switzerland"/>
    <x v="1"/>
    <s v="Western Europe"/>
    <s v="CH_BASEL"/>
    <s v="Basel"/>
    <n v="47.559598600000001"/>
    <n v="7.5885761"/>
    <n v="16.17830492557956"/>
    <n v="81.7940602896895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6"/>
    <s v="Switzerland"/>
    <x v="1"/>
    <s v="Western Europe"/>
    <s v="CH_BERN"/>
    <s v="Bern"/>
    <n v="46.947973900000001"/>
    <n v="7.4474467999999998"/>
    <n v="25.77695503673672"/>
    <n v="77.11310141696510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6"/>
    <s v="Switzerland"/>
    <x v="1"/>
    <s v="Western Europe"/>
    <s v="CH_EMMEN"/>
    <s v="Emmen"/>
    <n v="47.077233800000002"/>
    <n v="8.2756369999999997"/>
    <n v="21.327223089530765"/>
    <n v="87.8274754497876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6"/>
    <s v="Switzerland"/>
    <x v="1"/>
    <s v="Western Europe"/>
    <s v="CH_FRIBOURG"/>
    <s v="Fribourg"/>
    <n v="46.806477299999997"/>
    <n v="7.1619719000000002"/>
    <n v="23.376826624764401"/>
    <n v="80.3016108585166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6"/>
    <s v="Switzerland"/>
    <x v="1"/>
    <s v="Western Europe"/>
    <s v="CH_LAUSANNE"/>
    <s v="Lausanne"/>
    <n v="46.519653499999997"/>
    <n v="6.6322733999999999"/>
    <n v="19.932209319497449"/>
    <n v="76.8920582049527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6"/>
    <s v="Switzerland"/>
    <x v="1"/>
    <s v="Western Europe"/>
    <s v="CH_NEUCHATEL"/>
    <s v="Neuchâtel"/>
    <e v="#N/A"/>
    <e v="#N/A"/>
    <n v="20.292117006488215"/>
    <n v="70.0868571127382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6"/>
    <s v="Switzerland"/>
    <x v="1"/>
    <s v="Western Europe"/>
    <s v="CH_ST_GALLEN"/>
    <s v="St. Gallen"/>
    <n v="47.424481800000002"/>
    <n v="9.3767172999999993"/>
    <n v="17.302392655909564"/>
    <n v="82.94935777118212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6"/>
    <s v="Switzerland"/>
    <x v="1"/>
    <s v="Western Europe"/>
    <s v="CH_WETZIKON"/>
    <s v="Wetzikon"/>
    <n v="47.327060199999998"/>
    <n v="8.8013560000000002"/>
    <n v="15.430735286230171"/>
    <n v="85.4291125713610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6"/>
    <s v="Switzerland"/>
    <x v="1"/>
    <s v="Western Europe"/>
    <s v="CH_WINTERTHUR"/>
    <s v="Winterthur"/>
    <n v="47.498819599999997"/>
    <n v="8.7236889000000009"/>
    <n v="24.709037534204931"/>
    <n v="81.9328514101750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6"/>
    <s v="Switzerland"/>
    <x v="1"/>
    <s v="Western Europe"/>
    <s v="CH_ZURICH"/>
    <s v="Zürich (Zurich)"/>
    <n v="47.376886599999999"/>
    <n v="8.5416939999999997"/>
    <n v="21.960878742679316"/>
    <n v="67.5854446836476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0"/>
    <s v="Syrian Arab Republic"/>
    <x v="2"/>
    <s v="Western Asia"/>
    <s v="SY_AL_HASAKAH"/>
    <s v="Al-Hasakah"/>
    <n v="36.509995600000003"/>
    <n v="40.741331899999999"/>
    <n v="12.877201732861781"/>
    <n v="38.5905818590605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0"/>
    <s v="Syrian Arab Republic"/>
    <x v="2"/>
    <s v="Western Asia"/>
    <s v="SY_DIMASHQ"/>
    <s v="Dimashq (Damascus)"/>
    <n v="33.513219200000002"/>
    <n v="36.2768193"/>
    <n v="12.583863975769924"/>
    <n v="45.3894263534086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0"/>
    <s v="Syrian Arab Republic"/>
    <x v="2"/>
    <s v="Western Asia"/>
    <s v="SY_HALAB"/>
    <s v="Halab (Aleppo)"/>
    <n v="36.2021047"/>
    <n v="37.134260300000001"/>
    <n v="15.603388623906891"/>
    <n v="65.31990445936389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0"/>
    <s v="Syrian Arab Republic"/>
    <x v="2"/>
    <s v="Western Asia"/>
    <s v="SY_HAMAH"/>
    <s v="Hamah"/>
    <n v="35.140802000000001"/>
    <n v="36.755336499999999"/>
    <n v="16.144073097953875"/>
    <n v="76.30845822215233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0"/>
    <s v="Syrian Arab Republic"/>
    <x v="2"/>
    <s v="Western Asia"/>
    <s v="SY_HIMS"/>
    <s v="Hims (Homs)"/>
    <n v="34.732525600000002"/>
    <n v="36.713451999999997"/>
    <n v="18.599164585206399"/>
    <n v="59.8555548907346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0"/>
    <s v="Syrian Arab Republic"/>
    <x v="2"/>
    <s v="Western Asia"/>
    <s v="SY_LATTAKIA"/>
    <s v="Lattakia"/>
    <n v="35.541767999999998"/>
    <n v="35.798758100000001"/>
    <n v="17.63120119674738"/>
    <n v="68.48849203556078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s v="Tajikistan"/>
    <x v="0"/>
    <s v="Central Asia"/>
    <s v="TJ_BUSTON"/>
    <s v="Būston (Čkalovsk / Chkalovsk)"/>
    <n v="40.231557199999997"/>
    <n v="69.694511300000002"/>
    <n v="12.655793493901612"/>
    <n v="86.7852975495699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s v="Tajikistan"/>
    <x v="0"/>
    <s v="Central Asia"/>
    <s v="TJ_DUSANBE"/>
    <s v="Dushanbe"/>
    <n v="38.559772199999998"/>
    <n v="68.7870384"/>
    <n v="11.599277873317591"/>
    <n v="38.7490257162814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s v="Tajikistan"/>
    <x v="0"/>
    <s v="Central Asia"/>
    <s v="TJ_ISFARA"/>
    <s v="Isfara"/>
    <n v="40.120722399999998"/>
    <n v="70.615730799999994"/>
    <n v="11.742331315139767"/>
    <n v="54.7551100899865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s v="Tajikistan"/>
    <x v="0"/>
    <s v="Central Asia"/>
    <s v="TJ_ISTARAVSAN"/>
    <s v="Istaravšan (Istarawshan)"/>
    <n v="39.877271499999999"/>
    <n v="69.025492600000007"/>
    <m/>
    <n v="40.43101233844185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s v="Tajikistan"/>
    <x v="0"/>
    <s v="Central Asia"/>
    <s v="TJ_KHOROG"/>
    <s v="Khorog (Choruġ)"/>
    <n v="37.502135199999998"/>
    <n v="71.514157400000002"/>
    <n v="13.89494896739169"/>
    <n v="83.3505824925290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s v="Tajikistan"/>
    <x v="0"/>
    <s v="Central Asia"/>
    <s v="TJ_KHUJAND"/>
    <s v="Khujand (Chuçand)"/>
    <n v="40.273509099999998"/>
    <n v="69.639235400000004"/>
    <n v="15.803951163301333"/>
    <n v="56.47552050936389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s v="Tajikistan"/>
    <x v="0"/>
    <s v="Central Asia"/>
    <s v="TJ_KONIBODOM"/>
    <s v="Konibodom"/>
    <n v="40.298240800000002"/>
    <n v="70.419387999999998"/>
    <n v="16.499558266466231"/>
    <n v="51.3993758401727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s v="Tajikistan"/>
    <x v="0"/>
    <s v="Central Asia"/>
    <s v="TJ_KULOB"/>
    <s v="Kūlob"/>
    <n v="37.9273983"/>
    <n v="69.800176199999996"/>
    <m/>
    <n v="42.74549235270040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s v="Tajikistan"/>
    <x v="0"/>
    <s v="Central Asia"/>
    <s v="TJ_NORAK"/>
    <s v="Norak (Nurak)"/>
    <n v="38.390689999999999"/>
    <n v="69.336252000000002"/>
    <m/>
    <n v="51.59328837240890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s v="Tajikistan"/>
    <x v="0"/>
    <s v="Central Asia"/>
    <s v="TJ_PANCAKENT"/>
    <s v="Pançakent (Panjakent)"/>
    <n v="39.496488599999999"/>
    <n v="67.608801099999994"/>
    <m/>
    <n v="40.97329419760683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s v="Tajikistan"/>
    <x v="0"/>
    <s v="Central Asia"/>
    <s v="TJ_TURSUNZODA"/>
    <s v="Tursunzoda"/>
    <n v="38.5301118"/>
    <n v="68.214685700000004"/>
    <m/>
    <n v="30.46404233698781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s v="Tajikistan"/>
    <x v="0"/>
    <s v="Central Asia"/>
    <s v="TJ_VAHDAT"/>
    <s v="Vah̦dat"/>
    <n v="38.560256000000003"/>
    <n v="69.016551100000001"/>
    <n v="8.7941137323037015"/>
    <n v="38.93751031533287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4"/>
    <s v="Thailand"/>
    <x v="7"/>
    <s v="South-eastern Asia"/>
    <s v="TH_CHA_AM"/>
    <s v="Cha-Am"/>
    <n v="12.7975327"/>
    <n v="99.971886699999999"/>
    <n v="16.052706833043064"/>
    <n v="48.0332722403213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4"/>
    <s v="Thailand"/>
    <x v="7"/>
    <s v="South-eastern Asia"/>
    <s v="TH_CHIANG_MAI"/>
    <s v="Chiang Mai"/>
    <n v="18.788343900000001"/>
    <n v="98.985300800000005"/>
    <n v="19.045559454988627"/>
    <n v="37.04566056309156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4"/>
    <s v="Thailand"/>
    <x v="7"/>
    <s v="South-eastern Asia"/>
    <s v="TH_CHIANG_RAI"/>
    <s v="Chiang Rai"/>
    <n v="19.910479800000001"/>
    <n v="99.840575999999999"/>
    <n v="11.816141664531646"/>
    <n v="22.2979752069841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4"/>
    <s v="Thailand"/>
    <x v="7"/>
    <s v="South-eastern Asia"/>
    <s v="TH_CHUMPHON"/>
    <s v="Chumphon"/>
    <n v="10.5780131"/>
    <n v="99.101349799999994"/>
    <n v="13.277032907311792"/>
    <n v="16.4478152591318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4"/>
    <s v="Thailand"/>
    <x v="7"/>
    <s v="South-eastern Asia"/>
    <s v="TH_KHON_KAEN"/>
    <s v="Khon-Kaen"/>
    <n v="16.432153"/>
    <n v="102.8235572"/>
    <n v="15.69905498798251"/>
    <n v="22.21636971554790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4"/>
    <s v="Thailand"/>
    <x v="7"/>
    <s v="South-eastern Asia"/>
    <s v="TH_BANGKOK"/>
    <s v="Krung Thep (Bangkok)"/>
    <n v="13.7563309"/>
    <n v="100.5017651"/>
    <n v="14.937033207969922"/>
    <n v="11.7699457451344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4"/>
    <s v="Thailand"/>
    <x v="7"/>
    <s v="South-eastern Asia"/>
    <s v="TH_PHATTHALUNG"/>
    <s v="Phatthalung"/>
    <n v="7.5828471999999998"/>
    <n v="99.991225400000005"/>
    <n v="11.879775556027635"/>
    <n v="29.98432874796787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4"/>
    <s v="Thailand"/>
    <x v="7"/>
    <s v="South-eastern Asia"/>
    <s v="TH_SONGKHLA"/>
    <s v="Songkhla"/>
    <n v="7.1897659000000003"/>
    <n v="100.5953813"/>
    <n v="12.670125645489815"/>
    <n v="23.9971701210276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26"/>
    <s v="Timor-Leste"/>
    <x v="7"/>
    <s v="South-eastern Asia"/>
    <s v="TL_DILI"/>
    <s v="Dili"/>
    <n v="-8.5563336000000003"/>
    <n v="125.5798233"/>
    <n v="12.051333569652417"/>
    <n v="30.2657053942288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8"/>
    <s v="Togo"/>
    <x v="3"/>
    <s v="Western Africa"/>
    <s v="TG_KARA"/>
    <s v="Kara (Lama-Kara)"/>
    <n v="9.546837"/>
    <n v="1.1932640000000001"/>
    <n v="10.118397054024314"/>
    <n v="15.2600628339775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8"/>
    <s v="Togo"/>
    <x v="3"/>
    <s v="Western Africa"/>
    <s v="TG_LOME"/>
    <s v="Lomé"/>
    <n v="6.1295577000000003"/>
    <n v="1.2196502"/>
    <n v="16.775380073529391"/>
    <n v="23.040684105149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8"/>
    <s v="Togo"/>
    <x v="3"/>
    <s v="Western Africa"/>
    <s v="TG_SOKODE"/>
    <s v="Sokodé"/>
    <n v="8.9779832000000006"/>
    <n v="1.1448981"/>
    <n v="14.10919979878865"/>
    <n v="24.0177709097916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0"/>
    <s v="Trinidad and Tobago"/>
    <x v="4"/>
    <s v="Caribbean"/>
    <s v="TT_PORT_OF_SPAIN"/>
    <s v="Port of Spain"/>
    <n v="10.6603435"/>
    <n v="-61.508635499999997"/>
    <n v="11.298469268304238"/>
    <n v="12.8723142363718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AL_KAF"/>
    <s v="Al-Kāf (Le Kef)"/>
    <n v="36.1679648"/>
    <n v="8.7095789000000003"/>
    <n v="24.487000000000002"/>
    <n v="36.948672807212759"/>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AL_KAF"/>
    <s v="Al-Kāf (Le Kef)"/>
    <n v="36.1679648"/>
    <n v="8.7095789000000003"/>
    <n v="18.534699999999997"/>
    <n v="43.273667739921493"/>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AL_MAHDIYAH"/>
    <s v="Al-Mahdiyah (Mahdia)"/>
    <n v="35.5024461"/>
    <n v="11.045721"/>
    <n v="13.218299999999999"/>
    <n v="42.896345294023099"/>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AL_MAHDIYAH"/>
    <s v="Al-Mahdiyah (Mahdia)"/>
    <n v="35.5024461"/>
    <n v="11.045721"/>
    <n v="17.548266666666667"/>
    <n v="44.851287509263962"/>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AL_MUNASTIR"/>
    <s v="Al-Munastīr (Monastir)"/>
    <n v="35.7642515"/>
    <n v="10.8112885"/>
    <n v="15.073495918367346"/>
    <n v="50.890238614930396"/>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AL_MUNASTIR"/>
    <s v="Al-Munastīr (Monastir)"/>
    <n v="35.7642515"/>
    <n v="10.8112885"/>
    <n v="20.98733"/>
    <n v="67.15521079850771"/>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AL_QASRAYN"/>
    <s v="Al-Qaṣrayn (Kasserine)"/>
    <n v="35.172271600000002"/>
    <n v="8.8307625999999999"/>
    <n v="17.871535714285717"/>
    <n v="34.708025520418204"/>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AL_QASRAYN"/>
    <s v="Al-Qaṣrayn (Kasserine)"/>
    <n v="35.172271600000002"/>
    <n v="8.8307625999999999"/>
    <n v="17.707441666666664"/>
    <n v="38.597003405137556"/>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AL_QAYRAWAN"/>
    <s v="Al-Qayrawān (Kairouan)"/>
    <n v="35.671166300000003"/>
    <n v="10.100546899999999"/>
    <n v="31.088170000000005"/>
    <n v="20.761974999131109"/>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AL_QAYRAWAN"/>
    <s v="Al-Qayrawān (Kairouan)"/>
    <n v="35.671166300000003"/>
    <n v="10.100546899999999"/>
    <n v="26.601118181818183"/>
    <n v="20.933271764892062"/>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BANZART"/>
    <s v="Banzart (Bizerte)"/>
    <n v="37.2767579"/>
    <n v="9.8641608999999999"/>
    <n v="13.82258"/>
    <n v="42.893243658876365"/>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BANZART"/>
    <s v="Banzart (Bizerte)"/>
    <n v="37.2767579"/>
    <n v="9.8641608999999999"/>
    <n v="15.09595142857143"/>
    <n v="46.763586751884418"/>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DOUZ_NORD"/>
    <s v="Douz Nord"/>
    <n v="33.1543341"/>
    <n v="9.6341350000000006"/>
    <n v="21.287933333333335"/>
    <n v="15.899944379232272"/>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DOUZ_NORD"/>
    <s v="Douz Nord"/>
    <n v="33.1543341"/>
    <n v="9.6341350000000006"/>
    <n v="47.110350000000004"/>
    <n v="16.568000941649974"/>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DOUZ_SUD"/>
    <s v="Douz Sud"/>
    <n v="33.003002500000001"/>
    <n v="9.2785583000000003"/>
    <n v="16.472324999999998"/>
    <n v="42.694875429635523"/>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DOUZ_SUD"/>
    <s v="Douz Sud"/>
    <n v="33.003002500000001"/>
    <n v="9.2785583000000003"/>
    <n v="14.122333333333334"/>
    <n v="45.924442469122226"/>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JARBAH_HAWMAT_AS_SUQ"/>
    <s v="Jarbah Ḥawmat as-Sūq (Djerba Houmt Souk)"/>
    <n v="33.861756"/>
    <n v="10.8564355"/>
    <n v="14.198116666666669"/>
    <n v="18.557903721420598"/>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JARBAH_HAWMAT_AS_SUQ"/>
    <s v="Jarbah Ḥawmat as-Sūq (Djerba Houmt Souk)"/>
    <n v="33.861756"/>
    <n v="10.8564355"/>
    <n v="18.256442857142858"/>
    <n v="22.746624171713638"/>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JUNDUBAH"/>
    <s v="Jundūbah (Jendouba)"/>
    <n v="36.507226299999999"/>
    <n v="8.7756556000000003"/>
    <n v="16.452950000000001"/>
    <n v="34.535686497767387"/>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JUNDUBAH"/>
    <s v="Jundūbah (Jendouba)"/>
    <n v="36.507226299999999"/>
    <n v="8.7756556000000003"/>
    <n v="16.147272727272728"/>
    <n v="39.229324020868702"/>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MADANIN"/>
    <s v="Madanīn (Médenine)"/>
    <n v="33.339922100000003"/>
    <n v="10.495867799999999"/>
    <n v="27.430484999999997"/>
    <n v="10.722706101659824"/>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MADANIN"/>
    <s v="Madanīn (Médenine)"/>
    <n v="33.339922100000003"/>
    <n v="10.495867799999999"/>
    <n v="22.015935000000002"/>
    <n v="11.974194223515333"/>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MAJAZ_AL_BAB"/>
    <s v="Majāz al-Bāb (Medjez El Bab)"/>
    <n v="36.648411799999998"/>
    <n v="9.6146498999999999"/>
    <n v="19.346520000000002"/>
    <n v="27.364255643641773"/>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MAJAZ_AL_BAB"/>
    <s v="Majāz al-Bāb (Medjez El Bab)"/>
    <n v="36.648411799999998"/>
    <n v="9.6146498999999999"/>
    <n v="13.855560000000001"/>
    <n v="27.755086178691847"/>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MASAKIN"/>
    <s v="Masākin (M'saken)"/>
    <n v="35.732790799999997"/>
    <n v="10.575134500000001"/>
    <n v="18.54560254237288"/>
    <n v="18.857968721567598"/>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MASAKIN"/>
    <s v="Masākin (M'saken)"/>
    <n v="35.732790799999997"/>
    <n v="10.575134500000001"/>
    <n v="19.722123140495871"/>
    <n v="19.234584474824562"/>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NABUL"/>
    <s v="Nābul (Nabeul)"/>
    <n v="36.451289299999999"/>
    <n v="10.7356634"/>
    <n v="16.392829687499997"/>
    <n v="20.177043138166756"/>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NABUL"/>
    <s v="Nābul (Nabeul)"/>
    <n v="36.451289299999999"/>
    <n v="10.7356634"/>
    <n v="21.01675925925926"/>
    <n v="26.244661263320566"/>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QABIS"/>
    <s v="Qābis (Gabès)"/>
    <n v="33.888077000000003"/>
    <n v="10.097522100000001"/>
    <n v="18.516709374999998"/>
    <n v="19.435903777516177"/>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QABIS"/>
    <s v="Qābis (Gabès)"/>
    <n v="33.888077000000003"/>
    <n v="10.097522100000001"/>
    <n v="21.291186206896551"/>
    <n v="21.890302081100003"/>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QAFSAH"/>
    <s v="Qafṣah (Gafsa)"/>
    <n v="34.431139799999997"/>
    <n v="8.7756556000000003"/>
    <n v="21.017142857142858"/>
    <n v="9.4724478772829723"/>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QAFSAH"/>
    <s v="Qafṣah (Gafsa)"/>
    <n v="34.431139799999997"/>
    <n v="8.7756556000000003"/>
    <n v="20.291240909090913"/>
    <n v="10.165098220763715"/>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SAFAQIS"/>
    <s v="Safaqis"/>
    <n v="34.739821999999997"/>
    <n v="10.7600196"/>
    <n v="17.342398159509205"/>
    <n v="16.178397714666328"/>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SAFAQIS"/>
    <s v="Safaqis"/>
    <n v="34.739821999999997"/>
    <n v="10.7600196"/>
    <n v="18.222308571428574"/>
    <n v="16.592889565112998"/>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SAYADA_KSAR_HELAL_MOKNINE"/>
    <s v="Sayada-Ksar Helal_Moknine"/>
    <n v="35.632401000000002"/>
    <n v="10.8959568"/>
    <n v="15.425856756756756"/>
    <n v="5.8561671652953464"/>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SAYADA_KSAR_HELAL_MOKNINE"/>
    <s v="Sayada-Ksar Helal_Moknine"/>
    <n v="35.632401000000002"/>
    <n v="10.8959568"/>
    <n v="14.760382352941177"/>
    <n v="5.9557145838509236"/>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SIDI_BU_ZAYD"/>
    <s v="Sīdī Bū Zayd (Sidi Bouzid)"/>
    <n v="35.035438599999999"/>
    <n v="9.4839392"/>
    <n v="23.657080000000004"/>
    <n v="43.797355325104547"/>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SIDI_BU_ZAYD"/>
    <s v="Sīdī Bū Zayd (Sidi Bouzid)"/>
    <n v="35.035438599999999"/>
    <n v="9.4839392"/>
    <n v="18.657933333333332"/>
    <n v="46.869821027324839"/>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SILYANAH"/>
    <s v="Silyānah (Siliana)"/>
    <n v="36.088720799999997"/>
    <n v="9.3645335000000003"/>
    <n v="19.132271428571428"/>
    <n v="69.514706190744718"/>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SILYANAH"/>
    <s v="Silyānah (Siliana)"/>
    <n v="36.088720799999997"/>
    <n v="9.3645335000000003"/>
    <n v="16.629750000000001"/>
    <n v="79.517832363351246"/>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TAWZAR"/>
    <s v="Tawzar (Tozeur)"/>
    <n v="33.918534000000001"/>
    <n v="8.1229329000000003"/>
    <n v="21.330640000000002"/>
    <n v="42.466552092362356"/>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TAWZAR"/>
    <s v="Tawzar (Tozeur)"/>
    <n v="33.918534000000001"/>
    <n v="8.1229329000000003"/>
    <n v="16.21613"/>
    <n v="44.402579745934261"/>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TUNIS"/>
    <s v="Tunis"/>
    <n v="36.806494800000003"/>
    <n v="10.1815316"/>
    <n v="23.069479550561798"/>
    <n v="30.732687891808546"/>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TUNIS"/>
    <s v="Tunis"/>
    <n v="36.806494800000003"/>
    <n v="10.1815316"/>
    <n v="25.355941160949868"/>
    <n v="31.567750132112373"/>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ZAGHWAN"/>
    <s v="Zaghwān (Zaghouan)"/>
    <n v="36.409118800000002"/>
    <n v="10.142317200000001"/>
    <n v="13.490416666666667"/>
    <n v="7.5823338702934482"/>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s v="Tunisia"/>
    <x v="2"/>
    <s v="Northern Africa"/>
    <s v="TN_ZAGHWAN"/>
    <s v="Zaghwān (Zaghouan)"/>
    <n v="36.409118800000002"/>
    <n v="10.142317200000001"/>
    <n v="11.902883333333335"/>
    <n v="10.731290920637871"/>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ADANA"/>
    <s v="Adana"/>
    <n v="36.991419399999998"/>
    <n v="35.330828500000003"/>
    <n v="14.3823952189395"/>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ADANA"/>
    <s v="Adana"/>
    <n v="36.991419399999998"/>
    <n v="35.330828500000003"/>
    <m/>
    <n v="66.72966229954101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ADAPAZARI"/>
    <s v="Adapazarı"/>
    <e v="#N/A"/>
    <e v="#N/A"/>
    <m/>
    <n v="41.7963750289673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ADIYAMAN"/>
    <s v="Adıyaman"/>
    <e v="#N/A"/>
    <e v="#N/A"/>
    <n v="11.447729848413083"/>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ADIYAMAN"/>
    <s v="Adıyaman"/>
    <e v="#N/A"/>
    <e v="#N/A"/>
    <m/>
    <n v="84.03962738301113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AFYONKARAHISAR"/>
    <s v="Afyonkarahisar (Afyon)"/>
    <e v="#N/A"/>
    <e v="#N/A"/>
    <n v="12.568993439992679"/>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AFYONKARAHISAR"/>
    <s v="Afyonkarahisar (Afyon)"/>
    <e v="#N/A"/>
    <e v="#N/A"/>
    <m/>
    <n v="66.84310504745991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AGRI"/>
    <s v="Ağrı"/>
    <e v="#N/A"/>
    <e v="#N/A"/>
    <n v="9.6158459947181409"/>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AGRI"/>
    <s v="Ağrı"/>
    <e v="#N/A"/>
    <e v="#N/A"/>
    <m/>
    <n v="70.55554107154830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AKSARAY"/>
    <s v="Aksaray"/>
    <e v="#N/A"/>
    <e v="#N/A"/>
    <n v="17.200520506768875"/>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AKSARAY"/>
    <s v="Aksaray"/>
    <e v="#N/A"/>
    <e v="#N/A"/>
    <m/>
    <n v="90.70035020531106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ALANYA"/>
    <s v="Alanya"/>
    <e v="#N/A"/>
    <e v="#N/A"/>
    <m/>
    <n v="42.77068449207008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AMASYA"/>
    <s v="Amasya"/>
    <e v="#N/A"/>
    <e v="#N/A"/>
    <n v="10.345379656427461"/>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ANKARA"/>
    <s v="Ankara"/>
    <n v="39.933363499999999"/>
    <n v="32.859741900000003"/>
    <n v="13.151540779912118"/>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ANKARA"/>
    <s v="Ankara"/>
    <n v="39.933363499999999"/>
    <n v="32.859741900000003"/>
    <m/>
    <n v="76.78437254764263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ANTAKYA"/>
    <s v="Antakya (Hatay)"/>
    <n v="36.204279399999997"/>
    <n v="36.161893800000001"/>
    <n v="11.911605868549568"/>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ANTALYA"/>
    <s v="Antalya"/>
    <n v="36.896890800000001"/>
    <n v="30.713323299999999"/>
    <n v="12.591074620454185"/>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ANTALYA"/>
    <s v="Antalya"/>
    <n v="36.896890800000001"/>
    <n v="30.713323299999999"/>
    <m/>
    <n v="69.78525804361790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ARDAHAN"/>
    <s v="Ardahan"/>
    <e v="#N/A"/>
    <e v="#N/A"/>
    <n v="7.9310991974071046"/>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ARTVIN"/>
    <s v="Artvin"/>
    <e v="#N/A"/>
    <e v="#N/A"/>
    <n v="8.0242903149120899"/>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AYDIN"/>
    <s v="Aydın"/>
    <n v="37.838016199999998"/>
    <n v="27.8455601"/>
    <n v="11.684952603952807"/>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BALIKESIR"/>
    <s v="Balikesir"/>
    <n v="39.653297600000002"/>
    <n v="27.8903423"/>
    <n v="13.31662033501595"/>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BALIKESIR"/>
    <s v="Balikesir"/>
    <n v="39.653297600000002"/>
    <n v="27.8903423"/>
    <m/>
    <n v="90.3019221112838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BARTIN"/>
    <s v="Bartın"/>
    <e v="#N/A"/>
    <e v="#N/A"/>
    <n v="7.5088589029458408"/>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BATMAN"/>
    <s v="Batman"/>
    <e v="#N/A"/>
    <e v="#N/A"/>
    <n v="13.941151713583924"/>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BAYBURT"/>
    <s v="Bayburt"/>
    <e v="#N/A"/>
    <e v="#N/A"/>
    <n v="7.9075621191380021"/>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BILECIK"/>
    <s v="Bilecik"/>
    <e v="#N/A"/>
    <e v="#N/A"/>
    <n v="10.400310028902853"/>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BINGOL"/>
    <s v="Bingöl"/>
    <e v="#N/A"/>
    <e v="#N/A"/>
    <n v="6.2427237809232397"/>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BITLIS"/>
    <s v="Bitlis"/>
    <e v="#N/A"/>
    <e v="#N/A"/>
    <n v="7.7230408990996464"/>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BOLU"/>
    <s v="Bolu"/>
    <e v="#N/A"/>
    <e v="#N/A"/>
    <n v="15.140635473361815"/>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BURDUR"/>
    <s v="Burdur"/>
    <e v="#N/A"/>
    <e v="#N/A"/>
    <n v="9.0054508045602031"/>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BURSA"/>
    <s v="Bursa"/>
    <n v="40.188528099999999"/>
    <n v="29.060963600000001"/>
    <n v="15.805834812534741"/>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BURSA"/>
    <s v="Bursa"/>
    <n v="40.188528099999999"/>
    <n v="29.060963600000001"/>
    <m/>
    <n v="70.67690988143114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CANAKKALE"/>
    <s v="Çanakkale"/>
    <e v="#N/A"/>
    <e v="#N/A"/>
    <n v="12.857371985050161"/>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CANKIRI"/>
    <s v="Çankırı"/>
    <e v="#N/A"/>
    <e v="#N/A"/>
    <n v="8.8308547755935489"/>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CARSAMBA"/>
    <s v="Çarşamba"/>
    <e v="#N/A"/>
    <e v="#N/A"/>
    <m/>
    <n v="77.2966611023829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CERKEZKOY"/>
    <s v="Çerkezköy"/>
    <e v="#N/A"/>
    <e v="#N/A"/>
    <m/>
    <n v="69.21200037785612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CEYHAN"/>
    <s v="Ceyhan"/>
    <e v="#N/A"/>
    <e v="#N/A"/>
    <m/>
    <n v="44.54208430221390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CORUM"/>
    <s v="Çorum"/>
    <e v="#N/A"/>
    <e v="#N/A"/>
    <n v="11.560344673904705"/>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CORUM"/>
    <s v="Çorum"/>
    <e v="#N/A"/>
    <e v="#N/A"/>
    <m/>
    <n v="80.34266102257689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DENIZLI"/>
    <s v="Denizli"/>
    <n v="37.783015900000002"/>
    <n v="29.096332799999999"/>
    <n v="13.069733815493931"/>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DENIZLI"/>
    <s v="Denizli"/>
    <n v="37.783015900000002"/>
    <n v="29.096332799999999"/>
    <m/>
    <n v="76.71111370520520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DIYARBAKIR"/>
    <s v="Diyarbakir"/>
    <n v="37.924973299999998"/>
    <n v="40.210982600000001"/>
    <n v="12.888879986840374"/>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DIYARBAKIR"/>
    <s v="Diyarbakir"/>
    <n v="37.924973299999998"/>
    <n v="40.210982600000001"/>
    <m/>
    <n v="82.29356286376311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DUZCE"/>
    <s v="Düzce"/>
    <e v="#N/A"/>
    <e v="#N/A"/>
    <n v="13.95347688067281"/>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EDIRNE"/>
    <s v="Edirne"/>
    <e v="#N/A"/>
    <e v="#N/A"/>
    <n v="16.122352162750744"/>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ELAZIG"/>
    <s v="Elazig"/>
    <e v="#N/A"/>
    <e v="#N/A"/>
    <n v="11.116657783157187"/>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ELBISTAN"/>
    <s v="Elbistan"/>
    <e v="#N/A"/>
    <e v="#N/A"/>
    <m/>
    <n v="60.55908696595051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ERZINCAN"/>
    <s v="Erzincan"/>
    <e v="#N/A"/>
    <e v="#N/A"/>
    <n v="8.5544030788646452"/>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ERZURUM"/>
    <s v="Erzurum"/>
    <n v="39.905499300000002"/>
    <n v="41.265823599999997"/>
    <n v="6.8663935119925039"/>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ESKISEHIR"/>
    <s v="Eskisehir"/>
    <n v="39.7667061"/>
    <n v="30.525631099999998"/>
    <n v="14.538093505520278"/>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ESPIYE"/>
    <s v="Espiye"/>
    <e v="#N/A"/>
    <e v="#N/A"/>
    <m/>
    <n v="56.34515326000606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GAZIANTEP"/>
    <s v="Gaziantep"/>
    <n v="37.065953"/>
    <n v="37.37811"/>
    <n v="14.346172504577194"/>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GAZIANTEP"/>
    <s v="Gaziantep"/>
    <n v="37.065953"/>
    <n v="37.37811"/>
    <m/>
    <n v="83.1029502416560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GIRESUN"/>
    <s v="Giresun"/>
    <e v="#N/A"/>
    <e v="#N/A"/>
    <n v="17.465482840493024"/>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GIRESUN"/>
    <s v="Giresun"/>
    <e v="#N/A"/>
    <e v="#N/A"/>
    <m/>
    <n v="59.68386749109594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GUMUSHANE"/>
    <s v="Gümüşhane"/>
    <e v="#N/A"/>
    <e v="#N/A"/>
    <n v="6.3438967637650459"/>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HAKKARI"/>
    <s v="Hakkâri"/>
    <e v="#N/A"/>
    <e v="#N/A"/>
    <n v="7.1300542732895167"/>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IGDIR"/>
    <s v="Iğdır"/>
    <e v="#N/A"/>
    <e v="#N/A"/>
    <n v="7.0094491680165323"/>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ISPARTA"/>
    <s v="Isparta"/>
    <e v="#N/A"/>
    <e v="#N/A"/>
    <n v="10.152844620933466"/>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ISPARTA"/>
    <s v="Isparta"/>
    <e v="#N/A"/>
    <e v="#N/A"/>
    <m/>
    <n v="85.37298452809180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ISTANBUL"/>
    <s v="Istanbul"/>
    <n v="41.008237600000001"/>
    <n v="28.9783589"/>
    <n v="20.642272875076163"/>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ISTANBUL"/>
    <s v="Istanbul"/>
    <n v="41.008237600000001"/>
    <n v="28.9783589"/>
    <m/>
    <n v="59.78115215902099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IZMIR"/>
    <s v="Izmir"/>
    <n v="38.423734000000003"/>
    <n v="27.142825999999999"/>
    <n v="15.956577869714476"/>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IZMIR"/>
    <s v="Izmir"/>
    <n v="38.423734000000003"/>
    <n v="27.142825999999999"/>
    <m/>
    <n v="73.66652469327451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KAHRAMANMARAS"/>
    <s v="Kahramanmaras"/>
    <n v="37.575275499999996"/>
    <n v="36.9228223"/>
    <n v="12.145855094453688"/>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KARABUK"/>
    <s v="Karabük"/>
    <e v="#N/A"/>
    <e v="#N/A"/>
    <n v="12.197743663897203"/>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KARAMAN"/>
    <s v="Karaman"/>
    <e v="#N/A"/>
    <e v="#N/A"/>
    <n v="14.946971801264633"/>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KARS"/>
    <s v="Kars"/>
    <e v="#N/A"/>
    <e v="#N/A"/>
    <n v="10.322048939310141"/>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KASTAMONU"/>
    <s v="Kastamonu"/>
    <e v="#N/A"/>
    <e v="#N/A"/>
    <n v="13.926475907270813"/>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KAYSERI"/>
    <s v="Kayseri"/>
    <n v="38.720489000000001"/>
    <n v="35.482596999999998"/>
    <n v="12.966784707582105"/>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KAYSERI"/>
    <s v="Kayseri"/>
    <n v="38.720489000000001"/>
    <n v="35.482596999999998"/>
    <m/>
    <n v="66.69600568346140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KILIS"/>
    <s v="Kilis"/>
    <e v="#N/A"/>
    <e v="#N/A"/>
    <n v="13.188286323066764"/>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KIRIKKALE"/>
    <s v="Kırıkkale"/>
    <e v="#N/A"/>
    <e v="#N/A"/>
    <n v="11.271295293130681"/>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KIRKLARELI"/>
    <s v="Kırklareli"/>
    <e v="#N/A"/>
    <e v="#N/A"/>
    <n v="14.400807515849106"/>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KIRSEHIR"/>
    <s v="Kırşehir"/>
    <e v="#N/A"/>
    <e v="#N/A"/>
    <n v="12.605980991846119"/>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KOCAELI"/>
    <s v="Kocaeli"/>
    <n v="40.7654408"/>
    <n v="29.9408089"/>
    <n v="15.618892681198934"/>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KONYA"/>
    <s v="Konya"/>
    <n v="37.874642899999998"/>
    <n v="32.493155399999999"/>
    <n v="14.50235802687742"/>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KONYA"/>
    <s v="Konya"/>
    <n v="37.874642899999998"/>
    <n v="32.493155399999999"/>
    <m/>
    <n v="65.31530714167794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KUTAHYA"/>
    <s v="Kütahya"/>
    <e v="#N/A"/>
    <e v="#N/A"/>
    <n v="9.2170231318955249"/>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MALATYA"/>
    <s v="Malatya"/>
    <n v="38.355362700000001"/>
    <n v="38.333524699999998"/>
    <n v="11.71261740358042"/>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MALATYA"/>
    <s v="Malatya"/>
    <n v="38.355362700000001"/>
    <n v="38.333524699999998"/>
    <m/>
    <n v="58.75643127909345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MANISA"/>
    <s v="Manisa"/>
    <n v="38.6140337"/>
    <n v="27.429562399999998"/>
    <n v="12.118410915811907"/>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MARDIN"/>
    <s v="Mardin"/>
    <n v="37.312902999999999"/>
    <n v="40.733950999999998"/>
    <n v="11.521196071065964"/>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MERSIN"/>
    <s v="Mersin"/>
    <n v="36.812104099999999"/>
    <n v="34.6414811"/>
    <n v="12.652192801259671"/>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MERSIN"/>
    <s v="Mersin"/>
    <n v="36.812104099999999"/>
    <n v="34.6414811"/>
    <m/>
    <n v="69.96430758903218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MUGLA"/>
    <s v="Muğla"/>
    <n v="37.215373999999997"/>
    <n v="28.363394"/>
    <n v="9.8496376452474763"/>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MUS"/>
    <s v="Muş"/>
    <e v="#N/A"/>
    <e v="#N/A"/>
    <n v="7.3528300726364222"/>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NOCITI_TURKIYE"/>
    <s v="National"/>
    <e v="#N/A"/>
    <e v="#N/A"/>
    <n v="13.4"/>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NEVSEHIR"/>
    <s v="Nevşehir"/>
    <e v="#N/A"/>
    <e v="#N/A"/>
    <n v="13.593842847558141"/>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NIGDE"/>
    <s v="Niğde"/>
    <e v="#N/A"/>
    <e v="#N/A"/>
    <n v="13.317384023898319"/>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NIGDE"/>
    <s v="Niğde"/>
    <e v="#N/A"/>
    <e v="#N/A"/>
    <m/>
    <n v="71.45515915655671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ORDU"/>
    <s v="Ordu"/>
    <n v="40.986165999999997"/>
    <n v="37.879721000000004"/>
    <n v="17.72463637953992"/>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ORDU"/>
    <s v="Ordu"/>
    <n v="40.986165999999997"/>
    <n v="37.879721000000004"/>
    <m/>
    <n v="89.43508993491430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OSMANIYE"/>
    <s v="Osmaniye"/>
    <e v="#N/A"/>
    <e v="#N/A"/>
    <n v="14.375420706536824"/>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RIZE"/>
    <s v="Rize"/>
    <e v="#N/A"/>
    <e v="#N/A"/>
    <n v="17.327307724824973"/>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RIZE"/>
    <s v="Rize"/>
    <e v="#N/A"/>
    <e v="#N/A"/>
    <m/>
    <n v="58.9142608649582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SAKARYA"/>
    <s v="Sakarya"/>
    <n v="40.788854999999998"/>
    <n v="30.405954000000001"/>
    <n v="15.436393328454438"/>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SAMSUN"/>
    <s v="Samsun"/>
    <n v="41.279703099999999"/>
    <n v="36.336066700000003"/>
    <n v="14.015140206709798"/>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SAMSUN"/>
    <s v="Samsun"/>
    <n v="41.279703099999999"/>
    <n v="36.336066700000003"/>
    <m/>
    <n v="71.20885004864764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SANLIURFA"/>
    <s v="Sanliurfa"/>
    <n v="37.167403899999996"/>
    <n v="38.795514900000001"/>
    <n v="14.181189195483816"/>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SANLIURFA"/>
    <s v="Sanliurfa"/>
    <n v="37.167403899999996"/>
    <n v="38.795514900000001"/>
    <m/>
    <n v="83.79672151359186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SIIRT"/>
    <s v="Siirt"/>
    <e v="#N/A"/>
    <e v="#N/A"/>
    <n v="11.155407002112337"/>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SINOP"/>
    <s v="Sinop"/>
    <e v="#N/A"/>
    <e v="#N/A"/>
    <n v="13.887962338108665"/>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SIRNAK"/>
    <s v="Şırnak"/>
    <e v="#N/A"/>
    <e v="#N/A"/>
    <n v="12.644683652093146"/>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SIVAS"/>
    <s v="Sivas"/>
    <e v="#N/A"/>
    <e v="#N/A"/>
    <n v="9.1721580149653299"/>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SIVAS"/>
    <s v="Sivas"/>
    <e v="#N/A"/>
    <e v="#N/A"/>
    <m/>
    <n v="71.98550835362040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TARSUS"/>
    <s v="Tarsus"/>
    <e v="#N/A"/>
    <e v="#N/A"/>
    <m/>
    <n v="70.27816568312103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TEKIRDAG"/>
    <s v="Tekirdağ"/>
    <n v="40.978091900000003"/>
    <n v="27.511673999999999"/>
    <n v="14.82030015719446"/>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TERME"/>
    <s v="Terme"/>
    <e v="#N/A"/>
    <e v="#N/A"/>
    <m/>
    <n v="73.74681367337905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TOKAT"/>
    <s v="Tokat"/>
    <e v="#N/A"/>
    <e v="#N/A"/>
    <n v="10.008368919387387"/>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TRABZON"/>
    <s v="Trabzon"/>
    <n v="41.002696899999997"/>
    <n v="39.716763299999997"/>
    <n v="19.98482003643786"/>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TUNCELI"/>
    <s v="Tunceli"/>
    <e v="#N/A"/>
    <e v="#N/A"/>
    <n v="6.2788016306212775"/>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USAK"/>
    <s v="Uşak"/>
    <e v="#N/A"/>
    <e v="#N/A"/>
    <n v="12.062411597518437"/>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UZUNKOPRU"/>
    <s v="Uzunköprü"/>
    <e v="#N/A"/>
    <e v="#N/A"/>
    <m/>
    <n v="67.15263191396051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VAN"/>
    <s v="Van"/>
    <n v="38.501208499999997"/>
    <n v="43.372979299999997"/>
    <n v="9.7868969997669932"/>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VIRANSEHIR"/>
    <s v="Viranşehir"/>
    <e v="#N/A"/>
    <e v="#N/A"/>
    <m/>
    <n v="84.12535165221032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YALOVA"/>
    <s v="Yalova"/>
    <e v="#N/A"/>
    <e v="#N/A"/>
    <n v="12.919434195149146"/>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YOZGAT"/>
    <s v="Yozgat"/>
    <e v="#N/A"/>
    <e v="#N/A"/>
    <n v="12.593947475830896"/>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s v="Türkiye"/>
    <x v="2"/>
    <s v="Western Asia"/>
    <s v="TR_ZONGULDAK"/>
    <s v="Zonguldak"/>
    <e v="#N/A"/>
    <e v="#N/A"/>
    <n v="7.802064410999356"/>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5"/>
    <s v="Turkmenistan"/>
    <x v="0"/>
    <s v="Central Asia"/>
    <s v="TM_ASHGABAT"/>
    <s v="Ashgabat"/>
    <n v="37.960076600000001"/>
    <n v="58.326062899999997"/>
    <n v="15.843767933221214"/>
    <n v="48.8499794829017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5"/>
    <s v="Turkmenistan"/>
    <x v="0"/>
    <s v="Central Asia"/>
    <s v="TM_BALKANABAT"/>
    <s v="Balkanabat"/>
    <n v="39.523873399999999"/>
    <n v="54.3360001"/>
    <n v="17.106888204544564"/>
    <n v="70.5924194695680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5"/>
    <s v="Turkmenistan"/>
    <x v="0"/>
    <s v="Central Asia"/>
    <s v="TM_BAYRAMALY"/>
    <s v="Baýramaly (Bajram-Ali)"/>
    <n v="37.615685499999998"/>
    <n v="62.157134900000003"/>
    <m/>
    <n v="33.49353550395435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5"/>
    <s v="Turkmenistan"/>
    <x v="0"/>
    <s v="Central Asia"/>
    <s v="TM_DASOGUZ"/>
    <s v="Daşoguz"/>
    <n v="41.836873699999998"/>
    <n v="59.965190399999997"/>
    <n v="12.262842401587818"/>
    <n v="20.9302758441025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5"/>
    <s v="Turkmenistan"/>
    <x v="0"/>
    <s v="Central Asia"/>
    <s v="TM_MARY"/>
    <s v="Mary"/>
    <n v="37.6092461"/>
    <n v="61.864325200000003"/>
    <n v="12.472764997201621"/>
    <n v="27.8464789692576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5"/>
    <s v="Turkmenistan"/>
    <x v="0"/>
    <s v="Central Asia"/>
    <s v="TM_SERDAR"/>
    <s v="Serdar"/>
    <n v="38.970435000000002"/>
    <n v="56.315301300000002"/>
    <n v="17.409799567478"/>
    <n v="36.92684634232002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5"/>
    <s v="Turkmenistan"/>
    <x v="0"/>
    <s v="Central Asia"/>
    <s v="TM_TEJEN"/>
    <s v="Tejen (Tedžen)"/>
    <n v="37.380177600000003"/>
    <n v="60.499757299999999"/>
    <n v="17.028083558102495"/>
    <n v="52.1813902968839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5"/>
    <s v="Turkmenistan"/>
    <x v="0"/>
    <s v="Central Asia"/>
    <s v="TM_TURKMENABAT"/>
    <s v="Türkmenabat"/>
    <n v="39.004131299999997"/>
    <n v="63.568807999999997"/>
    <n v="14.223307233214133"/>
    <n v="38.4247709691622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5"/>
    <s v="Turkmenistan"/>
    <x v="0"/>
    <s v="Central Asia"/>
    <s v="TM_TURKMENBASY"/>
    <s v="Türkmenbaşy (Turkmenbashi)"/>
    <n v="40.0061909"/>
    <n v="52.993777199999997"/>
    <n v="15.37380695155931"/>
    <n v="49.70310391363123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0"/>
    <s v="Uganda"/>
    <x v="3"/>
    <s v="Eastern Africa"/>
    <s v="UG_GULU"/>
    <s v="Gulu"/>
    <n v="2.7742990000000001"/>
    <n v="32.288151499999998"/>
    <n v="10.237547558170492"/>
    <n v="76.0206668320189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0"/>
    <s v="Uganda"/>
    <x v="3"/>
    <s v="Eastern Africa"/>
    <s v="UG_JINJA"/>
    <s v="Jinja"/>
    <n v="0.44785659999999999"/>
    <n v="33.202612199999997"/>
    <n v="12.650103369598936"/>
    <n v="17.2766956059084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0"/>
    <s v="Uganda"/>
    <x v="3"/>
    <s v="Eastern Africa"/>
    <s v="UG_KAMPALA"/>
    <s v="Kampala"/>
    <n v="0.31516919999999998"/>
    <n v="32.581631299999998"/>
    <n v="11.511581760477727"/>
    <n v="22.85438954183013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0"/>
    <s v="Uganda"/>
    <x v="3"/>
    <s v="Eastern Africa"/>
    <s v="UG_KASESE"/>
    <s v="Kasese"/>
    <n v="0.16989860000000001"/>
    <n v="30.078078000000001"/>
    <n v="15.401040458749856"/>
    <n v="20.8307424357261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0"/>
    <s v="Uganda"/>
    <x v="3"/>
    <s v="Eastern Africa"/>
    <s v="UG_LIRA"/>
    <s v="Lira"/>
    <n v="2.2596365"/>
    <n v="32.8902699"/>
    <n v="11.623130438812771"/>
    <n v="33.7564354348648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0"/>
    <s v="Uganda"/>
    <x v="3"/>
    <s v="Eastern Africa"/>
    <s v="UG_MASAKA"/>
    <s v="Masaka"/>
    <n v="-0.3426613"/>
    <n v="31.7368813"/>
    <n v="14.089047505281076"/>
    <n v="17.8433585324732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0"/>
    <s v="Uganda"/>
    <x v="3"/>
    <s v="Eastern Africa"/>
    <s v="UG_MBALE"/>
    <s v="Mbale"/>
    <n v="1.0871426"/>
    <n v="34.178096600000003"/>
    <m/>
    <n v="28.85504515657369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0"/>
    <s v="Uganda"/>
    <x v="3"/>
    <s v="Eastern Africa"/>
    <s v="UG_MBARARA"/>
    <s v="Mbarara"/>
    <n v="-0.61206020000000005"/>
    <n v="30.637287000000001"/>
    <n v="15.201104842694861"/>
    <n v="18.92789866765136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4"/>
    <s v="Ukraine"/>
    <x v="1"/>
    <s v="Eastern Europe"/>
    <s v="UA_ALCEVS_K"/>
    <s v="Alčevs'k (Alchevsk)"/>
    <n v="48.483418"/>
    <n v="38.778807999999998"/>
    <n v="15.432068734051963"/>
    <n v="38.0920826778557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4"/>
    <s v="Ukraine"/>
    <x v="1"/>
    <s v="Eastern Europe"/>
    <s v="UA_BACHMUT"/>
    <s v="Bachmut (Bakhmut)"/>
    <n v="48.598667399999997"/>
    <n v="37.9980367"/>
    <n v="12.74301588544073"/>
    <n v="36.4161073029584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4"/>
    <s v="Ukraine"/>
    <x v="1"/>
    <s v="Eastern Europe"/>
    <s v="UA_BERDJANS_K"/>
    <s v="Berdjans'k (Berdiansk)"/>
    <n v="46.7737707"/>
    <n v="36.803477899999997"/>
    <n v="14.520388207993543"/>
    <n v="61.1116963322407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4"/>
    <s v="Ukraine"/>
    <x v="1"/>
    <s v="Eastern Europe"/>
    <s v="UA_BERDYCIV"/>
    <s v="Berdyčiv (Berdychiv)"/>
    <n v="49.889283800000001"/>
    <n v="28.612944800000001"/>
    <n v="12.272698770685309"/>
    <n v="38.4835206431071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4"/>
    <s v="Ukraine"/>
    <x v="1"/>
    <s v="Eastern Europe"/>
    <s v="UA_BILA_CERKVA"/>
    <s v="Bila Cerkva (Bila Tserkva)"/>
    <n v="49.796771200000002"/>
    <n v="30.127840500000001"/>
    <n v="11.456573286733885"/>
    <n v="65.0313709689113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4"/>
    <s v="Ukraine"/>
    <x v="1"/>
    <s v="Eastern Europe"/>
    <s v="UA_DONETSK"/>
    <s v="Donetsk"/>
    <n v="48.015883000000002"/>
    <n v="37.802849999999999"/>
    <n v="14.082787693358705"/>
    <n v="34.889797015752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4"/>
    <s v="Ukraine"/>
    <x v="1"/>
    <s v="Eastern Europe"/>
    <s v="UA_KYIV"/>
    <s v="Kyiv (Kiev)"/>
    <n v="50.450359599999999"/>
    <n v="30.524502500000001"/>
    <n v="19.069851075732249"/>
    <n v="71.23922750979127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4"/>
    <s v="Ukraine"/>
    <x v="1"/>
    <s v="Eastern Europe"/>
    <s v="UA_LVIV"/>
    <s v="Lviv"/>
    <n v="49.839683000000001"/>
    <n v="24.029717000000002"/>
    <n v="18.646134454444478"/>
    <n v="77.86882673038489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4"/>
    <s v="Ukraine"/>
    <x v="1"/>
    <s v="Eastern Europe"/>
    <s v="UA_MYKOLAIV"/>
    <s v="Mykolaiv"/>
    <n v="46.966080099999999"/>
    <n v="32.003245999999997"/>
    <n v="21.545907059070561"/>
    <n v="47.9896102309419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4"/>
    <s v="Ukraine"/>
    <x v="1"/>
    <s v="Eastern Europe"/>
    <s v="UA_ODESA"/>
    <s v="Odesa"/>
    <n v="46.4702111"/>
    <n v="30.7306393"/>
    <n v="14.120378182673749"/>
    <n v="56.5893007776877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4"/>
    <s v="Ukraine"/>
    <x v="1"/>
    <s v="Eastern Europe"/>
    <s v="UA_RIVNE"/>
    <s v="Rivne (Rovno)"/>
    <n v="50.619067399999999"/>
    <n v="26.252112700000001"/>
    <n v="19.255497021534584"/>
    <n v="55.54748671046707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4"/>
    <s v="United Arab Emirates"/>
    <x v="2"/>
    <s v="Western Asia"/>
    <s v="AE_ABU_ZABY"/>
    <s v="Abu Zaby (Abu Dhabi)"/>
    <n v="24.453883999999999"/>
    <n v="54.377343799999998"/>
    <n v="21.084621321312405"/>
    <n v="37.5678586342444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4"/>
    <s v="United Arab Emirates"/>
    <x v="2"/>
    <s v="Western Asia"/>
    <s v="AE_AL_AYN"/>
    <s v="Al-Ain"/>
    <n v="24.223153400000001"/>
    <n v="55.7228542"/>
    <n v="15.022005332807842"/>
    <n v="41.266773826626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4"/>
    <s v="United Arab Emirates"/>
    <x v="2"/>
    <s v="Western Asia"/>
    <s v="AE_AL_FUJAYRAH"/>
    <s v="Al-Fujayrah (Fujairah)"/>
    <n v="25.122070099999998"/>
    <n v="56.334548099999999"/>
    <n v="16.098625710957815"/>
    <n v="82.3171114599463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4"/>
    <s v="United Arab Emirates"/>
    <x v="2"/>
    <s v="Western Asia"/>
    <s v="AE_DUBAYY"/>
    <s v="Dubayy (Dubai)"/>
    <n v="25.204849299999999"/>
    <n v="55.270782799999999"/>
    <n v="12.884666431534782"/>
    <n v="40.6041451273157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4"/>
    <s v="United Arab Emirates"/>
    <x v="2"/>
    <s v="Western Asia"/>
    <s v="AE_RAS_AL_KHAYMAH"/>
    <s v="Rā's al-Khaymah (Ras al-Khaimah)"/>
    <n v="25.800692600000001"/>
    <n v="55.976199399999999"/>
    <n v="16.39770925868136"/>
    <n v="66.1035473394929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s v="United Kingdom of Great Britain and Northern Ireland"/>
    <x v="1"/>
    <s v="Northern Europe"/>
    <s v="GB_BASINGSTOKE"/>
    <s v="Basingstoke"/>
    <n v="51.266280600000002"/>
    <n v="-1.0920721"/>
    <n v="22.167672244900142"/>
    <n v="97.3219467778791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s v="United Kingdom of Great Britain and Northern Ireland"/>
    <x v="1"/>
    <s v="Northern Europe"/>
    <s v="GB_BURTON_UPON_TRENT"/>
    <s v="Burton upon Trent"/>
    <n v="52.814028100000002"/>
    <n v="-1.6371359000000001"/>
    <n v="17.111683956949484"/>
    <n v="80.7378176076689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s v="United Kingdom of Great Britain and Northern Ireland"/>
    <x v="1"/>
    <s v="Northern Europe"/>
    <s v="GB_CAMBRIDGE"/>
    <s v="Cambridge"/>
    <n v="52.195078799999997"/>
    <n v="0.1312729"/>
    <n v="17.892128730233107"/>
    <n v="96.5847097081400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s v="United Kingdom of Great Britain and Northern Ireland"/>
    <x v="1"/>
    <s v="Northern Europe"/>
    <s v="GB_CARDIFF"/>
    <s v="Cardiff"/>
    <n v="51.483707000000003"/>
    <n v="-3.1680961999999999"/>
    <n v="18.911278894418725"/>
    <n v="86.2202780490259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s v="United Kingdom of Great Britain and Northern Ireland"/>
    <x v="1"/>
    <s v="Northern Europe"/>
    <s v="GB_CARLISLE"/>
    <s v="Carlisle"/>
    <n v="54.892473000000003"/>
    <n v="-2.932931"/>
    <n v="21.942136168986302"/>
    <n v="99.08592465371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s v="United Kingdom of Great Britain and Northern Ireland"/>
    <x v="1"/>
    <s v="Northern Europe"/>
    <s v="GB_DERBY"/>
    <s v="Derby"/>
    <n v="52.922530100000003"/>
    <n v="-1.4746185999999999"/>
    <n v="17.786414524612255"/>
    <n v="78.6395678103935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s v="United Kingdom of Great Britain and Northern Ireland"/>
    <x v="1"/>
    <s v="Northern Europe"/>
    <s v="GB_DUNDEE"/>
    <s v="Dundee"/>
    <n v="56.462018"/>
    <n v="-2.9707210000000002"/>
    <n v="21.512842325631333"/>
    <n v="94.7937092100914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s v="United Kingdom of Great Britain and Northern Ireland"/>
    <x v="1"/>
    <s v="Northern Europe"/>
    <s v="GB_HASTINGS"/>
    <s v="Hastings"/>
    <n v="50.854258999999999"/>
    <n v="0.57345299999999999"/>
    <n v="16.717801141646461"/>
    <n v="86.083386176763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s v="United Kingdom of Great Britain and Northern Ireland"/>
    <x v="1"/>
    <s v="Northern Europe"/>
    <s v="GB_LEICESTER"/>
    <s v="Leicester"/>
    <n v="52.636877800000001"/>
    <n v="-1.1397592000000001"/>
    <n v="17.424920200995444"/>
    <n v="75.0588143515179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s v="United Kingdom of Great Britain and Northern Ireland"/>
    <x v="1"/>
    <s v="Northern Europe"/>
    <s v="GB_LONDON"/>
    <s v="London"/>
    <n v="51.507217799999999"/>
    <n v="-0.12758620000000001"/>
    <n v="23.889014945306368"/>
    <n v="87.0955300293750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s v="United Kingdom of Great Britain and Northern Ireland"/>
    <x v="1"/>
    <s v="Northern Europe"/>
    <s v="GB_GREATER_MANCHESTER"/>
    <s v="Manchester"/>
    <n v="53.480759300000003"/>
    <n v="-2.2426305000000002"/>
    <n v="22.191748187785151"/>
    <n v="81.5610414645375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s v="United Kingdom of Great Britain and Northern Ireland"/>
    <x v="1"/>
    <s v="Northern Europe"/>
    <s v="GB_NORWICH"/>
    <s v="Norwich"/>
    <n v="52.629256699999999"/>
    <n v="1.2978802"/>
    <n v="17.432813045165982"/>
    <n v="90.490081824151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s v="United Kingdom of Great Britain and Northern Ireland"/>
    <x v="1"/>
    <s v="Northern Europe"/>
    <s v="GB_OXFORD"/>
    <s v="Oxford"/>
    <n v="51.752020899999998"/>
    <n v="-1.2577263000000001"/>
    <n v="19.281587305856206"/>
    <n v="94.0254401967509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s v="United Kingdom of Great Britain and Northern Ireland"/>
    <x v="1"/>
    <s v="Northern Europe"/>
    <s v="GB_PRESTON"/>
    <s v="Preston"/>
    <n v="53.759157600000002"/>
    <n v="-2.7046445000000001"/>
    <n v="16.500621436891379"/>
    <n v="77.27887487581665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s v="United Kingdom of Great Britain and Northern Ireland"/>
    <x v="1"/>
    <s v="Northern Europe"/>
    <s v="GB_SCARBOROUGH"/>
    <s v="Scarborough"/>
    <n v="54.283113"/>
    <n v="-0.399752"/>
    <n v="20.346748856800083"/>
    <n v="95.20813377005340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s v="United Kingdom of Great Britain and Northern Ireland"/>
    <x v="1"/>
    <s v="Northern Europe"/>
    <s v="GB_SHEFFIELD"/>
    <s v="Sheffield"/>
    <n v="53.381129000000001"/>
    <n v="-1.4700850000000001"/>
    <n v="17.114896463386213"/>
    <n v="58.1842372234497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s v="United Kingdom of Great Britain and Northern Ireland"/>
    <x v="1"/>
    <s v="Northern Europe"/>
    <s v="GB_STOKE_ON_TRENT"/>
    <s v="Stoke-on-Trent (The Potteries)"/>
    <n v="53.0213319"/>
    <n v="-2.1979582"/>
    <n v="26.285776883011646"/>
    <n v="89.4091185309923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34"/>
    <s v="United Republic of Tanzania"/>
    <x v="3"/>
    <s v="Eastern Africa"/>
    <s v="TZ_ARUSHA"/>
    <s v="Arusha"/>
    <n v="-3.3869254"/>
    <n v="36.6829927"/>
    <n v="12.609256034674472"/>
    <n v="16.6999756906816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34"/>
    <s v="United Republic of Tanzania"/>
    <x v="3"/>
    <s v="Eastern Africa"/>
    <s v="TZ_DODOMA"/>
    <s v="Dodoma"/>
    <n v="-6.1811245000000001"/>
    <n v="35.746876999999998"/>
    <n v="11.640611961422852"/>
    <n v="14.71562440467246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AKRON"/>
    <s v="Akron"/>
    <n v="41.081198999999998"/>
    <n v="-81.518837700000006"/>
    <n v="12.429827780852204"/>
    <n v="43.3065578246814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AMARILLO"/>
    <s v="Amarillo"/>
    <n v="35.206981599999999"/>
    <n v="-101.83200650000001"/>
    <n v="20.86052352727155"/>
    <n v="48.3239339752223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ANCHORAGE"/>
    <s v="Anchorage"/>
    <n v="61.217575799999999"/>
    <n v="-149.89967849999999"/>
    <n v="21.977036619120625"/>
    <n v="71.9384345958441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ATLANTA"/>
    <s v="Atlanta"/>
    <n v="33.750127499999998"/>
    <n v="-84.388520900000003"/>
    <n v="13.768674505636813"/>
    <n v="21.2292898866441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BOSTON"/>
    <s v="Boston"/>
    <n v="42.355507600000003"/>
    <n v="-71.056536399999999"/>
    <n v="19.791148334102317"/>
    <n v="68.1623244354263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CHARLOTTE"/>
    <s v="Charlotte"/>
    <n v="35.2215548"/>
    <n v="-80.840115999999995"/>
    <n v="14.4690816831964"/>
    <n v="15.9039314792191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CHICAGO_IL"/>
    <s v="Chicago"/>
    <n v="41.878113599999999"/>
    <n v="-87.629798199999996"/>
    <n v="17.217320582997779"/>
    <n v="47.8458234774548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CLEVELAND_OH"/>
    <s v="Cleveland"/>
    <n v="41.499319999999997"/>
    <n v="-81.694360500000002"/>
    <n v="19.993897467309417"/>
    <n v="29.8145708017690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CLOVIS_CA"/>
    <s v="Clovis,CA"/>
    <n v="36.825227699999999"/>
    <n v="-119.7029194"/>
    <n v="19.393742165615453"/>
    <n v="31.32881809784180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COLUMBIA_SOUTH_CAROLINA"/>
    <s v="Columbia, South Carolina"/>
    <n v="34.000832199999998"/>
    <n v="-81.035146999999995"/>
    <n v="4.7636121005147896"/>
    <n v="10.60705475281508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DALLAS"/>
    <s v="Dallas"/>
    <n v="32.776664199999999"/>
    <n v="-96.796987900000005"/>
    <n v="20.445981768267394"/>
    <n v="41.9002405587214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DETROIT"/>
    <s v="Detroit"/>
    <n v="42.329718200000002"/>
    <n v="-83.042453300000005"/>
    <n v="20.56203583366754"/>
    <n v="42.9572226301791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DURHAM"/>
    <s v="Durham"/>
    <n v="35.995568400000003"/>
    <n v="-78.900207699999996"/>
    <n v="17.58113362928416"/>
    <n v="37.4545607849489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FAYETTEVILLE"/>
    <s v="Fayetteville"/>
    <n v="35.0523673"/>
    <n v="-78.878377400000005"/>
    <n v="11.061102529815432"/>
    <n v="10.7565529628548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FAYETTEVILLE_SPRINGDALE_ROGERS"/>
    <s v="Fayetteville - Springdale - Rogers"/>
    <n v="36.014860499999998"/>
    <n v="-94.233335499999995"/>
    <n v="15.022234887047883"/>
    <n v="26.211179645868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GAINESVILLE_FL"/>
    <s v="Gainesville,FL"/>
    <n v="29.651956299999998"/>
    <n v="-82.324997999999994"/>
    <n v="16.870361619933849"/>
    <n v="43.10540516670008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GREENSBORO"/>
    <s v="Greensboro"/>
    <n v="36.072563199999998"/>
    <n v="-79.791533999999999"/>
    <n v="13.382440091786229"/>
    <n v="2.48728359182403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HARTFORD"/>
    <s v="Hartford"/>
    <n v="41.765804299999999"/>
    <n v="-72.673372299999997"/>
    <n v="14.785989053116078"/>
    <n v="41.5770285498102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HONOLULU"/>
    <s v="Honolulu"/>
    <n v="21.309884499999999"/>
    <n v="-157.85814010000001"/>
    <n v="16.413759799877599"/>
    <n v="63.3595499441755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HOUSTON_TX"/>
    <s v="Houston"/>
    <n v="29.7600771"/>
    <n v="-95.370110800000006"/>
    <n v="15.172679156737054"/>
    <n v="27.0011124971074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JACKSON_MISSISSIPPI"/>
    <s v="Jackson, Mississippi"/>
    <n v="32.298139200000001"/>
    <n v="-90.18065"/>
    <n v="13.259384938155257"/>
    <n v="21.55613635200008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JACKSONVILLE_FLORIDA"/>
    <s v="Jacksonville, Florida"/>
    <n v="30.3297566"/>
    <n v="-81.659152899999995"/>
    <n v="18.237690596007045"/>
    <n v="34.3773332070211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KILLEEN_TX"/>
    <s v="Killeen,TX"/>
    <n v="31.121246599999999"/>
    <n v="-97.733169000000004"/>
    <n v="18.118198024618188"/>
    <n v="19.4174259363160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KNOXVILLE"/>
    <s v="Knoxville"/>
    <n v="35.965266"/>
    <n v="-83.923304000000002"/>
    <n v="13.510388813563591"/>
    <n v="22.4943702850382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LINCOLN"/>
    <s v="Lincoln"/>
    <n v="40.813663400000003"/>
    <n v="-96.702576399999998"/>
    <n v="16.300228534664868"/>
    <n v="52.6902367536345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MANCHESTER_NH"/>
    <s v="Manchester,NH"/>
    <n v="42.995639699999998"/>
    <n v="-71.454789099999999"/>
    <n v="22.37099935387905"/>
    <n v="48.2711541131806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MCALLEN"/>
    <s v="McAllen"/>
    <n v="26.2034071"/>
    <n v="-98.230012400000007"/>
    <n v="17.791805857054761"/>
    <n v="26.4899065705730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MEMPHIS"/>
    <s v="Memphis"/>
    <n v="35.148581200000002"/>
    <n v="-90.051895500000001"/>
    <n v="19.457953966964961"/>
    <n v="29.4355953820585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MINNEAPOLIS_MN"/>
    <s v="Minneapolis,MN"/>
    <n v="44.977753"/>
    <n v="-93.265010799999999"/>
    <n v="17.982524625118877"/>
    <n v="54.7698606889865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MOBILE"/>
    <s v="Mobile"/>
    <n v="30.6953657"/>
    <n v="-88.0398912"/>
    <n v="12.910697066789062"/>
    <n v="28.63879208082171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MODESTO_CA"/>
    <s v="Modesto"/>
    <n v="37.639259500000001"/>
    <n v="-120.9970014"/>
    <n v="20.723126186766926"/>
    <n v="41.3599886308073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MONTGOMERY_AL"/>
    <s v="Montgomery"/>
    <n v="32.3792233"/>
    <n v="-86.307736800000001"/>
    <n v="16.485563624915063"/>
    <n v="25.71434711507569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NASHVILLE_DAVIDSON"/>
    <s v="Nashville-Davidson"/>
    <n v="36.162663799999997"/>
    <n v="-86.781601600000002"/>
    <n v="14.710502657442115"/>
    <n v="21.0951594384087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NEW_ORLEANS"/>
    <s v="New Orleans"/>
    <n v="29.950894099999999"/>
    <n v="-90.075835600000005"/>
    <n v="22.852928146400224"/>
    <n v="51.3012264697856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NEW_YORK_NY"/>
    <s v="New York"/>
    <n v="40.712775299999997"/>
    <n v="-74.005972799999995"/>
    <n v="19.54939952911193"/>
    <n v="71.0261104546876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PHILADELPHIA_PA"/>
    <s v="Philadelphia"/>
    <n v="39.9525839"/>
    <n v="-75.165221500000001"/>
    <n v="22.134229392910182"/>
    <n v="37.29503760022086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PORTLAND_OR"/>
    <s v="Portland"/>
    <n v="45.515231999999997"/>
    <n v="-122.6783853"/>
    <n v="16.124171983001332"/>
    <n v="57.44713594873209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PROVIDENCE"/>
    <s v="Providence"/>
    <n v="41.824555799999999"/>
    <n v="-71.414198999999996"/>
    <n v="24.512376755563011"/>
    <n v="56.1938301174443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RALEIGH_NC"/>
    <s v="Raleigh"/>
    <n v="35.779589700000002"/>
    <n v="-78.638178699999997"/>
    <n v="23.729509314752853"/>
    <n v="25.4483327746019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ROANOKE"/>
    <s v="Roanoke"/>
    <n v="37.270911599999998"/>
    <n v="-79.944949500000007"/>
    <n v="16.272281658340233"/>
    <n v="32.62302347107048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SALINAS"/>
    <s v="Salinas"/>
    <n v="36.677737200000003"/>
    <n v="-121.6555013"/>
    <n v="17.576193010227044"/>
    <n v="65.1938608920545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SALT_LAKE_CITY"/>
    <s v="Salt Lake City"/>
    <n v="40.760560099999999"/>
    <n v="-111.8881397"/>
    <n v="26.181862940945617"/>
    <n v="51.8622968514725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SAN_DIEGO"/>
    <s v="San Diego"/>
    <n v="32.715738000000002"/>
    <n v="-117.1610838"/>
    <n v="15.776828020415746"/>
    <n v="35.1515132979458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SAN_JOSE"/>
    <s v="San Jose"/>
    <n v="37.338740000000001"/>
    <n v="-121.88525250000001"/>
    <m/>
    <n v="59.01336845432532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SANTA_ROSA"/>
    <s v="Santa Rosa"/>
    <n v="38.440429000000002"/>
    <n v="-122.7140548"/>
    <n v="16.066130509274906"/>
    <n v="57.7154432731726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SAVANNAH_GA"/>
    <s v="Savannah"/>
    <n v="32.080898900000001"/>
    <n v="-81.091202999999993"/>
    <n v="17.702377816238748"/>
    <n v="47.07578464365211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SEATTLE"/>
    <s v="Seattle"/>
    <n v="47.606138899999998"/>
    <n v="-122.33284810000001"/>
    <n v="23.539635812850335"/>
    <n v="63.4685122474697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SIOUX_FALLS"/>
    <s v="Sioux Falls"/>
    <n v="43.546022299999997"/>
    <n v="-96.731264999999993"/>
    <n v="23.872820049409963"/>
    <n v="34.2321964292025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SPRINGFIELD_MA"/>
    <s v="Springfield, Massachusett, Connecticut"/>
    <n v="41.603220700000001"/>
    <n v="-73.087749000000002"/>
    <n v="18.892054399102655"/>
    <n v="36.8419257815567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ST_LOUIS"/>
    <s v="St. Louis"/>
    <n v="38.627428000000002"/>
    <n v="-90.198243899999994"/>
    <n v="17.682708170422881"/>
    <n v="34.4204413695936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TALLAHASSEE_FL"/>
    <s v="Tallahassee,FL"/>
    <n v="30.4381828"/>
    <n v="-84.280623500000004"/>
    <n v="17.956944844705372"/>
    <n v="35.534553387738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TEMECULA_MURRIETA"/>
    <s v="Temecula-Murrieta"/>
    <n v="33.493424300000001"/>
    <n v="-117.14881560000001"/>
    <n v="18.64129635469984"/>
    <n v="63.0084836503682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TOLEDO_OH"/>
    <s v="Toledo"/>
    <n v="41.652805200000003"/>
    <n v="-83.537867399999996"/>
    <n v="18.072055989325118"/>
    <n v="27.5404406610228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VIRGINIA_BEACH"/>
    <s v="Virginia Beach"/>
    <n v="36.851643699999997"/>
    <n v="-75.979219400000005"/>
    <n v="17.967850485510347"/>
    <n v="40.2944603079847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VISALIA_CA"/>
    <s v="Visalia"/>
    <n v="36.330132900000002"/>
    <n v="-119.29663669999999"/>
    <n v="16.550270219278126"/>
    <n v="65.5057503130318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WACO_TX"/>
    <s v="Waco,TX"/>
    <n v="31.557591599999999"/>
    <n v="-97.128992199999999"/>
    <n v="21.002956978697647"/>
    <n v="48.4279228518746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WASHINGTON_D_C"/>
    <s v="Washington, D.C."/>
    <n v="38.907192299999998"/>
    <n v="-77.036870699999994"/>
    <n v="11.636906160792369"/>
    <n v="52.80240014132505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WILMINGTON"/>
    <s v="Wilmington"/>
    <n v="34.210389399999997"/>
    <n v="-77.886811699999996"/>
    <n v="14.306590032164316"/>
    <n v="20.2509058173817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s v="United States of America"/>
    <x v="1"/>
    <s v="Northern America"/>
    <s v="US_WINSTON_SALEM"/>
    <s v="Winston-Salem"/>
    <n v="36.094822100000002"/>
    <n v="-80.243402799999998"/>
    <n v="22.820132457491084"/>
    <n v="39.9778017177108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8"/>
    <s v="Uruguay"/>
    <x v="4"/>
    <s v="South America"/>
    <s v="UY_CIUDAD_DE_LA_COSTA"/>
    <s v="Ciudad De La Costa"/>
    <n v="-34.841390699999998"/>
    <n v="-55.994186399999997"/>
    <n v="25.527153313951345"/>
    <n v="92.157234132326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8"/>
    <s v="Uruguay"/>
    <x v="4"/>
    <s v="South America"/>
    <s v="UY_LAS_PIEDRAS"/>
    <s v="Las Piedras"/>
    <n v="-34.726994400000002"/>
    <n v="-56.215967399999997"/>
    <n v="12.010462973662801"/>
    <n v="49.82663320154340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8"/>
    <s v="Uruguay"/>
    <x v="4"/>
    <s v="South America"/>
    <s v="UY_MALDONADO"/>
    <s v="Maldonado"/>
    <n v="-34.897948900000003"/>
    <n v="-54.950045099999997"/>
    <n v="20.169694985998881"/>
    <n v="81.199436747369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8"/>
    <s v="Uruguay"/>
    <x v="4"/>
    <s v="South America"/>
    <s v="UY_MELO"/>
    <s v="Melo"/>
    <n v="-32.369100400000001"/>
    <n v="-54.164233500000002"/>
    <n v="16.446739504063814"/>
    <n v="69.19484923735194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8"/>
    <s v="Uruguay"/>
    <x v="4"/>
    <s v="South America"/>
    <s v="UY_MERCEDES"/>
    <s v="Mercedes"/>
    <n v="-33.2486338"/>
    <n v="-58.018760700000001"/>
    <n v="16.587005511293309"/>
    <n v="71.22061529585495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8"/>
    <s v="Uruguay"/>
    <x v="4"/>
    <s v="South America"/>
    <s v="UY_MONTEVIDEO"/>
    <s v="Montevideo"/>
    <n v="-34.905501600000001"/>
    <n v="-56.1851147"/>
    <n v="15.555538272825546"/>
    <n v="82.6641020979180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8"/>
    <s v="Uruguay"/>
    <x v="4"/>
    <s v="South America"/>
    <s v="UY_PAYSANDU"/>
    <s v="Paysandú"/>
    <n v="-32.316837"/>
    <n v="-58.080053700000001"/>
    <n v="16.038466668649466"/>
    <n v="70.3890148303669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8"/>
    <s v="Uruguay"/>
    <x v="4"/>
    <s v="South America"/>
    <s v="UY_RIVERA"/>
    <s v="Rivera"/>
    <n v="-30.903062299999998"/>
    <n v="-55.542118799999997"/>
    <n v="16.386703922232819"/>
    <n v="58.9247829080223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8"/>
    <s v="Uruguay"/>
    <x v="4"/>
    <s v="South America"/>
    <s v="UY_SALTO"/>
    <s v="Salto"/>
    <n v="-31.387946899999999"/>
    <n v="-57.961187000000002"/>
    <n v="16.911547840766939"/>
    <n v="67.96553298850592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8"/>
    <s v="Uruguay"/>
    <x v="4"/>
    <s v="South America"/>
    <s v="UY_TACUAREMBO"/>
    <s v="Tacuarembó"/>
    <n v="-31.718204700000001"/>
    <n v="-55.979991099999999"/>
    <n v="13.706670692256729"/>
    <n v="69.7902034761129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s v="Uzbekistan"/>
    <x v="0"/>
    <s v="Central Asia"/>
    <s v="UZ_ANDIJAN"/>
    <s v="Andizhan"/>
    <n v="40.815356100000002"/>
    <n v="72.283749999999998"/>
    <n v="13.037355839691948"/>
    <n v="27.218473800510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s v="Uzbekistan"/>
    <x v="0"/>
    <s v="Central Asia"/>
    <s v="UZ_ANGREN"/>
    <s v="Angren"/>
    <n v="41.012375800000001"/>
    <n v="70.085405100000003"/>
    <n v="8.4910397393482526"/>
    <n v="14.58243630184038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s v="Uzbekistan"/>
    <x v="0"/>
    <s v="Central Asia"/>
    <s v="UZ_BEKOBOD"/>
    <s v="Bekobod"/>
    <n v="40.220421600000002"/>
    <n v="69.257953599999993"/>
    <n v="16.954988389578915"/>
    <n v="62.7021200143730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s v="Uzbekistan"/>
    <x v="0"/>
    <s v="Central Asia"/>
    <s v="UZ_BESHARYK"/>
    <s v="Besharyk (Beshariq)"/>
    <n v="40.437473099999998"/>
    <n v="70.5978846"/>
    <m/>
    <n v="60.15878911690752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s v="Uzbekistan"/>
    <x v="0"/>
    <s v="Central Asia"/>
    <s v="UZ_BUXORO"/>
    <s v="Buxoro (Bukhara)"/>
    <n v="39.768082700000001"/>
    <n v="64.455576899999997"/>
    <n v="12.419219122218223"/>
    <n v="38.9082741656154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s v="Uzbekistan"/>
    <x v="0"/>
    <s v="Central Asia"/>
    <s v="UZ_DENAU"/>
    <s v="Denau (Denov)"/>
    <n v="38.276432800000002"/>
    <n v="67.892747200000002"/>
    <m/>
    <n v="14.55882352940950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s v="Uzbekistan"/>
    <x v="0"/>
    <s v="Central Asia"/>
    <s v="UZ_FARG_ONA"/>
    <s v="Farg'ona (Fergana)"/>
    <n v="40.3733802"/>
    <n v="71.797833299999994"/>
    <n v="10.016552260986487"/>
    <n v="24.6911849558177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s v="Uzbekistan"/>
    <x v="0"/>
    <s v="Central Asia"/>
    <s v="UZ_JIZZAX"/>
    <s v="Jizzax (Dzhizak)"/>
    <n v="40.125043900000001"/>
    <n v="67.8808243"/>
    <n v="13.118450460184841"/>
    <n v="27.80642159257287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s v="Uzbekistan"/>
    <x v="0"/>
    <s v="Central Asia"/>
    <s v="UZ_NAMANGAN"/>
    <s v="Namangan"/>
    <n v="41.005772899999997"/>
    <n v="71.643602799999996"/>
    <n v="9.0435817825225495"/>
    <n v="16.47188363242310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s v="Uzbekistan"/>
    <x v="0"/>
    <s v="Central Asia"/>
    <s v="UZ_NAVOIY"/>
    <s v="Navoiy (Navoi)"/>
    <n v="40.0974346"/>
    <n v="65.352459800000005"/>
    <n v="9.8420150308029211"/>
    <n v="12.18488834086976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s v="Uzbekistan"/>
    <x v="0"/>
    <s v="Central Asia"/>
    <s v="UZ_NUKUS"/>
    <s v="Nukus"/>
    <n v="42.461891000000001"/>
    <n v="59.6166312"/>
    <n v="16.522077775108006"/>
    <n v="54.053439084642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s v="Uzbekistan"/>
    <x v="0"/>
    <s v="Central Asia"/>
    <s v="UZ_QARSHI"/>
    <s v="Qarshi (Karshi)"/>
    <n v="38.867294200000003"/>
    <n v="65.791487500000002"/>
    <n v="13.651985650279427"/>
    <n v="28.783457354547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s v="Uzbekistan"/>
    <x v="0"/>
    <s v="Central Asia"/>
    <s v="UZ_QOQON"/>
    <s v="Qo'qon (Kokand)"/>
    <n v="40.534107900000002"/>
    <n v="70.930902399999994"/>
    <m/>
    <n v="24.56975176462195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s v="Uzbekistan"/>
    <x v="0"/>
    <s v="Central Asia"/>
    <s v="UZ_SAMARQAND"/>
    <s v="Samarkand"/>
    <n v="39.650796300000003"/>
    <n v="66.965350200000003"/>
    <n v="12.247862748878006"/>
    <n v="25.2767558084276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s v="Uzbekistan"/>
    <x v="0"/>
    <s v="Central Asia"/>
    <s v="UZ_SHAHRISABZ"/>
    <s v="Shahrisabz (Shakhrisabz)"/>
    <n v="39.053797799999998"/>
    <n v="66.820109200000005"/>
    <n v="6.3765733840311842"/>
    <n v="17.30008493949977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s v="Uzbekistan"/>
    <x v="0"/>
    <s v="Central Asia"/>
    <s v="UZ_TOSHKENT"/>
    <s v="Tashkent"/>
    <n v="41.299495800000003"/>
    <n v="69.2400734"/>
    <n v="15.404911019239078"/>
    <n v="26.3432056083784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s v="Uzbekistan"/>
    <x v="0"/>
    <s v="Central Asia"/>
    <s v="UZ_TERMIZ"/>
    <s v="Termiz (Termez)"/>
    <n v="37.250816899999997"/>
    <n v="67.287356000000003"/>
    <n v="12.428877680029391"/>
    <n v="30.8534660677407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s v="Uzbekistan"/>
    <x v="0"/>
    <s v="Central Asia"/>
    <s v="UZ_TORTKOL"/>
    <s v="To'rtko'l (Turtkul)"/>
    <n v="41.551874099999999"/>
    <n v="60.990675000000003"/>
    <n v="13.701963430798381"/>
    <n v="23.1390857170289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s v="Uzbekistan"/>
    <x v="0"/>
    <s v="Central Asia"/>
    <s v="UZ_URGANCH"/>
    <s v="Urganch (Urgench)"/>
    <n v="41.534532300000002"/>
    <n v="60.624889099999997"/>
    <n v="16.479623028159885"/>
    <n v="24.93356953049909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ACARIGUA_ARAURE"/>
    <s v="Acarigua-Aruare"/>
    <n v="9.5503646"/>
    <n v="-69.180470799999995"/>
    <n v="17.295619543270092"/>
    <n v="56.7235273729962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ALTAGRACIA_DE_ORITUCO"/>
    <s v="Altagracia de Orituco"/>
    <n v="9.8563253999999993"/>
    <n v="-66.373584100000002"/>
    <n v="13.432092788839975"/>
    <n v="46.7412357793838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BARCELONA"/>
    <s v="Barcelona"/>
    <n v="10.1445691"/>
    <n v="-64.677679999999995"/>
    <n v="18.949900453083611"/>
    <n v="59.1728941561922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BARINAS"/>
    <s v="Barinas"/>
    <n v="8.6206206000000005"/>
    <n v="-70.231067600000003"/>
    <n v="20.864353456307498"/>
    <n v="43.59783938295031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BARQUISIMETO"/>
    <s v="Barquisimeto"/>
    <n v="10.0677719"/>
    <n v="-69.347350899999995"/>
    <n v="22.705604962002742"/>
    <n v="57.8340976151527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CABIMAS"/>
    <s v="Cabimas"/>
    <n v="10.391678600000001"/>
    <n v="-71.462528300000002"/>
    <n v="22.204563473034799"/>
    <n v="86.00143254945071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CABUDARE"/>
    <s v="Cabudare"/>
    <n v="10.0230722"/>
    <n v="-69.250712300000004"/>
    <n v="18.785477299406672"/>
    <n v="79.5486330374330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CARACAS"/>
    <s v="Caracas"/>
    <n v="10.4805937"/>
    <n v="-66.903606300000007"/>
    <n v="18.514511048483744"/>
    <n v="38.10284291144407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CIUDAD_BOLIVAR"/>
    <s v="Ciudad Bolivar"/>
    <n v="8.0945053999999992"/>
    <n v="-63.555334500000001"/>
    <n v="14.71511266172047"/>
    <n v="62.1585001837926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CIUDAD_GUAYANA"/>
    <s v="Ciudad Guayana"/>
    <n v="8.3663118999999995"/>
    <n v="-62.649681299999997"/>
    <n v="8.7405095003125837"/>
    <n v="56.25922272210993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CIUDAD_OJEDA"/>
    <s v="Ciudad Ojeda"/>
    <n v="10.2214803"/>
    <n v="-71.311177299999997"/>
    <n v="18.886027038368315"/>
    <n v="15.57386698654640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CORO"/>
    <s v="Coro (Santa Ana de Coro)"/>
    <n v="11.394603999999999"/>
    <n v="-69.681033799999994"/>
    <n v="17.609560608823713"/>
    <n v="78.6271161392812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CUA"/>
    <s v="Cúa"/>
    <n v="6.4237500000000001"/>
    <n v="-66.589730000000003"/>
    <n v="15.367759267586594"/>
    <n v="39.57768677309895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CUMANA"/>
    <s v="Cumana"/>
    <n v="10.431915999999999"/>
    <n v="-64.183316000000005"/>
    <n v="15.623924307010888"/>
    <n v="59.2038944376232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GUATIRE_GUARENAS"/>
    <s v="Guarenas-Guatire"/>
    <n v="10.4714668"/>
    <n v="-66.616340100000002"/>
    <n v="13.216173831872666"/>
    <n v="40.4476514536259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LOS_TEQUES"/>
    <s v="Los Teques"/>
    <n v="8.0969613999999996"/>
    <n v="-63.557673899999998"/>
    <n v="11.926696027311365"/>
    <n v="36.3353923643391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MARACAIBO"/>
    <s v="Maracaibo"/>
    <n v="10.027799999999999"/>
    <n v="-71.576899999999995"/>
    <n v="16.278068893019906"/>
    <n v="35.4734382265581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MARACAY"/>
    <s v="Maracay"/>
    <n v="10.2441931"/>
    <n v="-67.606616399999993"/>
    <n v="19.947139864238451"/>
    <n v="39.722861017025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MARIARA"/>
    <s v="Mariara"/>
    <n v="10.2891838"/>
    <n v="-67.719870999999998"/>
    <n v="16.126844538152103"/>
    <n v="56.477748757554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RUBIO"/>
    <s v="Rubio"/>
    <n v="6.4237500000000001"/>
    <n v="-66.589730000000003"/>
    <n v="15.31583617435002"/>
    <n v="35.0544987994528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SAN_CARLOS_DEL_ZULIA"/>
    <s v="San Carlos del Zulia"/>
    <n v="8.9999952000000008"/>
    <n v="-71.925314099999994"/>
    <n v="18.2191357594537"/>
    <n v="53.2808152443786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SAN_CRISTOBAL"/>
    <s v="San Cristóbal"/>
    <n v="7.8225112000000001"/>
    <n v="-72.215935599999995"/>
    <n v="16.573042237503703"/>
    <n v="57.52952959736242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SAN_FERNANDO_DE_APURE"/>
    <s v="San Fernando de Apure"/>
    <n v="7.8806887999999997"/>
    <n v="-67.469530700000007"/>
    <n v="14.736964587639017"/>
    <n v="13.8874756043614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SAN_JUAN_DE_LOS_MORROS"/>
    <s v="San Juan de los Morros"/>
    <n v="9.9126703999999997"/>
    <n v="-67.361458600000006"/>
    <n v="16.302571868045948"/>
    <n v="41.39070692401200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TUCUPITA"/>
    <s v="Tucupita"/>
    <n v="9.0691769000000004"/>
    <n v="-62.045810600000003"/>
    <n v="17.765990283783974"/>
    <n v="74.2701180144046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VALENCIA"/>
    <s v="Valencia"/>
    <n v="10.1579312"/>
    <n v="-67.9972104"/>
    <n v="18.189251457836448"/>
    <n v="29.08908772839167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VALERA"/>
    <s v="Valera"/>
    <n v="6.4237500000000001"/>
    <n v="-66.589730000000003"/>
    <n v="17.661867570789237"/>
    <n v="48.0202722224118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s v="Venezuela (Bolivarian Republic of)"/>
    <x v="4"/>
    <s v="South America"/>
    <s v="VE_YARITAGUA"/>
    <s v="Yaritagua"/>
    <n v="10.0809319"/>
    <n v="-69.129194600000005"/>
    <n v="20.805056204645375"/>
    <n v="76.34484068888174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4"/>
    <s v="Viet Nam"/>
    <x v="7"/>
    <s v="South-eastern Asia"/>
    <s v="VN_DA_LAT"/>
    <s v="Đà Lạt"/>
    <n v="11.940419199999999"/>
    <n v="108.45831320000001"/>
    <n v="11.827251941283103"/>
    <n v="21.7960259311147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4"/>
    <s v="Viet Nam"/>
    <x v="7"/>
    <s v="South-eastern Asia"/>
    <s v="VN_DA_NANG"/>
    <s v="Da Nang"/>
    <n v="16.054406799999999"/>
    <n v="108.20216670000001"/>
    <n v="15.375160423054648"/>
    <n v="49.5488184226717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4"/>
    <s v="Viet Nam"/>
    <x v="7"/>
    <s v="South-eastern Asia"/>
    <s v="VN_HAI_PHONG"/>
    <s v="Hai Phòng"/>
    <n v="20.844911499999998"/>
    <n v="106.6880841"/>
    <n v="9.628835708096986"/>
    <n v="28.45997898225024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4"/>
    <s v="Viet Nam"/>
    <x v="7"/>
    <s v="South-eastern Asia"/>
    <s v="VN_HUE"/>
    <s v="Hue"/>
    <n v="16.463711700000001"/>
    <n v="107.5908628"/>
    <n v="16.119868208646"/>
    <n v="53.2356005735606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4"/>
    <s v="Viet Nam"/>
    <x v="7"/>
    <s v="South-eastern Asia"/>
    <s v="VN_LONG_XUYEN"/>
    <s v="Long Xuyen"/>
    <n v="10.375941600000001"/>
    <n v="105.4185406"/>
    <n v="8.8480573987337738"/>
    <n v="30.18173067446008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4"/>
    <s v="Viet Nam"/>
    <x v="7"/>
    <s v="South-eastern Asia"/>
    <s v="VN_NHA_TRANG"/>
    <s v="Nha Trang"/>
    <n v="12.2529152"/>
    <n v="109.1899018"/>
    <n v="13.648905856331567"/>
    <n v="40.0615374104070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4"/>
    <s v="Viet Nam"/>
    <x v="7"/>
    <s v="South-eastern Asia"/>
    <s v="VN_PHAN_THIET"/>
    <s v="Phan Thiết"/>
    <n v="10.930067599999999"/>
    <n v="108.10409"/>
    <n v="12.825356744582772"/>
    <n v="47.3365249366872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4"/>
    <s v="Viet Nam"/>
    <x v="7"/>
    <s v="South-eastern Asia"/>
    <s v="VN_THANH_PHO_HO_CHI_MINH"/>
    <s v="Thành Pho Ho Chí Minh (Ho Chi Minh City)"/>
    <n v="10.8230989"/>
    <n v="106.6296638"/>
    <n v="14.618219496691356"/>
    <n v="30.3984532701493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4"/>
    <s v="Viet Nam"/>
    <x v="7"/>
    <s v="South-eastern Asia"/>
    <s v="VN_VINH"/>
    <s v="Vinh"/>
    <n v="18.676410000000001"/>
    <n v="105.6768446"/>
    <n v="20.319752042578383"/>
    <n v="24.42616804893780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4"/>
    <s v="Viet Nam"/>
    <x v="7"/>
    <s v="South-eastern Asia"/>
    <s v="VN_VINH_LONG"/>
    <s v="Vĩnh Long"/>
    <n v="10.239573999999999"/>
    <n v="105.9571928"/>
    <n v="12.267510967791981"/>
    <n v="6.72449366898281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4"/>
    <s v="Viet Nam"/>
    <x v="7"/>
    <s v="South-eastern Asia"/>
    <s v="VN_VUNGTAU"/>
    <s v="Vungtau"/>
    <n v="10.411379699999999"/>
    <n v="107.136224"/>
    <n v="12.512910392046766"/>
    <n v="27.3093087771507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47"/>
    <s v="Western Asia and Northern Africa"/>
    <x v="6"/>
    <m/>
    <m/>
    <m/>
    <e v="#N/A"/>
    <e v="#N/A"/>
    <m/>
    <n v="41.060944232336837"/>
    <s v="PERCENT"/>
    <n v="2020"/>
    <s v="UN-Habitat Urban Indicators Database"/>
    <s v="Population weighted  average produced by UNHabitat using reported/estimated city and national  data points"/>
  </r>
  <r>
    <n v="11"/>
    <n v="11.7"/>
    <s v="11.7.1"/>
    <n v="1"/>
    <s v="World"/>
    <x v="6"/>
    <m/>
    <m/>
    <m/>
    <e v="#N/A"/>
    <e v="#N/A"/>
    <m/>
    <n v="44.214649905443373"/>
    <s v="PERCENT"/>
    <n v="2020"/>
    <s v="UN-Habitat Urban Indicators Database"/>
    <s v="Population weighted  average produced by UNHabitat using reported/estimated city and national  data points"/>
  </r>
  <r>
    <n v="11"/>
    <n v="11.7"/>
    <s v="11.7.1"/>
    <n v="887"/>
    <s v="Yemen"/>
    <x v="2"/>
    <s v="Western Asia"/>
    <s v="YE_ADAN"/>
    <s v="Adan (Aden)"/>
    <n v="12.790637800000001"/>
    <n v="45.017592100000002"/>
    <n v="12.06686630095316"/>
    <n v="51.7374493112112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87"/>
    <s v="Yemen"/>
    <x v="2"/>
    <s v="Western Asia"/>
    <s v="YE_AL_HUDAYDAH"/>
    <s v="Al-Hudaydah"/>
    <n v="14.7883517"/>
    <n v="42.970037599999998"/>
    <n v="16.396780109750313"/>
    <n v="39.4318212604955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87"/>
    <s v="Yemen"/>
    <x v="2"/>
    <s v="Western Asia"/>
    <s v="YE_AMRAN"/>
    <s v="'Amrān"/>
    <n v="15.658496599999999"/>
    <n v="43.943848199999998"/>
    <n v="13.550078209834322"/>
    <n v="27.6979255197926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87"/>
    <s v="Yemen"/>
    <x v="2"/>
    <s v="Western Asia"/>
    <s v="YE_DHAMAR"/>
    <s v="Dhamar"/>
    <n v="14.5393279"/>
    <n v="44.3989671"/>
    <n v="8.8333007661921581"/>
    <n v="36.2025865739544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87"/>
    <s v="Yemen"/>
    <x v="2"/>
    <s v="Western Asia"/>
    <s v="YE_RADA"/>
    <s v="Radā'"/>
    <n v="14.327928200000001"/>
    <n v="44.906650300000003"/>
    <n v="11.950020268609507"/>
    <n v="26.4854471672453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87"/>
    <s v="Yemen"/>
    <x v="2"/>
    <s v="Western Asia"/>
    <s v="YE_SANA"/>
    <s v="Sana'a'"/>
    <n v="15.354538099999999"/>
    <n v="44.206400299999999"/>
    <n v="15.871511199586191"/>
    <n v="12.3810318343497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87"/>
    <s v="Yemen"/>
    <x v="2"/>
    <s v="Western Asia"/>
    <s v="YE_TAIZZ"/>
    <s v="Ta'izz"/>
    <n v="13.5775886"/>
    <n v="44.017798900000003"/>
    <n v="12.617960521065575"/>
    <n v="9.03672384510247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87"/>
    <s v="Yemen"/>
    <x v="2"/>
    <s v="Western Asia"/>
    <s v="YE_TARIM"/>
    <s v="Tarīm"/>
    <n v="16.0523436"/>
    <n v="49.004968400000003"/>
    <n v="16.542376436494195"/>
    <n v="26.2618437084689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87"/>
    <s v="Yemen"/>
    <x v="2"/>
    <s v="Western Asia"/>
    <s v="YE_YARIM"/>
    <s v="Yarīm"/>
    <n v="14.2964678"/>
    <n v="44.375666699999996"/>
    <n v="10.979373819907806"/>
    <n v="13.8321585300013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94"/>
    <s v="Zambia"/>
    <x v="3"/>
    <s v="Eastern Africa"/>
    <s v="ZM_CHINGOLA"/>
    <s v="Chingola"/>
    <n v="-12.5419553"/>
    <n v="27.854586699999999"/>
    <n v="11.587231378067148"/>
    <n v="1.91586867972244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94"/>
    <s v="Zambia"/>
    <x v="3"/>
    <s v="Eastern Africa"/>
    <s v="ZM_KITWE"/>
    <s v="Kitwe"/>
    <n v="-12.8231947"/>
    <n v="28.2175744"/>
    <n v="12.004128430152862"/>
    <n v="13.0643786963520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94"/>
    <s v="Zambia"/>
    <x v="3"/>
    <s v="Eastern Africa"/>
    <s v="ZM_LUSAKA"/>
    <s v="Lusaka"/>
    <n v="-15.415467700000001"/>
    <n v="28.2773267"/>
    <n v="13.652502554183307"/>
    <n v="8.32698189842991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94"/>
    <s v="Zambia"/>
    <x v="3"/>
    <s v="Eastern Africa"/>
    <s v="ZM_NDOLA"/>
    <s v="Ndola"/>
    <n v="-12.9906407"/>
    <n v="28.6498144"/>
    <n v="12.184821199602929"/>
    <n v="7.951029580814802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6"/>
    <s v="Zimbabwe"/>
    <x v="3"/>
    <s v="Eastern Africa"/>
    <s v="ZW_BEITBRIDGE"/>
    <s v="Beitbridge"/>
    <n v="-22.201810500000001"/>
    <n v="29.991510600000002"/>
    <n v="13.612123851302313"/>
    <n v="14.05354075283678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6"/>
    <s v="Zimbabwe"/>
    <x v="3"/>
    <s v="Eastern Africa"/>
    <s v="ZW_BINDURA"/>
    <s v="Bindura"/>
    <n v="-17.304099600000001"/>
    <n v="31.327438699999998"/>
    <n v="9.2684217104147102"/>
    <n v="4.28686048499876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6"/>
    <s v="Zimbabwe"/>
    <x v="3"/>
    <s v="Eastern Africa"/>
    <s v="ZW_BULAWAYO"/>
    <s v="Bulawayo"/>
    <e v="#N/A"/>
    <e v="#N/A"/>
    <n v="12.915191505234688"/>
    <n v="21.8277504724573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6"/>
    <s v="Zimbabwe"/>
    <x v="3"/>
    <s v="Eastern Africa"/>
    <s v="ZW_CHEGUTU"/>
    <s v="Chegutu"/>
    <n v="-18.1315472"/>
    <n v="30.1485582"/>
    <n v="9.3221156304849089"/>
    <n v="18.5031306878268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6"/>
    <s v="Zimbabwe"/>
    <x v="3"/>
    <s v="Eastern Africa"/>
    <s v="ZW_CHINHOYI"/>
    <s v="Chinhoyi"/>
    <n v="-17.362221399999999"/>
    <n v="30.198724500000001"/>
    <n v="10.867657405043159"/>
    <n v="14.47726796564017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6"/>
    <s v="Zimbabwe"/>
    <x v="3"/>
    <s v="Eastern Africa"/>
    <s v="ZW_GWERU"/>
    <s v="Gweru (Gwelo)"/>
    <n v="-19.465655900000002"/>
    <n v="29.812412500000001"/>
    <n v="10.394901625697237"/>
    <n v="33.32667858586113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6"/>
    <s v="Zimbabwe"/>
    <x v="3"/>
    <s v="Eastern Africa"/>
    <s v="ZW_KWEKWE"/>
    <s v="Kwekwe (Que Que)"/>
    <n v="-18.925404700000001"/>
    <n v="29.823769200000001"/>
    <n v="9.6385030260992686"/>
    <n v="18.14767032861422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6"/>
    <s v="Zimbabwe"/>
    <x v="3"/>
    <s v="Eastern Africa"/>
    <s v="ZW_MASVINGO"/>
    <s v="Masvingo"/>
    <n v="-20.0719916"/>
    <n v="30.834328500000002"/>
    <n v="11.503857370805113"/>
    <n v="23.2751554411877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6"/>
    <s v="Zimbabwe"/>
    <x v="3"/>
    <s v="Eastern Africa"/>
    <s v="ZW_MUTARE"/>
    <s v="Mutare"/>
    <n v="-18.975754999999999"/>
    <n v="32.669133100000003"/>
    <n v="10.241474972144704"/>
    <n v="18.6494766402864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1">
  <r>
    <n v="11"/>
    <n v="11.7"/>
    <s v="11.7.1"/>
    <n v="4"/>
    <x v="0"/>
    <x v="0"/>
    <x v="0"/>
    <s v="AF_CHARIKAR"/>
    <s v="Chārīkār"/>
    <n v="35.010764799999997"/>
    <n v="69.162589600000004"/>
    <n v="17.945025866468043"/>
    <n v="82.0534129517228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
    <x v="0"/>
    <x v="0"/>
    <x v="0"/>
    <s v="AF_FARAH"/>
    <s v="Farāh"/>
    <n v="32.4464635"/>
    <n v="62.145413300000001"/>
    <n v="12.133542788624593"/>
    <n v="62.4643430447956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
    <x v="0"/>
    <x v="0"/>
    <x v="0"/>
    <s v="AF_HERAT"/>
    <s v="Herat"/>
    <n v="34.352865000000001"/>
    <n v="62.204028700000002"/>
    <n v="17.196641850438606"/>
    <n v="55.5571531542377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
    <x v="0"/>
    <x v="0"/>
    <x v="0"/>
    <s v="AF_JALALABAD"/>
    <s v="Jalālābād"/>
    <n v="34.4283529"/>
    <n v="70.457801900000007"/>
    <n v="15.652377287346347"/>
    <n v="59.0095928733916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
    <x v="0"/>
    <x v="0"/>
    <x v="0"/>
    <s v="AF_KABUL"/>
    <s v="Kabul"/>
    <n v="34.555349399999997"/>
    <n v="69.207486000000003"/>
    <n v="19.895799153613307"/>
    <n v="13.04331781258055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
    <x v="0"/>
    <x v="0"/>
    <x v="0"/>
    <s v="AF_KANDAHAR"/>
    <s v="Kandahar"/>
    <n v="31.6205076"/>
    <n v="65.715819300000007"/>
    <m/>
    <n v="45.93892891103876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
    <x v="0"/>
    <x v="0"/>
    <x v="0"/>
    <s v="AF_KHAN_ABAD"/>
    <s v="Khān Ābād"/>
    <n v="36.681449000000001"/>
    <n v="69.114905100000001"/>
    <n v="11.335616152119844"/>
    <n v="75.1680677522831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
    <x v="0"/>
    <x v="0"/>
    <x v="0"/>
    <s v="AF_LASHKARGAH"/>
    <s v="Lashkargāh"/>
    <n v="31.609564800000001"/>
    <n v="64.408208200000004"/>
    <n v="13.574485763282111"/>
    <n v="70.4649327616573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
    <x v="0"/>
    <x v="0"/>
    <x v="0"/>
    <s v="AF_MAZAR_E_SHARIF"/>
    <s v="Mazar-e Sharif"/>
    <n v="36.692616700000002"/>
    <n v="67.117951099999999"/>
    <n v="15.311319579146113"/>
    <n v="65.588495515544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
    <x v="0"/>
    <x v="0"/>
    <x v="0"/>
    <s v="AF_PUL_E_KHUMRI"/>
    <s v="Pul-e Khumrī"/>
    <n v="35.943802300000002"/>
    <n v="68.709535599999995"/>
    <n v="9.6207369995170744"/>
    <n v="56.146632494971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
    <x v="1"/>
    <x v="1"/>
    <x v="1"/>
    <s v="AL_ELBASAN"/>
    <s v="Elbasan (Elbasani)"/>
    <n v="41.111383500000002"/>
    <n v="20.082263099999999"/>
    <n v="12.434514105414001"/>
    <n v="37.87783382749852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
    <x v="1"/>
    <x v="1"/>
    <x v="1"/>
    <s v="AL_TIRANE"/>
    <s v="Tiranë (Tirana)"/>
    <n v="41.327545899999997"/>
    <n v="19.8186982"/>
    <n v="10.558095920480612"/>
    <n v="47.09603120335003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x v="2"/>
    <x v="2"/>
    <x v="2"/>
    <s v="DZ_ANNABA"/>
    <s v="Annaba"/>
    <n v="36.897374999999997"/>
    <n v="7.7500121999999996"/>
    <n v="14.798439779462946"/>
    <n v="49.59455418458883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x v="2"/>
    <x v="2"/>
    <x v="2"/>
    <s v="DZ_BATNA"/>
    <s v="Batna"/>
    <n v="35.5446077"/>
    <n v="6.1596944999999996"/>
    <n v="20.19384301812104"/>
    <n v="42.0359288234358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x v="2"/>
    <x v="2"/>
    <x v="2"/>
    <s v="DZ_BEJAIA"/>
    <s v="Béjaïa"/>
    <n v="36.751450200000001"/>
    <n v="5.0557713"/>
    <n v="13.540070830233928"/>
    <n v="43.2554288861843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x v="2"/>
    <x v="2"/>
    <x v="2"/>
    <s v="DZ_BLIDA"/>
    <s v="Blida"/>
    <n v="36.473571499999998"/>
    <n v="2.8323152999999999"/>
    <n v="15.446252862179696"/>
    <n v="54.0088912335136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x v="2"/>
    <x v="2"/>
    <x v="2"/>
    <s v="DZ_CHLEF"/>
    <s v="Chlef"/>
    <n v="36.158130100000001"/>
    <n v="1.3371873999999999"/>
    <n v="18.159028494353826"/>
    <n v="62.7452947359912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x v="2"/>
    <x v="2"/>
    <x v="2"/>
    <s v="DZ_EL_DJAZAIR"/>
    <s v="El Djazaïr  (Algiers)"/>
    <n v="36.771224599999996"/>
    <n v="3.0612244"/>
    <n v="14.889860728022022"/>
    <n v="41.2346688250978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x v="2"/>
    <x v="2"/>
    <x v="2"/>
    <s v="DZ_DJELFA"/>
    <s v="El Djelfa"/>
    <n v="34.670395599999999"/>
    <n v="3.2503761"/>
    <n v="17.607553619737612"/>
    <n v="70.55116428130158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x v="2"/>
    <x v="2"/>
    <x v="2"/>
    <s v="DZ_EL_KHROUB"/>
    <s v="El Khroub"/>
    <n v="36.259792300000001"/>
    <n v="6.6927896000000002"/>
    <n v="27.848327513523223"/>
    <n v="67.4643480568535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x v="2"/>
    <x v="2"/>
    <x v="2"/>
    <s v="DZ_KHEMIS_MILIANA"/>
    <s v="Khemis Miliana"/>
    <n v="36.260521300000001"/>
    <n v="2.2195564999999999"/>
    <n v="12.664059623014353"/>
    <n v="74.51117960430802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x v="2"/>
    <x v="2"/>
    <x v="2"/>
    <s v="DZ_MILA"/>
    <s v="Mila"/>
    <n v="36.451904900000002"/>
    <n v="6.2584337999999997"/>
    <n v="13.736607691043199"/>
    <n v="81.6006339143683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x v="2"/>
    <x v="2"/>
    <x v="2"/>
    <s v="DZ_MOSTAGANEM"/>
    <s v="Mostaganem (Mestghanem)"/>
    <n v="35.931145399999998"/>
    <n v="9.0941400000000006E-2"/>
    <n v="17.89080262514598"/>
    <n v="64.49275526793634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x v="2"/>
    <x v="2"/>
    <x v="2"/>
    <s v="DZ_MSILA"/>
    <s v="M'Sila"/>
    <n v="35.718664599999997"/>
    <n v="4.5233423000000004"/>
    <n v="19.600387307399277"/>
    <n v="65.331954565368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x v="2"/>
    <x v="2"/>
    <x v="2"/>
    <s v="DZ_CONSTANTINE"/>
    <s v="Qacentina"/>
    <n v="36.3569496"/>
    <n v="6.638871"/>
    <n v="16.95427194618189"/>
    <n v="33.5604910693762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x v="2"/>
    <x v="2"/>
    <x v="2"/>
    <s v="DZ_SETIF"/>
    <s v="Sétif"/>
    <n v="36.189759299999999"/>
    <n v="5.4107984"/>
    <n v="15.211650395149926"/>
    <n v="44.4056350814035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x v="2"/>
    <x v="2"/>
    <x v="2"/>
    <s v="DZ_TAMANRASSET"/>
    <s v="Tamanrasset (Tamenghasset)"/>
    <n v="22.794235799999999"/>
    <n v="5.5361425999999998"/>
    <n v="20.853510305517986"/>
    <n v="67.6203248398384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x v="2"/>
    <x v="2"/>
    <x v="2"/>
    <s v="DZ_TEBESSA"/>
    <s v="Tébessa"/>
    <n v="35.401079699999997"/>
    <n v="8.1172958000000008"/>
    <n v="19.856463876366544"/>
    <n v="34.85624466804856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x v="2"/>
    <x v="2"/>
    <x v="2"/>
    <s v="DZ_TIARET"/>
    <s v="Tiaret (Tihert)"/>
    <n v="35.370943599999997"/>
    <n v="1.3219041"/>
    <n v="13.566518187407217"/>
    <n v="32.0523172817851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x v="2"/>
    <x v="2"/>
    <x v="2"/>
    <s v="DZ_TOLGA"/>
    <s v="Tolga"/>
    <n v="34.7292177"/>
    <n v="5.3808305000000001"/>
    <n v="17.565363942114015"/>
    <n v="81.4385330563300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
    <x v="2"/>
    <x v="2"/>
    <x v="2"/>
    <s v="DZ_ORAN"/>
    <s v="Wahran (Oran)"/>
    <n v="35.698738800000001"/>
    <n v="-0.63493189999999999"/>
    <n v="20.68082744273493"/>
    <n v="56.5408609418689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
    <x v="3"/>
    <x v="3"/>
    <x v="3"/>
    <s v="AO_BENGUELA"/>
    <s v="Benguela"/>
    <n v="-12.5905158"/>
    <n v="13.416501"/>
    <n v="15.609152216842768"/>
    <n v="32.8121405226501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
    <x v="3"/>
    <x v="3"/>
    <x v="3"/>
    <s v="AO_CABINDA"/>
    <s v="Cabinda"/>
    <n v="-5.5705739000000003"/>
    <n v="12.197583"/>
    <m/>
    <n v="21.1020096573140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
    <x v="3"/>
    <x v="3"/>
    <x v="3"/>
    <s v="AO_HUAMBO"/>
    <s v="Huambo"/>
    <n v="-12.7739761"/>
    <n v="15.7468535"/>
    <n v="16.103669745087139"/>
    <n v="14.0450971473147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
    <x v="3"/>
    <x v="3"/>
    <x v="3"/>
    <s v="AO_LUANDA"/>
    <s v="Luanda"/>
    <n v="-8.8146556"/>
    <n v="13.230175600000001"/>
    <n v="19.349059402444428"/>
    <n v="17.3116879177854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
    <x v="3"/>
    <x v="3"/>
    <x v="3"/>
    <s v="AO_LUBANGO"/>
    <s v="Lubango"/>
    <n v="-14.9186136"/>
    <n v="13.5321234"/>
    <n v="13.030175775390038"/>
    <n v="26.9896688684677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
    <x v="3"/>
    <x v="3"/>
    <x v="3"/>
    <s v="AO_LUENA"/>
    <s v="Luena"/>
    <n v="-11.771425799999999"/>
    <n v="19.890142699999998"/>
    <n v="13.186183186224598"/>
    <n v="22.86286978093965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
    <x v="3"/>
    <x v="3"/>
    <x v="3"/>
    <s v="AO_MALANJE"/>
    <s v="Malanje"/>
    <n v="-9.5418223999999991"/>
    <n v="16.334606099999998"/>
    <n v="9.8956701163905336"/>
    <n v="9.49960134335414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
    <x v="3"/>
    <x v="3"/>
    <x v="3"/>
    <s v="AO_MENONGUE"/>
    <s v="Menongue"/>
    <n v="-14.659408300000001"/>
    <n v="17.6984879"/>
    <n v="12.587715743710707"/>
    <n v="3.76453734985726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
    <x v="3"/>
    <x v="3"/>
    <x v="3"/>
    <s v="AO_N_DALATANDO"/>
    <s v="N'dalatando"/>
    <n v="-9.2993915999999999"/>
    <n v="14.9096846"/>
    <n v="10.167218012405812"/>
    <n v="29.3523857317796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
    <x v="3"/>
    <x v="3"/>
    <x v="3"/>
    <s v="AO_SAURIMO"/>
    <s v="Saurimo"/>
    <n v="-9.6570988999999994"/>
    <n v="20.390038000000001"/>
    <n v="14.099508052255674"/>
    <n v="16.9446455010205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8"/>
    <x v="4"/>
    <x v="4"/>
    <x v="4"/>
    <s v="AG_SAINT_JOHNS"/>
    <s v="Saint John's"/>
    <n v="17.118700400000002"/>
    <n v="-61.8419496"/>
    <n v="13.412346310121325"/>
    <n v="44.9627156323834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BAHIA_BLANCA"/>
    <s v="Bahia Blanca"/>
    <n v="-38.7183177"/>
    <n v="-62.266347799999998"/>
    <n v="19.137388177536714"/>
    <n v="76.0056408757074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BUENOS_AIRES"/>
    <s v="Buenos Aires"/>
    <n v="-34.603673899999997"/>
    <n v="-58.382121499999997"/>
    <n v="16.295838203444809"/>
    <n v="49.5472422667173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CATAMARCA"/>
    <s v="Catamarca (San Fernando del Valle de Catamarca)"/>
    <n v="-28.469581000000002"/>
    <n v="-65.779544099999995"/>
    <n v="14.639185016997958"/>
    <n v="82.8797802448717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CLORINDA"/>
    <s v="Clorinda"/>
    <n v="-25.288183199999999"/>
    <n v="-57.722820300000002"/>
    <n v="18.540688368407874"/>
    <n v="73.6652865548049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COMODORO_RIVADAVIA"/>
    <s v="Comodoro Rivadavia"/>
    <n v="-45.865614899999997"/>
    <n v="-67.482242900000003"/>
    <n v="21.81466901121648"/>
    <n v="61.68357133748187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CONCORDIA"/>
    <s v="Concordia"/>
    <n v="-31.391392100000001"/>
    <n v="-58.017434000000002"/>
    <n v="13.513518768659569"/>
    <n v="67.50060831411332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CORDOBA"/>
    <s v="Córdoba"/>
    <n v="-31.420083300000002"/>
    <n v="-64.188776099999998"/>
    <n v="16.048274493006453"/>
    <n v="72.02680499426470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FORMOSA"/>
    <s v="Formosa"/>
    <n v="-26.185776799999999"/>
    <n v="-58.1755669"/>
    <n v="16.728275964446699"/>
    <n v="79.7330374335007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LA_PLATA"/>
    <s v="La Plata"/>
    <n v="-34.9204948"/>
    <n v="-57.953565699999999"/>
    <n v="18.558901380318218"/>
    <n v="55.3126824926181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MENDOZA"/>
    <s v="Mendoza"/>
    <n v="-32.889458699999999"/>
    <n v="-68.845838599999993"/>
    <n v="19.529131716468619"/>
    <n v="74.82359279533147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NEUQUEN"/>
    <s v="Neuquén-Plottier-Cipolletti"/>
    <n v="-38.947567200000002"/>
    <n v="-68.228849999999994"/>
    <n v="23.921087882901933"/>
    <n v="91.0685034506834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OBERA"/>
    <s v="Oberá"/>
    <n v="-27.486780199999998"/>
    <n v="-55.120332599999998"/>
    <n v="15.72643782851031"/>
    <n v="80.2963473466564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PARANA"/>
    <s v="Paraná"/>
    <n v="-31.741319699999998"/>
    <n v="-60.511547100000001"/>
    <n v="17.906730420783258"/>
    <n v="48.704035439426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RIO_CUARTO"/>
    <s v="Río Cuarto"/>
    <n v="-33.123158500000002"/>
    <n v="-64.349344099999996"/>
    <n v="21.448025287779611"/>
    <n v="77.14720267207454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RIO_GALLEGOS"/>
    <s v="Río Gallegos"/>
    <n v="-51.623048500000003"/>
    <n v="-69.216829099999998"/>
    <n v="25.67634272498384"/>
    <n v="84.4058147809286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ROSARIO"/>
    <s v="Rosario"/>
    <n v="-32.958702199999998"/>
    <n v="-60.693041600000001"/>
    <n v="22.805582634945136"/>
    <n v="52.8429868721718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SAN_FRANCISCO"/>
    <s v="San Francisco"/>
    <n v="-31.424999199999998"/>
    <n v="-62.084159900000003"/>
    <n v="17.282966860844628"/>
    <n v="65.4395451388875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SAN_JUAN"/>
    <s v="San Juan"/>
    <n v="-31.535107400000001"/>
    <n v="-68.538594099999997"/>
    <n v="17.452151111171805"/>
    <n v="59.1480029052481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SAN_MARTIN"/>
    <s v="San Martín ( La Colonia)"/>
    <n v="-33.097400200000003"/>
    <n v="-68.480910199999997"/>
    <n v="17.194390287064763"/>
    <n v="64.0562960386811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SAN_MIGUEL_DE_TUCUMAN"/>
    <s v="San Miguel de Tucumán"/>
    <n v="-26.808284799999999"/>
    <n v="-65.217590299999998"/>
    <n v="19.5695663096622"/>
    <n v="43.5884726157337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SAN_PEDRO_DE_JUJUY"/>
    <s v="San Pedro de Jujuy"/>
    <n v="-24.2310284"/>
    <n v="-64.868305500000005"/>
    <n v="27.432369710995324"/>
    <n v="92.5272128600764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SAN_SALVADOR_DE_JUJUY"/>
    <s v="San Salvador de Jujuy"/>
    <n v="-24.185786400000001"/>
    <n v="-65.2994767"/>
    <n v="20.854200668468039"/>
    <n v="80.72777974625597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SANTA_FE"/>
    <s v="Santa Fe"/>
    <n v="-31.610657799999998"/>
    <n v="-60.697293999999999"/>
    <n v="22.921059375327648"/>
    <n v="88.8957039354417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SANTIAGO_DEL_ESTERO"/>
    <s v="Santiago Del Estero"/>
    <n v="-29.535528899999999"/>
    <n v="-62.266485299999999"/>
    <n v="16.674415914032569"/>
    <n v="71.3393600566347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VILLA_MERCEDES"/>
    <s v="Villa Mercedes"/>
    <n v="-33.6754417"/>
    <n v="-65.458068800000007"/>
    <n v="19.262268874181888"/>
    <n v="86.0757728904583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
    <x v="5"/>
    <x v="4"/>
    <x v="5"/>
    <s v="AR_ZARATE"/>
    <s v="Zárate"/>
    <n v="-34.095151199999997"/>
    <n v="-59.0240826"/>
    <n v="16.22536517373382"/>
    <n v="53.9645068825722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1"/>
    <x v="6"/>
    <x v="2"/>
    <x v="6"/>
    <s v="AM_YEREVAN"/>
    <s v="Yerevan"/>
    <n v="40.187202300000003"/>
    <n v="44.515208999999999"/>
    <n v="19.814457247190369"/>
    <n v="47.1515144324593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x v="7"/>
    <x v="5"/>
    <x v="7"/>
    <s v="AU_ADELAIDE"/>
    <s v="Adelaide"/>
    <n v="-34.928498900000001"/>
    <n v="138.60074560000001"/>
    <n v="20.180289320889287"/>
    <n v="72.15296532076530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x v="7"/>
    <x v="5"/>
    <x v="7"/>
    <s v="AU_ALICE_SPRINGS"/>
    <s v="Alice Springs"/>
    <n v="-23.698042000000001"/>
    <n v="133.88074710000001"/>
    <n v="23.259299263944811"/>
    <n v="92.4421893179479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x v="7"/>
    <x v="5"/>
    <x v="7"/>
    <s v="AU_BRISBANE"/>
    <s v="Brisbane"/>
    <n v="-27.4704528"/>
    <n v="153.0260341"/>
    <n v="19.543166460020664"/>
    <n v="80.5499148905432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x v="7"/>
    <x v="5"/>
    <x v="7"/>
    <s v="AU_BUNBURY"/>
    <s v="Bunbury"/>
    <n v="-33.327000099999999"/>
    <n v="115.6408421"/>
    <n v="23.613219371220442"/>
    <n v="96.7844475019588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x v="7"/>
    <x v="5"/>
    <x v="7"/>
    <s v="AU_CAIRNS"/>
    <s v="Cairns"/>
    <n v="-16.920347599999999"/>
    <n v="145.7709529"/>
    <n v="23.850625263708903"/>
    <n v="97.7823325936955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x v="7"/>
    <x v="5"/>
    <x v="7"/>
    <s v="AU_CANBERRA"/>
    <s v="Canberra"/>
    <n v="-35.280184599999998"/>
    <n v="149.13103240000001"/>
    <n v="21.85490911642335"/>
    <n v="90.2417477582726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x v="7"/>
    <x v="5"/>
    <x v="7"/>
    <s v="AU_CENTRAL_COAST"/>
    <s v="Central Coast"/>
    <n v="-33.2319648"/>
    <n v="151.21728999999999"/>
    <n v="17.929351859125777"/>
    <n v="76.1643982588492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x v="7"/>
    <x v="5"/>
    <x v="7"/>
    <s v="AU_CESSNOCK"/>
    <s v="Cessnock"/>
    <n v="-32.832158700000001"/>
    <n v="151.3558797"/>
    <n v="20.463284994850081"/>
    <n v="53.95929872771103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x v="7"/>
    <x v="5"/>
    <x v="7"/>
    <s v="AU_DARWIN"/>
    <s v="Darwin"/>
    <n v="-12.463733299999999"/>
    <n v="130.8444446"/>
    <n v="18.398351114261942"/>
    <n v="86.7428409454071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x v="7"/>
    <x v="5"/>
    <x v="7"/>
    <s v="AU_GEELONG"/>
    <s v="Geelong"/>
    <n v="-38.149299399999997"/>
    <n v="144.35984260000001"/>
    <n v="20.94033782079908"/>
    <n v="88.864701021324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x v="7"/>
    <x v="5"/>
    <x v="7"/>
    <s v="AU_GOLD_COAST"/>
    <s v="Gold Coast-Tweed Head"/>
    <n v="-28.178816999999999"/>
    <n v="153.53705529999999"/>
    <n v="28.374086393113895"/>
    <n v="94.2816803328487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x v="7"/>
    <x v="5"/>
    <x v="7"/>
    <s v="AU_HOBART"/>
    <s v="Hobart"/>
    <n v="-42.882605499999997"/>
    <n v="147.32571960000001"/>
    <n v="26.227571890898282"/>
    <n v="73.8918569582229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x v="7"/>
    <x v="5"/>
    <x v="7"/>
    <s v="AU_KINGAROY"/>
    <s v="Kingaroy"/>
    <n v="-26.539756000000001"/>
    <n v="151.843129"/>
    <n v="15.090890897889173"/>
    <n v="75.1365238274097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x v="7"/>
    <x v="5"/>
    <x v="7"/>
    <s v="AU_LAUNCESTON"/>
    <s v="Launceston"/>
    <n v="-41.439067999999999"/>
    <n v="147.13576710000001"/>
    <n v="25.036642864450769"/>
    <n v="80.9962686581491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x v="7"/>
    <x v="5"/>
    <x v="7"/>
    <s v="AU_MELBOURNE"/>
    <s v="Melbourne"/>
    <n v="-37.813627599999997"/>
    <n v="144.96305760000001"/>
    <n v="20.362628209146596"/>
    <n v="84.4267186518752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x v="7"/>
    <x v="5"/>
    <x v="7"/>
    <s v="AU_MUSWELLBROOK"/>
    <s v="Muswellbrook"/>
    <n v="-32.263325399999999"/>
    <n v="150.88884049999999"/>
    <n v="22.818585352056846"/>
    <n v="80.778391222402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x v="7"/>
    <x v="5"/>
    <x v="7"/>
    <s v="AU_NEWCASTLE"/>
    <s v="Newcastle-Maitland"/>
    <n v="-32.729727799999999"/>
    <n v="151.55241409999999"/>
    <n v="20.733871386296247"/>
    <n v="73.3716428396497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x v="7"/>
    <x v="5"/>
    <x v="7"/>
    <s v="AU_PERTH"/>
    <s v="Perth"/>
    <n v="-31.951399299999999"/>
    <n v="115.86167829999999"/>
    <n v="25.883268622222317"/>
    <n v="85.6172523286288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x v="7"/>
    <x v="5"/>
    <x v="7"/>
    <s v="AU_SHEPPARTON"/>
    <s v="Shepparton"/>
    <n v="-36.3811027"/>
    <n v="145.39931369999999"/>
    <n v="25.4595796916119"/>
    <n v="92.2761761560864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x v="7"/>
    <x v="5"/>
    <x v="7"/>
    <s v="AU_SUNSHINE_COAST"/>
    <s v="Sunshine Coast"/>
    <n v="-26.652775099999999"/>
    <n v="153.0895855"/>
    <n v="18.457529856853348"/>
    <n v="87.2246443370323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x v="7"/>
    <x v="5"/>
    <x v="7"/>
    <s v="AU_SYDNEY"/>
    <s v="Sydney"/>
    <n v="-33.868819700000003"/>
    <n v="151.2092955"/>
    <n v="13.503389799042035"/>
    <n v="33.37863065844215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
    <x v="7"/>
    <x v="5"/>
    <x v="7"/>
    <s v="AU_WOLLONGONG"/>
    <s v="Wollongong"/>
    <n v="-34.424833599999999"/>
    <n v="150.89311319999999"/>
    <n v="19.170742050814404"/>
    <n v="80.6155660658158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3"/>
    <x v="8"/>
    <x v="6"/>
    <x v="8"/>
    <m/>
    <m/>
    <e v="#N/A"/>
    <e v="#N/A"/>
    <m/>
    <n v="71.13277955821809"/>
    <s v="PERCENT"/>
    <n v="2020"/>
    <s v="UN-Habitat Urban Indicators Database"/>
    <s v="Population weighted  average produced by UNHabitat using reported/estimated city and national  data points"/>
  </r>
  <r>
    <n v="11"/>
    <n v="11.7"/>
    <s v="11.7.1"/>
    <n v="40"/>
    <x v="9"/>
    <x v="1"/>
    <x v="9"/>
    <s v="AT_LINZ"/>
    <s v="Linz"/>
    <n v="48.306909599999997"/>
    <n v="14.285918000000001"/>
    <n v="14.428593720339592"/>
    <n v="82.4588109665689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
    <x v="9"/>
    <x v="1"/>
    <x v="9"/>
    <s v="AT_WIEN"/>
    <s v="Wien (Vienna)"/>
    <n v="48.208069600000002"/>
    <n v="16.371309499999999"/>
    <n v="27.451272924600573"/>
    <n v="72.4208208709544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1"/>
    <x v="10"/>
    <x v="2"/>
    <x v="6"/>
    <s v="AZ_BAKU"/>
    <s v="Baku"/>
    <n v="40.409261700000002"/>
    <n v="49.867092399999997"/>
    <n v="7.617299295163833"/>
    <n v="36.412424180742413"/>
    <s v="PERCENT"/>
    <n v="2022"/>
    <s v="State Service on Property Issues under the Ministry of Economy of the Republic of Azerbaijan"/>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1"/>
    <x v="10"/>
    <x v="2"/>
    <x v="6"/>
    <s v="AZ_GANJA"/>
    <s v="Ganja"/>
    <n v="40.6878581"/>
    <n v="46.372331299999999"/>
    <n v="15.073203806252728"/>
    <n v="18.864661280670315"/>
    <s v="PERCENT"/>
    <n v="2022"/>
    <s v="State Service on Property Issues under the Ministry of Economy of the Republic of Azerbaijan"/>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1"/>
    <x v="10"/>
    <x v="2"/>
    <x v="6"/>
    <s v="AZ_LANKARAN"/>
    <s v="Lankaran"/>
    <n v="38.752866900000001"/>
    <n v="48.8475015"/>
    <n v="18.440905168069996"/>
    <n v="64.199858227993616"/>
    <s v="PERCENT"/>
    <n v="2022"/>
    <s v="State Service on Property Issues under the Ministry of Economy of the Republic of Azerbaijan"/>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1"/>
    <x v="10"/>
    <x v="2"/>
    <x v="6"/>
    <s v="AZ_MINGACHEVIR"/>
    <s v="Mingachevir"/>
    <n v="40.770407499999997"/>
    <n v="47.050153100000003"/>
    <n v="3.5619034794942848"/>
    <n v="42.013552842220008"/>
    <s v="PERCENT"/>
    <n v="2022"/>
    <s v="State Service on Property Issues under the Ministry of Economy of the Republic of Azerbaijan"/>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1"/>
    <x v="10"/>
    <x v="2"/>
    <x v="6"/>
    <s v="AZ_NAFTALAN"/>
    <s v="Naftalan"/>
    <e v="#N/A"/>
    <e v="#N/A"/>
    <n v="3.7371456462574995"/>
    <n v="34.247492226406926"/>
    <s v="PERCENT"/>
    <n v="2022"/>
    <s v="State Service on Property Issues under the Ministry of Economy of the Republic of Azerbaijan"/>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1"/>
    <x v="10"/>
    <x v="2"/>
    <x v="6"/>
    <s v="AZ_SHAKI"/>
    <s v="Shaki"/>
    <n v="41.197475300000001"/>
    <n v="47.157124099999997"/>
    <n v="15.440965290526664"/>
    <n v="33.306465000814505"/>
    <s v="PERCENT"/>
    <n v="2022"/>
    <s v="State Service on Property Issues under the Ministry of Economy of the Republic of Azerbaijan"/>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1"/>
    <x v="10"/>
    <x v="2"/>
    <x v="6"/>
    <s v="AZ_SHIRVAN"/>
    <s v="Shirvan"/>
    <n v="39.926574700000003"/>
    <n v="48.920572700000001"/>
    <n v="13.118398209729994"/>
    <n v="25.59287379365529"/>
    <s v="PERCENT"/>
    <n v="2022"/>
    <s v="State Service on Property Issues under the Ministry of Economy of the Republic of Azerbaijan"/>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1"/>
    <x v="10"/>
    <x v="2"/>
    <x v="6"/>
    <s v="AZ_SUMGAYIT"/>
    <s v="Sumgayit"/>
    <n v="40.585476499999999"/>
    <n v="49.631741099999999"/>
    <n v="17.515456935874443"/>
    <n v="9.9961052191719002"/>
    <s v="PERCENT"/>
    <n v="2022"/>
    <s v="State Service on Property Issues under the Ministry of Economy of the Republic of Azerbaijan"/>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1"/>
    <x v="10"/>
    <x v="2"/>
    <x v="6"/>
    <s v="AZ_YEVLAKH"/>
    <s v="Yevlakh"/>
    <n v="40.619663799999998"/>
    <n v="47.150032400000001"/>
    <n v="20.276807470965"/>
    <n v="36.426853099919164"/>
    <s v="PERCENT"/>
    <n v="2022"/>
    <s v="State Service on Property Issues under the Ministry of Economy of the Republic of Azerbaijan"/>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4"/>
    <x v="11"/>
    <x v="4"/>
    <x v="4"/>
    <s v="BS_NASSAU"/>
    <s v="Nassau"/>
    <n v="25.044331199999998"/>
    <n v="-77.350360899999998"/>
    <n v="13.57519414882931"/>
    <n v="56.486281314394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
    <x v="12"/>
    <x v="2"/>
    <x v="6"/>
    <s v="BH_CAPITAL_GOVERNORATE"/>
    <s v="Capital Governorate"/>
    <n v="26.2217634"/>
    <n v="50.565329400000003"/>
    <n v="16.28"/>
    <m/>
    <s v="PERCENT"/>
    <n v="2018"/>
    <s v="Information &amp; eGovernment Authority, Bahrain"/>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
    <x v="12"/>
    <x v="2"/>
    <x v="6"/>
    <s v="BH_MUHARRAQ_GOVERNORATE"/>
    <s v="Muharraq Governorate"/>
    <n v="26.268565299999999"/>
    <n v="50.648251700000003"/>
    <n v="19.13"/>
    <m/>
    <s v="PERCENT"/>
    <n v="2018"/>
    <s v="Information &amp; eGovernment Authority, Bahrain"/>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
    <x v="12"/>
    <x v="2"/>
    <x v="6"/>
    <s v="NOCITI_BAHRAIN"/>
    <s v="National"/>
    <n v="26.066700000000001"/>
    <n v="50.557699999999997"/>
    <n v="17.8"/>
    <m/>
    <s v="PERCENT"/>
    <n v="2018"/>
    <s v="Information &amp; eGovernment Authority, Bahrain"/>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
    <x v="12"/>
    <x v="2"/>
    <x v="6"/>
    <s v="BH_NORTHERN_GOVERNORATE"/>
    <s v="Northern Governorate"/>
    <n v="26.188230099999998"/>
    <n v="50.492862799999997"/>
    <n v="15.94"/>
    <m/>
    <s v="PERCENT"/>
    <n v="2018"/>
    <s v="Information &amp; eGovernment Authority, Bahrain"/>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
    <x v="12"/>
    <x v="2"/>
    <x v="6"/>
    <s v="BH_SOUTHERN_GOVERNORATE"/>
    <s v="Southern Governorate"/>
    <n v="26.0303854"/>
    <n v="50.554971899999998"/>
    <n v="21.61"/>
    <m/>
    <s v="PERCENT"/>
    <n v="2018"/>
    <s v="Information &amp; eGovernment Authority, Bahrain"/>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x v="13"/>
    <x v="0"/>
    <x v="0"/>
    <s v="BD_BARISAL"/>
    <s v="Barisal"/>
    <n v="22.713287600000001"/>
    <n v="90.349627799999993"/>
    <m/>
    <n v="59.56443408224326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x v="13"/>
    <x v="0"/>
    <x v="0"/>
    <s v="BD_BOGRA"/>
    <s v="Bogra"/>
    <n v="24.852553700000001"/>
    <n v="89.373027500000006"/>
    <m/>
    <n v="79.8188841591496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x v="13"/>
    <x v="0"/>
    <x v="0"/>
    <s v="BD_CHITTAGONG"/>
    <s v="Chittagong"/>
    <n v="22.375207499999998"/>
    <n v="91.834860599999999"/>
    <n v="15.087757584645034"/>
    <n v="64.7580854289075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x v="13"/>
    <x v="0"/>
    <x v="0"/>
    <s v="BD_COMILLA"/>
    <s v="Comilla"/>
    <n v="23.449832600000001"/>
    <n v="91.184662200000005"/>
    <m/>
    <n v="25.62753426889238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x v="13"/>
    <x v="0"/>
    <x v="0"/>
    <s v="BD_DHAKA"/>
    <s v="Dhaka"/>
    <n v="23.804093000000002"/>
    <n v="90.415237599999998"/>
    <m/>
    <n v="22.9526896325679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x v="13"/>
    <x v="0"/>
    <x v="0"/>
    <s v="BD_DINAJPUR"/>
    <s v="Dinajpur"/>
    <n v="25.6221484"/>
    <n v="88.643796300000005"/>
    <m/>
    <n v="81.97613665831275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x v="13"/>
    <x v="0"/>
    <x v="0"/>
    <s v="BD_JAMALPUR"/>
    <s v="Jamalpur"/>
    <n v="24.927009699999999"/>
    <n v="89.948042000000001"/>
    <m/>
    <n v="54.5060331825033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x v="13"/>
    <x v="0"/>
    <x v="0"/>
    <s v="BD_JESSORE"/>
    <s v="Jessore"/>
    <n v="23.1640643"/>
    <n v="89.206450000000004"/>
    <n v="15.072067784798863"/>
    <n v="62.7764983128951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x v="13"/>
    <x v="0"/>
    <x v="0"/>
    <s v="BD_KHULNA"/>
    <s v="Khulna"/>
    <n v="22.8373287"/>
    <n v="89.540047200000004"/>
    <n v="23.794398722502404"/>
    <n v="65.315414303070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x v="13"/>
    <x v="0"/>
    <x v="0"/>
    <s v="BD_MYMENSINGH"/>
    <s v="Mymensingh"/>
    <n v="24.745952800000001"/>
    <n v="90.417854000000005"/>
    <n v="14.334844605737857"/>
    <n v="29.59946104850730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x v="13"/>
    <x v="0"/>
    <x v="0"/>
    <s v="BD_RAJSHAHI"/>
    <s v="Rajshahi"/>
    <n v="24.374649699999999"/>
    <n v="88.600366500000007"/>
    <n v="19.97845679491051"/>
    <n v="83.6477522754394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x v="13"/>
    <x v="0"/>
    <x v="0"/>
    <s v="BD_SAIDPUR"/>
    <s v="Saidpur"/>
    <n v="25.778031299999999"/>
    <n v="88.897626299999999"/>
    <m/>
    <n v="75.26236881559250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
    <x v="13"/>
    <x v="0"/>
    <x v="0"/>
    <s v="BD_SYLHET"/>
    <s v="Sylhet"/>
    <n v="24.904780800000001"/>
    <n v="91.860007899999999"/>
    <n v="26.751209425219834"/>
    <n v="71.3435807035711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
    <x v="14"/>
    <x v="4"/>
    <x v="4"/>
    <s v="BB_BRIDGETOWN"/>
    <s v="Bridgetown"/>
    <n v="13.0971177"/>
    <n v="-59.613238799999998"/>
    <n v="12.647100139572832"/>
    <n v="56.046911088467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12"/>
    <x v="15"/>
    <x v="1"/>
    <x v="10"/>
    <s v="BY_BREST"/>
    <s v="Brest"/>
    <n v="52.099650699999998"/>
    <n v="23.763666199999999"/>
    <n v="11.784834382699149"/>
    <m/>
    <s v="PERCENT"/>
    <n v="2022"/>
    <s v="BELSTAT-National Statistical Committee of the Republic of Belarus"/>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12"/>
    <x v="15"/>
    <x v="1"/>
    <x v="10"/>
    <s v="BY_GOMEL"/>
    <s v="Gomel"/>
    <n v="52.431338799999999"/>
    <n v="30.993670000000002"/>
    <n v="12.692943770672549"/>
    <m/>
    <s v="PERCENT"/>
    <n v="2022"/>
    <s v="BELSTAT-National Statistical Committee of the Republic of Belarus"/>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12"/>
    <x v="15"/>
    <x v="1"/>
    <x v="10"/>
    <s v="BY_HRODNA"/>
    <s v="Grodno"/>
    <n v="53.668763400000003"/>
    <n v="23.8222673"/>
    <n v="9.8464572474996483"/>
    <m/>
    <s v="PERCENT"/>
    <n v="2022"/>
    <s v="BELSTAT-National Statistical Committee of the Republic of Belarus"/>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12"/>
    <x v="15"/>
    <x v="1"/>
    <x v="10"/>
    <s v="BY_MINSK"/>
    <s v="Minsk"/>
    <n v="53.900601100000003"/>
    <n v="27.558972000000001"/>
    <n v="19.491525423728813"/>
    <m/>
    <s v="PERCENT"/>
    <n v="2022"/>
    <s v="BELSTAT-National Statistical Committee of the Republic of Belarus"/>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12"/>
    <x v="15"/>
    <x v="1"/>
    <x v="10"/>
    <s v="BY_MOGILEV"/>
    <s v="Mogilev"/>
    <n v="53.898066300000004"/>
    <n v="30.332533699999999"/>
    <n v="12.109831413787347"/>
    <m/>
    <s v="PERCENT"/>
    <n v="2022"/>
    <s v="BELSTAT-National Statistical Committee of the Republic of Belarus"/>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12"/>
    <x v="15"/>
    <x v="1"/>
    <x v="10"/>
    <s v="BY_VICIEBSK"/>
    <s v="Vitebsk"/>
    <n v="55.192680899999999"/>
    <n v="30.206358999999999"/>
    <n v="11.010401188707283"/>
    <m/>
    <s v="PERCENT"/>
    <n v="2022"/>
    <s v="BELSTAT-National Statistical Committee of the Republic of Belarus"/>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
    <x v="16"/>
    <x v="1"/>
    <x v="9"/>
    <s v="BE_ANTWERPEN"/>
    <s v="Antwerpen"/>
    <n v="51.2199302"/>
    <n v="4.4149903000000004"/>
    <n v="22.097801870390594"/>
    <n v="64.44261331704954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
    <x v="16"/>
    <x v="1"/>
    <x v="9"/>
    <s v="BE_BRUXELLES"/>
    <s v="Bruxelles-Brussel"/>
    <n v="50.847702900000002"/>
    <n v="4.3572001"/>
    <n v="22.216709449241378"/>
    <n v="85.8104759347853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
    <x v="16"/>
    <x v="1"/>
    <x v="9"/>
    <s v="BE_LIEGE"/>
    <s v="Liège"/>
    <n v="50.6402286"/>
    <n v="5.5689371999999997"/>
    <n v="13.64268038419306"/>
    <n v="63.9477711839293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
    <x v="17"/>
    <x v="4"/>
    <x v="11"/>
    <s v="BZ_BELIZE"/>
    <s v="Belize"/>
    <n v="17.189876999999999"/>
    <n v="-88.497649999999993"/>
    <n v="19.340267982443386"/>
    <n v="66.31014936185228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
    <x v="17"/>
    <x v="4"/>
    <x v="11"/>
    <s v="BZ_BELMOPAN"/>
    <s v="Belmopan"/>
    <n v="17.252298799999998"/>
    <n v="-88.764129299999993"/>
    <n v="16.662522509233625"/>
    <n v="53.3849401829721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4"/>
    <x v="18"/>
    <x v="3"/>
    <x v="12"/>
    <s v="BJ_BOHICON"/>
    <s v="Bohicon"/>
    <n v="7.1797684000000004"/>
    <n v="2.0714223"/>
    <n v="12.125643860231571"/>
    <n v="36.6116790729236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4"/>
    <x v="18"/>
    <x v="3"/>
    <x v="12"/>
    <s v="BJ_DJOUGOU"/>
    <s v="Djougou"/>
    <n v="9.7080915999999995"/>
    <n v="1.6663523"/>
    <n v="16.008312751166976"/>
    <n v="40.68811438778816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4"/>
    <x v="18"/>
    <x v="3"/>
    <x v="12"/>
    <s v="BJ_KANDI"/>
    <s v="Kandi"/>
    <n v="11.130519100000001"/>
    <n v="2.9325785"/>
    <n v="13.740959737985914"/>
    <n v="70.44786443022526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4"/>
    <x v="18"/>
    <x v="3"/>
    <x v="12"/>
    <s v="BJ_NATITINGOU"/>
    <s v="Natitingou"/>
    <n v="10.296352600000001"/>
    <n v="1.3806902000000001"/>
    <n v="11.972654788691406"/>
    <n v="65.6488549618341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4"/>
    <x v="18"/>
    <x v="3"/>
    <x v="12"/>
    <s v="BJ_PARAKOU"/>
    <s v="Parakou"/>
    <n v="9.3466822000000001"/>
    <n v="2.6090043000000001"/>
    <n v="17.28659553664054"/>
    <n v="81.8860698899011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
    <x v="19"/>
    <x v="0"/>
    <x v="0"/>
    <s v="BT_THIMPHU"/>
    <s v="Thimphu"/>
    <n v="27.471585999999999"/>
    <n v="89.638610799999995"/>
    <n v="14.40949629050008"/>
    <n v="39.0148384305065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
    <x v="20"/>
    <x v="4"/>
    <x v="5"/>
    <s v="BO_COCHABAMBA"/>
    <s v="Cochabamba"/>
    <n v="-17.382009100000001"/>
    <n v="-66.159581299999999"/>
    <n v="17.784875970299296"/>
    <n v="63.62040708232451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
    <x v="20"/>
    <x v="4"/>
    <x v="5"/>
    <s v="BO_LA_PAZ"/>
    <s v="La Paz"/>
    <n v="-16.494358999999999"/>
    <n v="-68.121209100000002"/>
    <n v="20.723537384317734"/>
    <n v="79.5340756115626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
    <x v="20"/>
    <x v="4"/>
    <x v="5"/>
    <s v="BO_ORURO"/>
    <s v="Oruro"/>
    <n v="-17.971672300000002"/>
    <n v="-67.093137799999994"/>
    <n v="16.7686646821716"/>
    <n v="70.9337146040027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
    <x v="20"/>
    <x v="4"/>
    <x v="5"/>
    <s v="BO_SANTA_CRUZ"/>
    <s v="Santa Cruz"/>
    <n v="36.974127500000002"/>
    <n v="-122.028807"/>
    <n v="17.9404946406931"/>
    <n v="77.27920903424185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
    <x v="20"/>
    <x v="4"/>
    <x v="5"/>
    <s v="BO_SUCRE"/>
    <s v="Sucre"/>
    <n v="-19.0352912"/>
    <n v="-65.259256300000004"/>
    <n v="19.574547053717176"/>
    <n v="59.28622505362272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
    <x v="20"/>
    <x v="4"/>
    <x v="5"/>
    <s v="BO_TARIJA"/>
    <s v="Tarija"/>
    <n v="-21.517788899999999"/>
    <n v="-64.729566700000007"/>
    <n v="16.913213731096242"/>
    <n v="79.82925287541003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
    <x v="21"/>
    <x v="3"/>
    <x v="13"/>
    <s v="BW_FRANCISTOWN"/>
    <s v="Francistown"/>
    <n v="-21.166100499999999"/>
    <n v="27.5143603"/>
    <m/>
    <n v="74.3"/>
    <s v="PERCENT"/>
    <n v="2014"/>
    <s v="Statistics Botswana"/>
    <s v="[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
    <x v="21"/>
    <x v="3"/>
    <x v="13"/>
    <s v="BW_GABORONE"/>
    <s v="Gaborone"/>
    <n v="-24.658000300000001"/>
    <n v="25.907703699999999"/>
    <n v="16.635947127620966"/>
    <n v="66.5"/>
    <s v="PERCENT"/>
    <n v="2014"/>
    <s v="Statistics Botswan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AGUAS_LINDAS_DE_GOIAS"/>
    <s v="Águas Lindas de Goiás"/>
    <n v="-15.744206500000001"/>
    <n v="-48.2794916"/>
    <n v="17.850579014731007"/>
    <n v="30.50359278246165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ANAPOLIS"/>
    <s v="Anápolis"/>
    <n v="-16.328648999999999"/>
    <n v="-48.953408000000003"/>
    <n v="19.488449054026042"/>
    <n v="66.0230699835964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ANGRA_DOS_REIS"/>
    <s v="Angra dos Reis"/>
    <n v="-23.006921599999998"/>
    <n v="-44.318517200000002"/>
    <n v="12.739119180937633"/>
    <n v="63.7640994365553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APARECIDA_DE_GOIANIA"/>
    <s v="Aparecida de Goiânia"/>
    <n v="-16.822678700000001"/>
    <n v="-49.247347599999998"/>
    <n v="22.18204726900332"/>
    <n v="52.796338754947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ARACAJU"/>
    <s v="Aracaju"/>
    <n v="-10.9265404"/>
    <n v="-37.073114699999998"/>
    <n v="25.005828035838984"/>
    <n v="76.3611810997744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ARAXA"/>
    <s v="Araxá"/>
    <n v="-19.585179100000001"/>
    <n v="-46.9447957"/>
    <n v="19.051865533720068"/>
    <n v="82.8691679650139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BARRETOS"/>
    <s v="Barretos"/>
    <n v="-20.572398100000001"/>
    <n v="-48.567564300000001"/>
    <n v="22.400516611466148"/>
    <n v="95.5253194773872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BELEM"/>
    <s v="Belém"/>
    <n v="-1.4563432000000001"/>
    <n v="-48.501299000000003"/>
    <n v="14.91497436134995"/>
    <n v="29.3485686438690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BELO_HORIZONTE"/>
    <s v="Belo Horizonte"/>
    <n v="-19.919052000000001"/>
    <n v="-43.938668499999999"/>
    <n v="19.317777043299603"/>
    <n v="41.5521448322784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BLUMENAU"/>
    <s v="Blumenau"/>
    <n v="-26.916579200000001"/>
    <n v="-49.071733100000003"/>
    <n v="6.6655829216508051"/>
    <n v="40.7831555878251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BRASILIA"/>
    <s v="Brasília"/>
    <n v="-15.7975154"/>
    <n v="-47.891887400000002"/>
    <n v="21.455393942112298"/>
    <n v="47.1542372787447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CAMPINAS"/>
    <s v="Campinas"/>
    <n v="-22.909938400000001"/>
    <n v="-47.0626332"/>
    <n v="14.280992990588004"/>
    <n v="56.7817566835681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CAMPO_GRANDE"/>
    <s v="Campo Grande"/>
    <n v="-20.464851700000001"/>
    <n v="-54.621847699999996"/>
    <m/>
    <n v="55.19352567230770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CRICIUMA"/>
    <s v="Criciúma"/>
    <n v="-28.677475900000001"/>
    <n v="-49.3704155"/>
    <n v="11.253201627552372"/>
    <n v="52.1623371335543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CUIABA"/>
    <s v="Cuiabá"/>
    <n v="-15.595463499999999"/>
    <n v="-56.092582399999998"/>
    <n v="18.86536021617237"/>
    <n v="47.8671856351505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CURITIBA"/>
    <s v="Curitiba"/>
    <n v="-25.4268985"/>
    <n v="-49.265198400000003"/>
    <n v="16.891209347368179"/>
    <n v="62.49320267652992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DIVINOPOLIS"/>
    <s v="Divinópolis"/>
    <n v="-20.143529399999998"/>
    <n v="-44.890406200000001"/>
    <n v="18.312626703206327"/>
    <n v="54.6353012452549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FEIRA_DE_SANTANA"/>
    <s v="Feira De Santana"/>
    <n v="-12.2535848"/>
    <n v="-38.960076200000003"/>
    <n v="24.143446255070124"/>
    <n v="62.74915705958022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FLORIANOPOLIS"/>
    <s v="Florianópolis"/>
    <n v="-27.596857799999999"/>
    <n v="-48.5468118"/>
    <n v="21.133739733796443"/>
    <n v="76.1845346400618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FORTALEZA"/>
    <s v="Fortaleza"/>
    <n v="-3.7327203"/>
    <n v="-38.527013400000001"/>
    <n v="20.133421376134923"/>
    <n v="61.4860004960713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GRANDE_SAO_LUIS"/>
    <s v="Grande São Luís"/>
    <n v="-2.5943931"/>
    <n v="-44.285793699999999"/>
    <n v="15.093728924209737"/>
    <n v="67.6110584143334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GUARAPARI"/>
    <s v="Guarapari"/>
    <n v="-20.6738927"/>
    <n v="-40.499983800000003"/>
    <n v="21.712668684229033"/>
    <n v="89.54312991598494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ILHEUS"/>
    <s v="Ilhéus"/>
    <n v="-14.798128699999999"/>
    <n v="-39.034698400000003"/>
    <n v="16.321286528679963"/>
    <n v="76.87451996550696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INDAIATUBA"/>
    <s v="Indaiatuba"/>
    <n v="-23.088138900000001"/>
    <n v="-47.208017099999999"/>
    <n v="20.495572993826276"/>
    <n v="70.0170043088514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ITUIUTABA"/>
    <s v="Ituiutaba"/>
    <n v="-18.974573800000002"/>
    <n v="-49.460088499999998"/>
    <n v="22.159689795414785"/>
    <n v="84.53248013839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JACAREI"/>
    <s v="Jacareí"/>
    <n v="-23.302918099999999"/>
    <n v="-45.967452299999998"/>
    <n v="24.324124693065187"/>
    <n v="77.5365742473691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JARAGUA_DO_SUL"/>
    <s v="Jaraguá do Sul"/>
    <n v="-26.481379799999999"/>
    <n v="-49.084213800000001"/>
    <n v="12.978007412088402"/>
    <n v="31.5638226013217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JEQUIE"/>
    <s v="Jequié"/>
    <n v="-13.859059200000001"/>
    <n v="-40.083776299999997"/>
    <n v="19.56066755017363"/>
    <n v="94.7018626604554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JOINVILLE"/>
    <s v="Joinville"/>
    <n v="-26.304375799999999"/>
    <n v="-48.846374400000002"/>
    <n v="15.656055025230211"/>
    <n v="46.11927195736647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LIMEIRA"/>
    <s v="Limeira"/>
    <n v="-22.5838179"/>
    <n v="-47.409756899999998"/>
    <n v="23.948346881838496"/>
    <n v="74.2753333819367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MACAPA"/>
    <s v="Macapá"/>
    <n v="4.0521700000000001E-2"/>
    <n v="-51.0560957"/>
    <n v="17.019623188429943"/>
    <n v="51.53808776276156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MANAUS"/>
    <s v="Manaus"/>
    <n v="-3.1190275000000001"/>
    <n v="-60.0217314"/>
    <n v="15.096862650609912"/>
    <n v="31.5373206547832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MONTES_CLAROS"/>
    <s v="Montes Claros"/>
    <n v="-16.729155200000001"/>
    <n v="-43.867074500000001"/>
    <n v="21.079541596895972"/>
    <n v="64.7335848966646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MOSSORO"/>
    <s v="Mossoró"/>
    <n v="-5.1919108999999999"/>
    <n v="-37.3423886"/>
    <n v="21.754158859888527"/>
    <n v="58.7157449949925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NATAL"/>
    <s v="Natal"/>
    <n v="-5.7841695"/>
    <n v="-35.199970800000003"/>
    <n v="18.172615143643299"/>
    <n v="65.71564215154850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PALMAS"/>
    <s v="Palmas"/>
    <n v="-10.249091"/>
    <n v="-48.324285799999998"/>
    <n v="27.352685787032311"/>
    <n v="93.4502955923945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PARAUAPEBAS"/>
    <s v="Parauapebas"/>
    <n v="-6.0687274999999996"/>
    <n v="-49.903571700000001"/>
    <n v="24.155254893191071"/>
    <n v="52.7742660689709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PASSOS"/>
    <s v="Passos"/>
    <n v="-20.722190900000001"/>
    <n v="-46.613305699999998"/>
    <n v="23.459478275455634"/>
    <n v="89.30164336993547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PORTO_ALEGRE"/>
    <s v="Pôrto Alegre"/>
    <n v="-30.036817599999999"/>
    <n v="-51.208988699999999"/>
    <n v="18.437024849579512"/>
    <n v="63.03144658674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PORTO_VELHO"/>
    <s v="Pôrto Velho"/>
    <n v="-8.7635474999999996"/>
    <n v="-63.897172300000001"/>
    <n v="13.803221953946881"/>
    <n v="22.6226082454761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RECIFE"/>
    <s v="Recife"/>
    <n v="-8.0578380999999997"/>
    <n v="-34.882896899999999"/>
    <n v="19.420700309965262"/>
    <n v="69.45775627755035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RIBEIRAO_PRETO"/>
    <s v="Ribeirão  Preto"/>
    <n v="-21.169401799999999"/>
    <n v="-47.811085499999997"/>
    <n v="19.510985144229842"/>
    <n v="62.29480765044112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RIO_DE_JANEIRO"/>
    <s v="Rio de Janeiro"/>
    <n v="-22.906846699999999"/>
    <n v="-43.1728965"/>
    <n v="12.607088146426475"/>
    <n v="58.5742202827782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SALVADOR"/>
    <s v="Salvador"/>
    <n v="-12.9777334"/>
    <n v="-38.501648000000003"/>
    <n v="13.52343894759327"/>
    <n v="44.8203700570750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SANTA_CRUZ_DO_CAPIBARIBE"/>
    <s v="Santa Cruz do Capibaribe"/>
    <n v="-7.9505887"/>
    <n v="-36.204104999999998"/>
    <n v="16.140126349802998"/>
    <n v="61.65333313125065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SANTA_MARIA"/>
    <s v="Santa Maria"/>
    <n v="-29.689498400000002"/>
    <n v="-53.792344100000001"/>
    <n v="18.330204130729051"/>
    <n v="70.4521788979942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SANTANA"/>
    <s v="Santana (Porto Santana)"/>
    <n v="-3.7561999999999998E-2"/>
    <n v="-51.177169900000003"/>
    <n v="15.793589964427431"/>
    <n v="38.5158512867806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SANTOS"/>
    <s v="Santos"/>
    <n v="-23.9592201"/>
    <n v="-46.331778700000001"/>
    <n v="18.686711642390012"/>
    <n v="73.0947532520208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SAO_CARLOS"/>
    <s v="São Carlos"/>
    <n v="-22.012329099999999"/>
    <n v="-47.890826099999998"/>
    <n v="22.378343303870022"/>
    <n v="76.9142757217045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SAO_JOSE_DOS_CAMPOS"/>
    <s v="São José dos Campos"/>
    <n v="-23.2198396"/>
    <n v="-45.891565800000002"/>
    <n v="24.820156441379108"/>
    <n v="81.331937950508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SAO_PAULO"/>
    <s v="São Paulo"/>
    <n v="-23.555771400000001"/>
    <n v="-46.639557099999998"/>
    <n v="18.803111443495041"/>
    <n v="53.7591560392944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TATUI"/>
    <s v="Tatuí"/>
    <n v="-23.3475079"/>
    <n v="-47.847422199999997"/>
    <n v="19.874024594947205"/>
    <n v="81.736257442623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TEIXEIRA_DE_FREITAS"/>
    <s v="Teixeira de Freitas"/>
    <n v="-17.540030699999999"/>
    <n v="-39.742181299999999"/>
    <n v="26.299866960583433"/>
    <n v="81.2552823082690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TERESINA"/>
    <s v="Teresina"/>
    <n v="-5.0961242000000002"/>
    <n v="-42.8023065"/>
    <n v="24.800206186032227"/>
    <n v="69.320161962900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UMUARAMA"/>
    <s v="Umuarama"/>
    <n v="-23.762728599999999"/>
    <n v="-53.311998899999999"/>
    <n v="26.355164274768899"/>
    <n v="81.8631771722340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VARZEA_GRANDE"/>
    <s v="Várzea Grande"/>
    <n v="-15.6505125"/>
    <n v="-56.135469299999997"/>
    <n v="22.047322788617588"/>
    <n v="43.7083342814467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
    <x v="22"/>
    <x v="4"/>
    <x v="5"/>
    <s v="BR_VITORIA_DA_CONQUISTA"/>
    <s v="Vitória da Conquista"/>
    <n v="-14.857798799999999"/>
    <n v="-40.840075900000002"/>
    <n v="18.71104189119627"/>
    <n v="60.4881813772770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96"/>
    <x v="23"/>
    <x v="7"/>
    <x v="14"/>
    <s v="BN_BANDAR_SERI_BEGAWAN"/>
    <s v="Bandar Seri Begawan (Brunei City)"/>
    <n v="4.8923413"/>
    <n v="114.94190209999999"/>
    <n v="11.921997205050587"/>
    <n v="21.6538811916102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0"/>
    <x v="24"/>
    <x v="1"/>
    <x v="10"/>
    <s v="BG_BURGAS"/>
    <s v="Burgas"/>
    <n v="42.504792600000002"/>
    <n v="27.462636100000001"/>
    <n v="22.533312712615576"/>
    <n v="84.9812265331663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0"/>
    <x v="24"/>
    <x v="1"/>
    <x v="10"/>
    <s v="BG_DOBRIC"/>
    <s v="Dobrič (Dobrich)"/>
    <n v="43.572589999999998"/>
    <n v="27.827260599999999"/>
    <n v="18.372271891665353"/>
    <n v="84.0960186036795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0"/>
    <x v="24"/>
    <x v="1"/>
    <x v="10"/>
    <s v="BG_MONTANA"/>
    <s v="Montana"/>
    <n v="43.408514799999999"/>
    <n v="23.225758899999999"/>
    <n v="16.014440641591694"/>
    <n v="73.35644274443873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0"/>
    <x v="24"/>
    <x v="1"/>
    <x v="10"/>
    <s v="BG_PLEVEN"/>
    <s v="Pleven"/>
    <n v="43.417042299999999"/>
    <n v="24.606684699999999"/>
    <n v="14.331389109409795"/>
    <n v="42.5740047635272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0"/>
    <x v="24"/>
    <x v="1"/>
    <x v="10"/>
    <s v="BG_PLOVDIV"/>
    <s v="Plovdiv"/>
    <n v="42.135407899999997"/>
    <n v="24.745290399999998"/>
    <n v="15.39201817316326"/>
    <n v="65.1748953187072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0"/>
    <x v="24"/>
    <x v="1"/>
    <x v="10"/>
    <s v="BG_RUSE"/>
    <s v="Ruse (Rousse)"/>
    <n v="43.835571299999998"/>
    <n v="25.965655399999999"/>
    <n v="20.124057236983177"/>
    <n v="91.23996678660452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0"/>
    <x v="24"/>
    <x v="1"/>
    <x v="10"/>
    <s v="BG_SOFIJA"/>
    <s v="Sofia"/>
    <n v="42.697708200000001"/>
    <n v="23.3218675"/>
    <n v="20.479864755573367"/>
    <n v="63.8034123582905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0"/>
    <x v="24"/>
    <x v="1"/>
    <x v="10"/>
    <s v="BG_VARNA"/>
    <s v="Varna"/>
    <n v="43.214050399999998"/>
    <n v="27.914733300000002"/>
    <n v="17.575548196594699"/>
    <n v="78.2484544370679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4"/>
    <x v="25"/>
    <x v="3"/>
    <x v="12"/>
    <s v="BF_HOUNDE"/>
    <s v="Houndé"/>
    <n v="11.489423800000001"/>
    <n v="-3.5230920000000001"/>
    <n v="13.601069345439326"/>
    <n v="36.0416619653467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4"/>
    <x v="25"/>
    <x v="3"/>
    <x v="12"/>
    <s v="BF_OUAGADOUGOU"/>
    <s v="Ouagadougou"/>
    <n v="12.3714277"/>
    <n v="-1.5196603"/>
    <n v="12.966647455491536"/>
    <n v="44.9256913715564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8"/>
    <x v="26"/>
    <x v="3"/>
    <x v="15"/>
    <s v="BI_BUJUMBURA"/>
    <s v="Bujumbura"/>
    <n v="-3.3613780000000002"/>
    <n v="29.359878200000001"/>
    <n v="10.312036127765522"/>
    <n v="17.5265107237292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32"/>
    <x v="27"/>
    <x v="3"/>
    <x v="12"/>
    <s v="CV_PRAIA"/>
    <s v="Praia"/>
    <n v="14.919775"/>
    <n v="-23.5073437"/>
    <n v="19.521061687066869"/>
    <n v="45.9854014598532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16"/>
    <x v="28"/>
    <x v="7"/>
    <x v="14"/>
    <s v="KH_PHNUM_PENH"/>
    <s v="Phnum Pénh (Phnom Penh)"/>
    <n v="11.513172600000001"/>
    <n v="104.8243805"/>
    <n v="14.754776110866368"/>
    <n v="13.6669795943413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16"/>
    <x v="28"/>
    <x v="7"/>
    <x v="14"/>
    <s v="KH_SIEM_REAB"/>
    <s v="Siĕm Réab (Siem Reap)"/>
    <n v="13.3632533"/>
    <n v="103.856403"/>
    <n v="13.835678607042981"/>
    <n v="27.3651966221511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0"/>
    <x v="29"/>
    <x v="3"/>
    <x v="3"/>
    <s v="CM_BAMENDA"/>
    <s v="Bamenda"/>
    <n v="5.9630513000000001"/>
    <n v="10.159121300000001"/>
    <m/>
    <n v="3.812569697225764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0"/>
    <x v="29"/>
    <x v="3"/>
    <x v="3"/>
    <s v="CM_BERTOUA"/>
    <s v="Bertoua"/>
    <n v="4.5791946000000001"/>
    <n v="13.676795800000001"/>
    <n v="8.4274224462489862"/>
    <n v="2.68012108980840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0"/>
    <x v="29"/>
    <x v="3"/>
    <x v="3"/>
    <s v="CM_DOUALA"/>
    <s v="Douala"/>
    <n v="4.0510564000000002"/>
    <n v="9.7678686999999993"/>
    <n v="14.212542515136148"/>
    <n v="14.7250164902959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0"/>
    <x v="29"/>
    <x v="3"/>
    <x v="3"/>
    <s v="CM_EBOLOWA"/>
    <s v="Ebolowa"/>
    <n v="2.9262958000000001"/>
    <n v="11.1560732"/>
    <n v="7.1777556910073219"/>
    <n v="12.8452893603621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0"/>
    <x v="29"/>
    <x v="3"/>
    <x v="3"/>
    <s v="CM_GAROUA"/>
    <s v="Garoua"/>
    <n v="9.3226016000000005"/>
    <n v="13.393389000000001"/>
    <n v="7.9679167784736808"/>
    <n v="21.688448404244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0"/>
    <x v="29"/>
    <x v="3"/>
    <x v="3"/>
    <s v="CM_KUMBA"/>
    <s v="Kumba"/>
    <n v="4.6333267999999999"/>
    <n v="9.4450438999999999"/>
    <n v="10.254553041815743"/>
    <n v="9.788659793814041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0"/>
    <x v="29"/>
    <x v="3"/>
    <x v="3"/>
    <s v="CM_MBALMAYO"/>
    <s v="Mbalmayo"/>
    <n v="3.5180435999999999"/>
    <n v="11.500218800000001"/>
    <m/>
    <n v="19.59258503221008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0"/>
    <x v="29"/>
    <x v="3"/>
    <x v="3"/>
    <s v="CM_NGAOUNDERE"/>
    <s v="Ngaoundéré"/>
    <n v="7.3381487999999999"/>
    <n v="13.5668302"/>
    <n v="14.992709755667406"/>
    <n v="4.019750249092237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0"/>
    <x v="29"/>
    <x v="3"/>
    <x v="3"/>
    <s v="CM_NKONGSAMBA"/>
    <s v="Nkongsamba"/>
    <n v="4.9741169000000003"/>
    <n v="9.9353318000000002"/>
    <n v="10.15062271800663"/>
    <n v="11.0514541387015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x v="30"/>
    <x v="1"/>
    <x v="16"/>
    <s v="CA_BARRIE_ONT"/>
    <s v="Barrie,ONT"/>
    <n v="44.389355600000002"/>
    <n v="-79.690331599999993"/>
    <n v="17.15703791390127"/>
    <n v="89.3930410600192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x v="30"/>
    <x v="1"/>
    <x v="16"/>
    <s v="CA_CALGARY_ALTA"/>
    <s v="Calgary"/>
    <n v="51.044733100000002"/>
    <n v="-114.07188309999999"/>
    <n v="27.332532074534054"/>
    <n v="92.5201707699989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x v="30"/>
    <x v="1"/>
    <x v="16"/>
    <s v="CA_CAMBRIDGE_WATERLOO_ONT"/>
    <s v="Cambridge - Waterloo_ONT"/>
    <e v="#N/A"/>
    <e v="#N/A"/>
    <n v="18.253930117119108"/>
    <n v="67.16181358709162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x v="30"/>
    <x v="1"/>
    <x v="16"/>
    <s v="CA_EDMONTON_ALTA"/>
    <s v="Edmonton"/>
    <n v="53.546098299999997"/>
    <n v="-113.4937266"/>
    <n v="20.213532696491512"/>
    <n v="82.4605575261768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x v="30"/>
    <x v="1"/>
    <x v="16"/>
    <s v="CA_KELOWNA_BC"/>
    <s v="Kelowna,BC"/>
    <n v="49.886323500000003"/>
    <n v="-119.4965917"/>
    <n v="15.761099263287271"/>
    <n v="77.5323894443137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x v="30"/>
    <x v="1"/>
    <x v="16"/>
    <s v="CA_MONTREAL_QUE"/>
    <s v="Montréal"/>
    <n v="45.501886900000002"/>
    <n v="-73.567391900000004"/>
    <n v="19.960308093047438"/>
    <n v="91.806301561899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x v="30"/>
    <x v="1"/>
    <x v="16"/>
    <s v="CA_REGINA_SASK"/>
    <s v="Regina,SASK"/>
    <n v="50.445211200000003"/>
    <n v="-104.6188944"/>
    <n v="30.100407052847604"/>
    <n v="95.4923123685705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x v="30"/>
    <x v="1"/>
    <x v="16"/>
    <s v="CA_SAINT_JEAN_SUR_RICHELIEU_QUE"/>
    <s v="Saint-Jean-sur-Richelieu,QUE"/>
    <e v="#N/A"/>
    <e v="#N/A"/>
    <n v="20.693012730625924"/>
    <n v="89.488872160467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x v="30"/>
    <x v="1"/>
    <x v="16"/>
    <s v="CA_ST_JOHNS_NL"/>
    <s v="St. John's,NL"/>
    <n v="47.555609699999998"/>
    <n v="-52.745251099999997"/>
    <n v="16.01915434063914"/>
    <n v="66.4609225382154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x v="30"/>
    <x v="1"/>
    <x v="16"/>
    <s v="CA_TORONTO_ONT"/>
    <s v="Toronto"/>
    <n v="43.653225999999997"/>
    <n v="-79.383184299999996"/>
    <n v="21.205947605184924"/>
    <n v="91.6618724389565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x v="30"/>
    <x v="1"/>
    <x v="16"/>
    <s v="CA_VICTORIA_BC"/>
    <s v="Victoria"/>
    <n v="48.428420699999997"/>
    <n v="-123.36564439999999"/>
    <n v="21.942775760219639"/>
    <n v="93.64296714638416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24"/>
    <x v="30"/>
    <x v="1"/>
    <x v="16"/>
    <s v="CA_WINNIPEG_MAN"/>
    <s v="Winnipeg"/>
    <n v="49.895422099999998"/>
    <n v="-97.138514499999999"/>
    <n v="20.342815919195704"/>
    <n v="76.2909802573998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0"/>
    <x v="31"/>
    <x v="3"/>
    <x v="3"/>
    <s v="CF_BANGUI"/>
    <s v="Bangui"/>
    <n v="4.3621559999999997"/>
    <n v="18.582776500000001"/>
    <n v="10.946042177501306"/>
    <n v="24.7270089298015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2"/>
    <x v="32"/>
    <x v="6"/>
    <x v="8"/>
    <m/>
    <m/>
    <e v="#N/A"/>
    <e v="#N/A"/>
    <m/>
    <n v="38.164180311176288"/>
    <s v="PERCENT"/>
    <n v="2020"/>
    <s v="UN-Habitat Urban Indicators Database"/>
    <s v="Population weighted  average produced by UNHabitat using reported/estimated city and national  data points"/>
  </r>
  <r>
    <n v="11"/>
    <n v="11.7"/>
    <s v="11.7.1"/>
    <n v="148"/>
    <x v="33"/>
    <x v="3"/>
    <x v="3"/>
    <s v="TD_N_DJAMENA"/>
    <s v="N'Djaména"/>
    <n v="12.119135200000001"/>
    <n v="15.0502875"/>
    <n v="13.709927050168446"/>
    <n v="6.648915948219132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x v="34"/>
    <x v="4"/>
    <x v="5"/>
    <s v="CL_ANTOFAGASTA"/>
    <s v="Antofagasta"/>
    <n v="-23.650927899999999"/>
    <n v="-70.397502200000005"/>
    <n v="11.967794920549178"/>
    <n v="72.407066529590324"/>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x v="34"/>
    <x v="4"/>
    <x v="5"/>
    <s v="CL_ARICA"/>
    <s v="Arica"/>
    <n v="-18.4782534"/>
    <n v="-70.312598800000004"/>
    <n v="9.9138527049594192"/>
    <n v="83.935436588008599"/>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x v="34"/>
    <x v="4"/>
    <x v="5"/>
    <s v="CL_CONCEPCION"/>
    <s v="Concepción"/>
    <n v="-36.820135200000003"/>
    <n v="-73.044390399999997"/>
    <n v="9.894756374373797"/>
    <n v="86.256996999012188"/>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x v="34"/>
    <x v="4"/>
    <x v="5"/>
    <s v="CL_COPIAPO"/>
    <s v="Copiapó"/>
    <n v="-27.367239300000001"/>
    <n v="-70.323232599999997"/>
    <n v="12.245984686702617"/>
    <n v="92.187188523659927"/>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x v="34"/>
    <x v="4"/>
    <x v="5"/>
    <s v="CL_CURICO"/>
    <s v="Curicó"/>
    <n v="-34.980645299999999"/>
    <n v="-71.233539199999996"/>
    <n v="11.136624538981092"/>
    <n v="91.573674354788622"/>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x v="34"/>
    <x v="4"/>
    <x v="5"/>
    <s v="CL_IQUIQUE"/>
    <s v="Iquique"/>
    <n v="-20.230703299999998"/>
    <n v="-70.135669199999995"/>
    <n v="10.20155311449785"/>
    <n v="88.679035037550221"/>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x v="34"/>
    <x v="4"/>
    <x v="5"/>
    <s v="CL_LA_SERENA"/>
    <s v="La Serena-Coquimbo"/>
    <n v="-29.9058174"/>
    <n v="-71.250130799999994"/>
    <n v="10.933100720714259"/>
    <n v="86.141287705923304"/>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x v="34"/>
    <x v="4"/>
    <x v="5"/>
    <s v="CL_LOS_ANGELES"/>
    <s v="Los Ángeles"/>
    <n v="-37.4691768"/>
    <n v="-72.361012400000007"/>
    <n v="11.738075391324756"/>
    <n v="90.292528903294411"/>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x v="34"/>
    <x v="4"/>
    <x v="5"/>
    <s v="NOCITI_CHILE"/>
    <s v="National"/>
    <e v="#N/A"/>
    <e v="#N/A"/>
    <n v="11.915691715695722"/>
    <n v="87.123886330893399"/>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x v="34"/>
    <x v="4"/>
    <x v="5"/>
    <s v="CL_OSORNO"/>
    <s v="Osorno"/>
    <n v="-40.576400599999999"/>
    <n v="-73.114801799999995"/>
    <n v="16.171843357873268"/>
    <n v="96.424986656862302"/>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x v="34"/>
    <x v="4"/>
    <x v="5"/>
    <s v="CL_OVALLE"/>
    <s v="Ovalle"/>
    <n v="-30.604235299999999"/>
    <n v="-71.196944500000001"/>
    <n v="12.822711624697961"/>
    <n v="96.04628587724882"/>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x v="34"/>
    <x v="4"/>
    <x v="5"/>
    <s v="CL_PENAFLOR"/>
    <s v="Peñaflor"/>
    <n v="-33.6074518"/>
    <n v="-70.873633600000005"/>
    <n v="11.838378119319374"/>
    <n v="83.637552790881145"/>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x v="34"/>
    <x v="4"/>
    <x v="5"/>
    <s v="CL_PUNTA_ARENAS"/>
    <s v="Punta Arenas"/>
    <n v="-53.163377799999999"/>
    <n v="-70.907705000000007"/>
    <n v="11.591524662629226"/>
    <n v="92.512437939196715"/>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x v="34"/>
    <x v="4"/>
    <x v="5"/>
    <s v="CL_RANCAGUA"/>
    <s v="Rancagua"/>
    <n v="-34.171058600000002"/>
    <n v="-70.735192600000005"/>
    <n v="9.7345352214014227"/>
    <n v="94.075845460375703"/>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x v="34"/>
    <x v="4"/>
    <x v="5"/>
    <s v="CL_SANTIAGO"/>
    <s v="Santiago"/>
    <n v="-33.448889700000002"/>
    <n v="-70.669265499999995"/>
    <n v="13.973871729028611"/>
    <n v="90.234163731260921"/>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x v="34"/>
    <x v="4"/>
    <x v="5"/>
    <s v="CL_TALCA"/>
    <s v="Talca"/>
    <n v="-35.423188199999998"/>
    <n v="-71.649695800000003"/>
    <n v="13.12970048440922"/>
    <n v="95.782650037729567"/>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x v="34"/>
    <x v="4"/>
    <x v="5"/>
    <s v="CL_TEMUCO"/>
    <s v="Temuco"/>
    <n v="-38.736628600000003"/>
    <n v="-72.594957699999995"/>
    <n v="13.912517746136876"/>
    <n v="90.874794545439613"/>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2"/>
    <x v="34"/>
    <x v="4"/>
    <x v="5"/>
    <s v="CL_VALPARAISO"/>
    <s v="Valparaíso"/>
    <n v="-33.0473128"/>
    <n v="-71.612745799999999"/>
    <n v="7.5060705072571743"/>
    <n v="62.508459181211542"/>
    <s v="PERCENT"/>
    <n v="2022"/>
    <s v="Instituto Nacional de Estadisticas (INE), Chile"/>
    <s v="[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ANQING_ANHUI"/>
    <s v="Anqing"/>
    <n v="30.5429399"/>
    <n v="117.06354"/>
    <m/>
    <n v="48.81786092343693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BENGBU"/>
    <s v="Bengbu"/>
    <n v="32.915479900000001"/>
    <n v="117.38932"/>
    <m/>
    <n v="21.1325638365284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CHANGZHI_HUNAN"/>
    <s v="Changzhi"/>
    <n v="36.1958099"/>
    <n v="113.11649"/>
    <m/>
    <n v="28.65028110427375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CHANGZHOU_JINGSU"/>
    <s v="Changzhou, Jingsu"/>
    <n v="31.810719899999999"/>
    <n v="119.97365000000001"/>
    <n v="15.577755799420734"/>
    <n v="36.00663505156090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CHENGDU_SICHUAN"/>
    <s v="Chengdu"/>
    <n v="30.572259899999999"/>
    <n v="104.0665099"/>
    <m/>
    <n v="33.63584402635595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CHENGGUAN_GUIZHOU"/>
    <s v="Chengguan, Guizhou"/>
    <e v="#N/A"/>
    <e v="#N/A"/>
    <m/>
    <n v="23.96593936046226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BICHENG_CHONGQING"/>
    <s v="Chongqing"/>
    <e v="#N/A"/>
    <e v="#N/A"/>
    <n v="18.774132837760956"/>
    <n v="32.9387689285234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DALIAN"/>
    <s v="Dalian"/>
    <n v="38.913989899999997"/>
    <n v="121.6147"/>
    <m/>
    <n v="27.60554174460370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GAOYOU_JIANGSU"/>
    <s v="Gaoyou"/>
    <n v="32.7811199"/>
    <n v="119.45558"/>
    <m/>
    <n v="67.02935948141384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GUANGZHOU_GUANGDONG"/>
    <s v="Guangzhou, Guangdong"/>
    <n v="23.129079900000001"/>
    <n v="113.26436"/>
    <m/>
    <n v="17.22449393013646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GUIXI_CHONGQING"/>
    <s v="Guixi, Chongqing"/>
    <n v="28.389430000000001"/>
    <n v="109.10966000000001"/>
    <m/>
    <n v="65.83254187803845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HAIKOU_HAINAN"/>
    <s v="Haikou"/>
    <n v="20.044219900000002"/>
    <n v="110.19989"/>
    <m/>
    <n v="20.57037975444180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HANGZHOU_ZHEJIANG"/>
    <s v="Hangzhou"/>
    <n v="30.274149900000001"/>
    <n v="120.15515000000001"/>
    <m/>
    <n v="20.51286532281396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HONG_KONG"/>
    <s v="Hong Kong, Hong Kong"/>
    <n v="22.319303900000001"/>
    <n v="114.1693611"/>
    <n v="29.131884400023612"/>
    <n v="95.7067470353500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JIANGMEN"/>
    <s v="Jiangmen"/>
    <n v="22.578649899999998"/>
    <n v="113.08161"/>
    <m/>
    <n v="26.94880943069894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JINAN_SHANDONG"/>
    <s v="Ji'nan, Shandong"/>
    <n v="36.651839899999999"/>
    <n v="117.12009"/>
    <m/>
    <n v="26.08351042811770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LESHAN_SICHUAN"/>
    <s v="Leshan"/>
    <n v="29.552209900000001"/>
    <n v="103.76539"/>
    <m/>
    <n v="27.60495000826854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LIANYUNGANG"/>
    <s v="Lianyungang"/>
    <n v="34.596689900000001"/>
    <n v="119.22295"/>
    <m/>
    <n v="33.41777454683018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MUDANJIANG"/>
    <s v="Mudanjiang"/>
    <n v="44.552689899999997"/>
    <n v="129.63244"/>
    <m/>
    <n v="37.83374254013217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NANNING"/>
    <s v="Nanning"/>
    <n v="22.816729899999999"/>
    <n v="108.3669"/>
    <n v="15.147082951840762"/>
    <n v="31.2949314528402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QINGDAO_SHANDONG"/>
    <s v="Qingdao"/>
    <n v="36.066229900000003"/>
    <n v="120.38299000000001"/>
    <m/>
    <n v="28.488897483559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QUJING"/>
    <s v="Qujing"/>
    <n v="25.4900199"/>
    <n v="103.79625"/>
    <m/>
    <n v="30.20202385170244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SHANGHAI"/>
    <s v="Shanghai"/>
    <n v="31.230416000000002"/>
    <n v="121.47370100000001"/>
    <m/>
    <n v="29.91363038058125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SHENZHEN_GUANGDONG"/>
    <s v="Shenzhen"/>
    <n v="22.5428599"/>
    <n v="114.05956"/>
    <n v="17.827338035440746"/>
    <n v="21.93936509782738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SUINING_SICHUAN"/>
    <s v="Suining, Sichuan"/>
    <n v="30.532859899999998"/>
    <n v="105.59273"/>
    <m/>
    <n v="16.91579868917824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TANGSHAN_HEBEI"/>
    <s v="Tangshan, Hebei"/>
    <n v="40.177849899999998"/>
    <n v="117.62184999999999"/>
    <m/>
    <n v="27.3571209123741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TIANJIN_TIANJIN"/>
    <s v="Tianjin"/>
    <n v="39.085099900000003"/>
    <n v="117.19937"/>
    <m/>
    <n v="34.13947356991827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WUHAN_HUBEI"/>
    <s v="Wuhan"/>
    <n v="30.592759900000001"/>
    <n v="114.30525"/>
    <m/>
    <n v="29.1486213182870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XIAMEN"/>
    <s v="Xiamen"/>
    <n v="24.4795099"/>
    <n v="118.0894799"/>
    <n v="20.938659931263647"/>
    <n v="43.6190434639455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XINGPING_SHAANXI"/>
    <s v="Xingping"/>
    <n v="34.2993199"/>
    <n v="108.49039999999999"/>
    <m/>
    <n v="30.97454664172283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XUCHENG_JIANGSU"/>
    <s v="Xuchang"/>
    <n v="34.035699899999997"/>
    <n v="113.85232999999999"/>
    <m/>
    <n v="11.3067803654832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YIYANG_HUNAN"/>
    <s v="Yiyang, Hunan"/>
    <n v="28.553910299999998"/>
    <n v="112.3551607"/>
    <m/>
    <n v="67.35661685921073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YULIN_GUANGXI"/>
    <s v="Yulin, Guangxi"/>
    <n v="22.654509900000001"/>
    <n v="110.18098000000001"/>
    <m/>
    <n v="55.5092459468806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ZHUJI_ZHEJIANG"/>
    <s v="Zhuji"/>
    <n v="29.7136399"/>
    <n v="120.23632000000001"/>
    <m/>
    <n v="20.0378281525473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56"/>
    <x v="35"/>
    <x v="7"/>
    <x v="17"/>
    <s v="CN_ZUNYI_GUIZHOU"/>
    <s v="Zunyi"/>
    <n v="27.725449900000001"/>
    <n v="106.92722999999999"/>
    <m/>
    <n v="25.37044210311115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0"/>
    <x v="36"/>
    <x v="4"/>
    <x v="5"/>
    <s v="CO_ATL_BARRANQUILLA"/>
    <s v="Barranquilla"/>
    <n v="11.0041072"/>
    <n v="-74.806981300000004"/>
    <n v="28.484248469521368"/>
    <n v="71.11"/>
    <s v="PERCENT"/>
    <n v="2018"/>
    <s v="DANE - National Administrative Department of Statistics of Colombia-Departamento Administrativo Nacional de Estadística"/>
    <s v="[a] [b]Calculated as the proportion of urban area allocated to streets and open public spaces. Analysis is based on Sentinel-2 satellite imagery, National Geostatistical Framework, National Population and Housing Census 2018 and Open Street Maps.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0"/>
    <x v="36"/>
    <x v="4"/>
    <x v="5"/>
    <s v="CO_BOGOTA"/>
    <s v="Bogotá"/>
    <n v="4.7109886000000003"/>
    <n v="-74.072091999999998"/>
    <n v="38.384053261784018"/>
    <n v="97.5"/>
    <s v="PERCENT"/>
    <n v="2018"/>
    <s v="DANE - National Administrative Department of Statistics of Colombia-Departamento Administrativo Nacional de Estadística"/>
    <s v="[a] [b]Calculated as the proportion of urban area allocated to streets and open public spaces. Analysis is based on Sentinel-2 satellite imagery, National Geostatistical Framework, National Population and Housing Census 2018 and Open Street Maps.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0"/>
    <x v="36"/>
    <x v="4"/>
    <x v="5"/>
    <s v="CO_BOL_TURBACO"/>
    <s v="Bolivar_Turbaco"/>
    <n v="10.334638"/>
    <n v="-75.412672000000001"/>
    <n v="29.172435911227666"/>
    <n v="73.930000000000007"/>
    <s v="PERCENT"/>
    <n v="2018"/>
    <s v="DANE - National Administrative Department of Statistics of Colombia-Departamento Administrativo Nacional de Estadística"/>
    <s v="[a] [b]Calculated as the proportion of urban area allocated to streets and open public spaces. Analysis is based on Sentinel-2 satellite imagery, National Geostatistical Framework, National Population and Housing Census 2018 and Open Street Maps.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0"/>
    <x v="36"/>
    <x v="4"/>
    <x v="5"/>
    <s v="CO_SAN_BUCARAMANGA"/>
    <s v="Bucaramanga"/>
    <n v="7.1193489999999997"/>
    <n v="-73.122741599999998"/>
    <n v="34.933951568572411"/>
    <n v="88.24"/>
    <s v="PERCENT"/>
    <n v="2018"/>
    <s v="DANE - National Administrative Department of Statistics of Colombia-Departamento Administrativo Nacional de Estadística"/>
    <s v="[a] [b]Calculated as the proportion of urban area allocated to streets and open public spaces. Analysis is based on Sentinel-2 satellite imagery, National Geostatistical Framework, National Population and Housing Census 2018 and Open Street Maps.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0"/>
    <x v="36"/>
    <x v="4"/>
    <x v="5"/>
    <s v="CO_VAC_CALI"/>
    <s v="Cali"/>
    <n v="3.4516467"/>
    <n v="-76.531985399999996"/>
    <n v="42.973151800254648"/>
    <n v="87"/>
    <s v="PERCENT"/>
    <n v="2018"/>
    <s v="DANE - National Administrative Department of Statistics of Colombia-Departamento Administrativo Nacional de Estadística"/>
    <s v="[a] [b]Calculated as the proportion of urban area allocated to streets and open public spaces. Analysis is based on Sentinel-2 satellite imagery, National Geostatistical Framework, National Population and Housing Census 2018 and Open Street Maps.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0"/>
    <x v="36"/>
    <x v="4"/>
    <x v="5"/>
    <s v="CO_BOL_CARTAGENA_DE_INDIAS"/>
    <s v="Cartagena"/>
    <n v="10.393227700000001"/>
    <n v="-75.483231099999998"/>
    <n v="23.685611911473888"/>
    <n v="64.14"/>
    <s v="PERCENT"/>
    <n v="2018"/>
    <s v="DANE - National Administrative Department of Statistics of Colombia-Departamento Administrativo Nacional de Estadística"/>
    <s v="[a] [b]Calculated as the proportion of urban area allocated to streets and open public spaces. Analysis is based on Sentinel-2 satellite imagery, National Geostatistical Framework, National Population and Housing Census 2018 and Open Street Maps.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0"/>
    <x v="36"/>
    <x v="4"/>
    <x v="5"/>
    <s v="CO_CUN_SOACHA"/>
    <s v="Cundinamarca_Soacha"/>
    <n v="4.5827226999999997"/>
    <n v="-74.211746500000004"/>
    <n v="35.586488309298744"/>
    <n v="89.41"/>
    <s v="PERCENT"/>
    <n v="2018"/>
    <s v="DANE - National Administrative Department of Statistics of Colombia-Departamento Administrativo Nacional de Estadística"/>
    <s v="[a] [b]Calculated as the proportion of urban area allocated to streets and open public spaces. Analysis is based on Sentinel-2 satellite imagery, National Geostatistical Framework, National Population and Housing Census 2018 and Open Street Maps.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0"/>
    <x v="36"/>
    <x v="4"/>
    <x v="5"/>
    <s v="CO_ANT_MEDELLIN"/>
    <s v="Medellín"/>
    <n v="6.2476376"/>
    <n v="-75.565815299999997"/>
    <n v="42.056011307137084"/>
    <n v="88.83"/>
    <s v="PERCENT"/>
    <n v="2018"/>
    <s v="DANE - National Administrative Department of Statistics of Colombia-Departamento Administrativo Nacional de Estadística"/>
    <s v="[a] [b]Calculated as the proportion of urban area allocated to streets and open public spaces. Analysis is based on Sentinel-2 satellite imagery, National Geostatistical Framework, National Population and Housing Census 2018 and Open Street Maps.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0"/>
    <x v="36"/>
    <x v="4"/>
    <x v="5"/>
    <s v="NOCITI_COLOMBIA"/>
    <s v="National"/>
    <n v="0"/>
    <n v="0"/>
    <n v="33"/>
    <n v="81"/>
    <s v="PERCENT"/>
    <n v="2018"/>
    <s v="DANE - National Administrative Department of Statistics of Colombia-Departamento Administrativo Nacional de Estadística"/>
    <s v="[a] [b]Calculated as the proportion of urban area allocated to streets and open public spaces. Analysis is based on Sentinel-2 satellite imagery, National Geostatistical Framework, National Population and Housing Census 2018 and Open Street Maps.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4"/>
    <x v="37"/>
    <x v="3"/>
    <x v="15"/>
    <s v="KM_MORONI"/>
    <s v="Moroni"/>
    <n v="-11.706122300000001"/>
    <n v="43.251701199999999"/>
    <m/>
    <n v="22.38757332174595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8"/>
    <x v="38"/>
    <x v="3"/>
    <x v="3"/>
    <s v="CG_BRAZZAVILLE"/>
    <s v="Brazzaville"/>
    <n v="-0.228021"/>
    <n v="15.827659000000001"/>
    <n v="10.872316716148408"/>
    <n v="17.1884335949762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78"/>
    <x v="38"/>
    <x v="3"/>
    <x v="3"/>
    <s v="CG_POINTE_NOIRE"/>
    <s v="Pointe-Noire"/>
    <n v="-4.7691622999999996"/>
    <n v="11.866362000000001"/>
    <n v="13.178405885935982"/>
    <n v="9.56767914498117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88"/>
    <x v="39"/>
    <x v="4"/>
    <x v="11"/>
    <s v="CR_CARTAGO"/>
    <s v="Cartago"/>
    <n v="9.8638090999999992"/>
    <n v="-83.916193500000006"/>
    <n v="16.548261750891179"/>
    <n v="50.5986740796951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88"/>
    <x v="39"/>
    <x v="4"/>
    <x v="11"/>
    <s v="CR_LIBERIA"/>
    <s v="Liberia"/>
    <n v="10.634127299999999"/>
    <n v="-85.439819499999999"/>
    <n v="21.330264001294285"/>
    <n v="70.85858585864299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88"/>
    <x v="39"/>
    <x v="4"/>
    <x v="11"/>
    <s v="CR_LIMON"/>
    <s v="Limón (Puerto Limón)"/>
    <n v="9.9913106000000003"/>
    <n v="-83.041507800000005"/>
    <n v="15.367858628335346"/>
    <n v="55.7051282051322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88"/>
    <x v="39"/>
    <x v="4"/>
    <x v="11"/>
    <s v="CR_PUNTARENAS"/>
    <s v="Puntarenas"/>
    <e v="#N/A"/>
    <e v="#N/A"/>
    <n v="5.3415257915689844"/>
    <n v="76.2774915342272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88"/>
    <x v="39"/>
    <x v="4"/>
    <x v="11"/>
    <s v="CR_SAN_JOSE"/>
    <s v="San José"/>
    <n v="9.9280694"/>
    <n v="-84.090724600000001"/>
    <n v="14.259975403238778"/>
    <n v="59.1285926191634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4"/>
    <x v="40"/>
    <x v="3"/>
    <x v="12"/>
    <s v="CI_ABIDJAN"/>
    <s v="Abidjan"/>
    <n v="5.3252258000000001"/>
    <n v="-4.019603"/>
    <n v="16.898981192757628"/>
    <n v="11.9719092052698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4"/>
    <x v="40"/>
    <x v="3"/>
    <x v="12"/>
    <s v="CI_AGBOVILLE"/>
    <s v="Agboville"/>
    <n v="5.9354962999999996"/>
    <n v="-4.2230835999999998"/>
    <n v="15.855723181601666"/>
    <n v="28.0207134637526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4"/>
    <x v="40"/>
    <x v="3"/>
    <x v="12"/>
    <s v="CI_BOUAKE"/>
    <s v="Bouake"/>
    <n v="7.6904659999999998"/>
    <n v="-5.0390535999999999"/>
    <n v="15.817127351645203"/>
    <n v="28.89366272824753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4"/>
    <x v="40"/>
    <x v="3"/>
    <x v="12"/>
    <s v="CI_DALOA"/>
    <s v="Daloa"/>
    <n v="6.8883340999999998"/>
    <n v="-6.4396887999999999"/>
    <n v="9.2159770076935033"/>
    <n v="4.7855547515941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4"/>
    <x v="40"/>
    <x v="3"/>
    <x v="12"/>
    <s v="CI_FERKESSEDOUGOU"/>
    <s v="Ferkessédougou"/>
    <n v="9.5842012000000008"/>
    <n v="-5.1953554000000004"/>
    <n v="13.838162961930244"/>
    <n v="46.4285714285725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4"/>
    <x v="40"/>
    <x v="3"/>
    <x v="12"/>
    <s v="CI_MAN"/>
    <s v="Man"/>
    <n v="7.4064275000000004"/>
    <n v="-7.5572230999999999"/>
    <n v="10.787253127719906"/>
    <n v="16.3840458562207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4"/>
    <x v="40"/>
    <x v="3"/>
    <x v="12"/>
    <s v="CI_SAN_PEDRO"/>
    <s v="San-Pédro"/>
    <n v="4.7483699000000001"/>
    <n v="-6.6357777999999996"/>
    <n v="12.934927469548102"/>
    <n v="14.8675024526868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4"/>
    <x v="40"/>
    <x v="3"/>
    <x v="12"/>
    <s v="CI_YAMOUSSOUKRO"/>
    <s v="Yamoussoukro"/>
    <n v="6.8162741000000002"/>
    <n v="-5.2743628999999999"/>
    <n v="14.285703947176085"/>
    <n v="26.7664358573461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91"/>
    <x v="41"/>
    <x v="1"/>
    <x v="1"/>
    <s v="HR_ZAGREB"/>
    <s v="Zagreb"/>
    <n v="45.815010800000003"/>
    <n v="15.981919"/>
    <n v="19.899120335898495"/>
    <n v="56.5901713700190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92"/>
    <x v="42"/>
    <x v="4"/>
    <x v="4"/>
    <s v="CU_BAYAMO"/>
    <s v="Bayamo"/>
    <n v="20.371916299999999"/>
    <n v="-76.6297189"/>
    <n v="15.784860498757574"/>
    <n v="64.7709426413478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92"/>
    <x v="42"/>
    <x v="4"/>
    <x v="4"/>
    <s v="CU_CAMAGUEY"/>
    <s v="Camaguey"/>
    <n v="21.3926035"/>
    <n v="-77.905318199999996"/>
    <n v="14.390514487064044"/>
    <n v="55.3675168396783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92"/>
    <x v="42"/>
    <x v="4"/>
    <x v="4"/>
    <s v="CU_CIENFUEGOS"/>
    <s v="Cienfuegos"/>
    <n v="22.159975299999999"/>
    <n v="-80.443778100000003"/>
    <n v="15.080765866843066"/>
    <n v="40.0718604932595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92"/>
    <x v="42"/>
    <x v="4"/>
    <x v="4"/>
    <s v="CU_GUANTANAMO"/>
    <s v="Guantánamo"/>
    <n v="20.144430799999999"/>
    <n v="-75.203787199999994"/>
    <n v="15.215885065183421"/>
    <n v="48.2104209609192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92"/>
    <x v="42"/>
    <x v="4"/>
    <x v="4"/>
    <s v="CU_HOLGUIN"/>
    <s v="Holguín"/>
    <n v="20.887298099999999"/>
    <n v="-76.259906200000003"/>
    <n v="13.651864177348353"/>
    <n v="43.4499939309838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92"/>
    <x v="42"/>
    <x v="4"/>
    <x v="4"/>
    <s v="CU_LA_HABANA"/>
    <s v="La Habana (Havana)"/>
    <n v="23.133865"/>
    <n v="-82.358565400000003"/>
    <n v="17.670790497813542"/>
    <n v="68.8367827001623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92"/>
    <x v="42"/>
    <x v="4"/>
    <x v="4"/>
    <s v="CU_LAS_TUNAS"/>
    <s v="Las Tunas (Victoria de las Tunas)"/>
    <n v="20.955335399999999"/>
    <n v="-76.958827400000004"/>
    <n v="17.257971874594418"/>
    <n v="38.4265037897126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92"/>
    <x v="42"/>
    <x v="4"/>
    <x v="4"/>
    <s v="CU_SANTA_CLARA"/>
    <s v="Santa Clara"/>
    <n v="22.424398"/>
    <n v="-79.941654900000003"/>
    <n v="14.997870941436386"/>
    <n v="58.376186468813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92"/>
    <x v="42"/>
    <x v="4"/>
    <x v="4"/>
    <s v="CU_SANTIAGO_DE_CUBA"/>
    <s v="Santiago de Cuba"/>
    <n v="20.016929999999999"/>
    <n v="-75.830153699999997"/>
    <n v="14.181981848463899"/>
    <n v="53.7160459867933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96"/>
    <x v="43"/>
    <x v="2"/>
    <x v="6"/>
    <s v="CY_LEFKOSIA"/>
    <s v="Lefkosía (Nicosia)"/>
    <n v="35.1855659"/>
    <n v="33.382276400000002"/>
    <n v="14.69543935327828"/>
    <n v="63.14847388866960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3"/>
    <x v="44"/>
    <x v="1"/>
    <x v="10"/>
    <s v="CZ_BRNO"/>
    <s v="Brno"/>
    <n v="49.1950602"/>
    <n v="16.6068371"/>
    <n v="15.451652544041517"/>
    <n v="76.54032661103332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3"/>
    <x v="44"/>
    <x v="1"/>
    <x v="10"/>
    <s v="CZ_OSTRAVA"/>
    <s v="Ostrava"/>
    <n v="49.820922600000003"/>
    <n v="18.262524299999999"/>
    <n v="12.664602235642185"/>
    <n v="61.7712038618886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3"/>
    <x v="44"/>
    <x v="1"/>
    <x v="10"/>
    <s v="CZ_PRAHA"/>
    <s v="Praha (Prague)"/>
    <n v="50.075538100000003"/>
    <n v="14.4378005"/>
    <n v="28.479763752228891"/>
    <n v="83.546776828533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8"/>
    <x v="45"/>
    <x v="7"/>
    <x v="17"/>
    <s v="KP_CHONGJIN"/>
    <s v="Chongjin"/>
    <n v="41.766967100000002"/>
    <n v="129.72340199999999"/>
    <n v="10.201714223456266"/>
    <n v="28.75141694513985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8"/>
    <x v="45"/>
    <x v="7"/>
    <x v="17"/>
    <s v="KP_CHONGJU"/>
    <s v="Chŏngju"/>
    <n v="39.697591600000003"/>
    <n v="125.20668310000001"/>
    <n v="9.3626817862254743"/>
    <n v="48.5046223557040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8"/>
    <x v="45"/>
    <x v="7"/>
    <x v="17"/>
    <s v="KP_HAMHUNG"/>
    <s v="Hamhung"/>
    <n v="39.983800199999997"/>
    <n v="127.61245529999999"/>
    <n v="13.860999588569333"/>
    <n v="20.28713410824680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8"/>
    <x v="45"/>
    <x v="7"/>
    <x v="17"/>
    <s v="KP_KANGGYE"/>
    <s v="Kanggye"/>
    <n v="40.9676726"/>
    <n v="126.59909159999999"/>
    <m/>
    <n v="28.94286929562277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8"/>
    <x v="45"/>
    <x v="7"/>
    <x v="17"/>
    <s v="KP_PYONGYANG"/>
    <s v="P'yongyang"/>
    <n v="39.039219299999999"/>
    <n v="125.76252409999999"/>
    <m/>
    <n v="17.93749008291344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8"/>
    <x v="45"/>
    <x v="7"/>
    <x v="17"/>
    <s v="KP_RASON"/>
    <s v="Rasŏn"/>
    <n v="42.256906299999997"/>
    <n v="130.2977186"/>
    <n v="14.571802674289472"/>
    <n v="47.9655971565491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8"/>
    <x v="45"/>
    <x v="7"/>
    <x v="17"/>
    <s v="KP_SINUIJU"/>
    <s v="Sinuiju"/>
    <n v="40.082321299999997"/>
    <n v="124.44891920000001"/>
    <m/>
    <n v="12.83987341199893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8"/>
    <x v="45"/>
    <x v="7"/>
    <x v="17"/>
    <s v="KP_SONGRIM"/>
    <s v="Songrim"/>
    <n v="38.749281600000003"/>
    <n v="125.6368861"/>
    <m/>
    <n v="21.48209221128630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80"/>
    <x v="46"/>
    <x v="3"/>
    <x v="3"/>
    <s v="CD_BUTEMBO"/>
    <s v="Butembo"/>
    <n v="0.12700639999999999"/>
    <n v="29.2929794"/>
    <n v="16.171257748771627"/>
    <n v="13.3890648749284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80"/>
    <x v="46"/>
    <x v="3"/>
    <x v="3"/>
    <s v="CD_KIKWIT"/>
    <s v="Kikwit"/>
    <n v="-5.0487358999999996"/>
    <n v="18.7838572"/>
    <n v="8.7882441713593664"/>
    <n v="10.438807108403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80"/>
    <x v="46"/>
    <x v="3"/>
    <x v="3"/>
    <s v="CD_KINSHASA"/>
    <s v="Kinshasa"/>
    <n v="-4.3032526999999998"/>
    <n v="15.310528"/>
    <n v="18.030368296384843"/>
    <n v="17.311107581718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80"/>
    <x v="46"/>
    <x v="3"/>
    <x v="3"/>
    <s v="CD_KISANGANI"/>
    <s v="Kisangani"/>
    <n v="0.5185303"/>
    <n v="25.200772799999999"/>
    <m/>
    <n v="2.970128221805410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80"/>
    <x v="46"/>
    <x v="3"/>
    <x v="3"/>
    <s v="CD_KOLWEZI"/>
    <s v="Kolwezi"/>
    <n v="-10.7275273"/>
    <n v="25.5088914"/>
    <n v="11.167636880869058"/>
    <n v="11.7289273783739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80"/>
    <x v="46"/>
    <x v="3"/>
    <x v="3"/>
    <s v="CD_LUBUMBASHI"/>
    <s v="Lubumbashi"/>
    <n v="-11.6876026"/>
    <n v="27.502617399999998"/>
    <n v="17.686161513208546"/>
    <n v="6.78212829393013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x v="47"/>
    <x v="1"/>
    <x v="18"/>
    <s v="DK_AALBORG"/>
    <s v="Aalborg"/>
    <n v="57.0488195"/>
    <n v="9.9217469999999999"/>
    <n v="20.271472485245141"/>
    <n v="93.3243656176127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x v="47"/>
    <x v="1"/>
    <x v="18"/>
    <s v="DK_HERNING"/>
    <s v="Herning"/>
    <n v="56.138556999999999"/>
    <n v="8.9673219999999993"/>
    <n v="20.581876446151089"/>
    <n v="91.20297699694603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x v="47"/>
    <x v="1"/>
    <x v="18"/>
    <s v="DK_HJORRING"/>
    <s v="Hjørring"/>
    <n v="57.456778800000002"/>
    <n v="9.9957635000000007"/>
    <n v="15.074349693155265"/>
    <n v="73.1066680865303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x v="47"/>
    <x v="1"/>
    <x v="18"/>
    <s v="DK_HORSENS"/>
    <s v="Horsens"/>
    <n v="55.858130199999998"/>
    <n v="9.8475880999999994"/>
    <n v="17.844570792510364"/>
    <n v="46.1741949983076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x v="47"/>
    <x v="1"/>
    <x v="18"/>
    <s v="DK_HORSHOLM"/>
    <s v="Hørsholm"/>
    <n v="55.883513999999998"/>
    <n v="12.504924000000001"/>
    <n v="17.133264982464997"/>
    <n v="91.4788458730805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x v="47"/>
    <x v="1"/>
    <x v="18"/>
    <s v="DK_KOBENHAVN"/>
    <s v="København (Copenhagen)"/>
    <n v="55.676096800000003"/>
    <n v="12.568337100000001"/>
    <n v="17.918051789833768"/>
    <n v="83.68968152321579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x v="47"/>
    <x v="1"/>
    <x v="18"/>
    <s v="DK_KOLDING"/>
    <s v="Kolding"/>
    <n v="55.495972999999999"/>
    <n v="9.4730518999999997"/>
    <n v="23.549741496471981"/>
    <n v="54.9003078197417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x v="47"/>
    <x v="1"/>
    <x v="18"/>
    <s v="DK_ODENSE"/>
    <s v="Odense"/>
    <n v="55.403756000000001"/>
    <n v="10.402369999999999"/>
    <n v="18.584234415614599"/>
    <n v="91.52311755330180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x v="47"/>
    <x v="1"/>
    <x v="18"/>
    <s v="DK_RANDERS"/>
    <s v="Randers"/>
    <n v="56.460583999999997"/>
    <n v="10.036538999999999"/>
    <n v="21.052930761429778"/>
    <n v="62.2906736531718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x v="47"/>
    <x v="1"/>
    <x v="18"/>
    <s v="DK_SLAGELSE"/>
    <s v="Slagelse"/>
    <n v="55.403691999999999"/>
    <n v="11.355257"/>
    <n v="15.110823498998091"/>
    <n v="69.2997735686146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x v="47"/>
    <x v="1"/>
    <x v="18"/>
    <s v="DK_SVENDBORG"/>
    <s v="Svendborg"/>
    <n v="55.067433999999999"/>
    <n v="10.607282"/>
    <n v="26.972420158369726"/>
    <n v="98.7106203112847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8"/>
    <x v="47"/>
    <x v="1"/>
    <x v="18"/>
    <s v="DK_VEJLE"/>
    <s v="Vejle"/>
    <n v="55.711311199999997"/>
    <n v="9.5363541000000005"/>
    <n v="20.702149424802016"/>
    <n v="68.1123661226622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62"/>
    <x v="48"/>
    <x v="3"/>
    <x v="15"/>
    <s v="DJ_DJIBOUTI"/>
    <s v="Djibouti"/>
    <n v="11.825138000000001"/>
    <n v="42.590274999999998"/>
    <n v="20.65609072144564"/>
    <n v="28.0405316296564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2"/>
    <x v="49"/>
    <x v="4"/>
    <x v="4"/>
    <s v="DM_ROSEAU"/>
    <s v="Roseau"/>
    <n v="15.3091676"/>
    <n v="-61.379355400000001"/>
    <n v="15.42920440573335"/>
    <n v="55.5484853272297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4"/>
    <x v="50"/>
    <x v="4"/>
    <x v="4"/>
    <s v="DO_HIGUEY"/>
    <s v="Higüey (Salvaleón de Higüey)"/>
    <n v="18.6127833"/>
    <n v="-68.715450000000004"/>
    <n v="18.624366845323266"/>
    <n v="13.5739265418693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4"/>
    <x v="50"/>
    <x v="4"/>
    <x v="4"/>
    <s v="DO_LA_ROMANA"/>
    <s v="La Romana"/>
    <n v="18.433864499999999"/>
    <n v="-68.965881699999997"/>
    <n v="14.707505227348125"/>
    <n v="27.1600125788919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4"/>
    <x v="50"/>
    <x v="4"/>
    <x v="4"/>
    <s v="DO_LA_VEGA"/>
    <s v="La Vega (Concepción de la Vega)"/>
    <n v="19.221142100000002"/>
    <n v="-70.528876800000006"/>
    <n v="16.43988069204649"/>
    <n v="48.0048044841826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4"/>
    <x v="50"/>
    <x v="4"/>
    <x v="4"/>
    <s v="DO_PUERTO_PLATA"/>
    <s v="Puerto Plata (San Felipe de Puerto Plata)"/>
    <n v="19.7860397"/>
    <n v="-70.688210699999999"/>
    <n v="14.34305032191198"/>
    <n v="18.5718418717681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4"/>
    <x v="50"/>
    <x v="4"/>
    <x v="4"/>
    <s v="DO_SAN_FRANCISCO_DE_MACORIS"/>
    <s v="San Francisco de Macorís"/>
    <n v="19.289869499999998"/>
    <n v="-70.261471900000004"/>
    <n v="19.212839423104551"/>
    <n v="24.2390905758130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4"/>
    <x v="50"/>
    <x v="4"/>
    <x v="4"/>
    <s v="DO_SANTIAGO_DE_LOS_CABALLEROS"/>
    <s v="Santiago"/>
    <n v="19.479196300000002"/>
    <n v="-70.693056799999994"/>
    <n v="18.928043140334228"/>
    <n v="23.7959175661101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3"/>
    <x v="51"/>
    <x v="6"/>
    <x v="8"/>
    <m/>
    <m/>
    <e v="#N/A"/>
    <e v="#N/A"/>
    <m/>
    <n v="36.064292090476833"/>
    <s v="PERCENT"/>
    <n v="2020"/>
    <s v="UN-Habitat Urban Indicators Database"/>
    <s v="Population weighted  average produced by UNHabitat using reported/estimated city and national  data points"/>
  </r>
  <r>
    <n v="11"/>
    <n v="11.7"/>
    <s v="11.7.1"/>
    <n v="98100"/>
    <x v="52"/>
    <x v="6"/>
    <x v="8"/>
    <m/>
    <m/>
    <e v="#N/A"/>
    <e v="#N/A"/>
    <m/>
    <n v="23.211411330662191"/>
    <s v="PERCENT"/>
    <n v="2020"/>
    <s v="UN-Habitat Urban Indicators Database"/>
    <s v="Population weighted  average produced by UNHabitat using reported/estimated city and national  data points"/>
  </r>
  <r>
    <n v="11"/>
    <n v="11.7"/>
    <s v="11.7.1"/>
    <n v="98200"/>
    <x v="53"/>
    <x v="6"/>
    <x v="8"/>
    <m/>
    <m/>
    <e v="#N/A"/>
    <e v="#N/A"/>
    <m/>
    <n v="63.507280222297105"/>
    <s v="PERCENT"/>
    <n v="2020"/>
    <s v="UN-Habitat Urban Indicators Database"/>
    <s v="Population weighted  average produced by UNHabitat using reported/estimated city and national  data points"/>
  </r>
  <r>
    <n v="11"/>
    <n v="11.7"/>
    <s v="11.7.1"/>
    <n v="98300"/>
    <x v="54"/>
    <x v="6"/>
    <x v="8"/>
    <m/>
    <m/>
    <e v="#N/A"/>
    <e v="#N/A"/>
    <m/>
    <n v="57.594501318413108"/>
    <s v="PERCENT"/>
    <n v="2020"/>
    <s v="UN-Habitat Urban Indicators Database"/>
    <s v="Population weighted  average produced by UNHabitat using reported/estimated city and national  data points"/>
  </r>
  <r>
    <n v="11"/>
    <n v="11.7"/>
    <s v="11.7.1"/>
    <n v="218"/>
    <x v="55"/>
    <x v="4"/>
    <x v="5"/>
    <s v="EC_AMBATO"/>
    <s v="Ambato"/>
    <n v="-1.2543408"/>
    <n v="-78.622850400000004"/>
    <n v="15.746522129430593"/>
    <n v="71.91133959866824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x v="55"/>
    <x v="4"/>
    <x v="5"/>
    <s v="EC_BABAHOYO"/>
    <s v="Babahoyo"/>
    <e v="#N/A"/>
    <e v="#N/A"/>
    <n v="16.718815037027881"/>
    <n v="55.3929746047266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x v="55"/>
    <x v="4"/>
    <x v="5"/>
    <s v="EC_CHONE"/>
    <s v="Chone"/>
    <n v="-0.69688850000000002"/>
    <n v="-80.091792900000002"/>
    <n v="13.866025993440378"/>
    <n v="69.4126074498502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x v="55"/>
    <x v="4"/>
    <x v="5"/>
    <s v="EC_CUENCA"/>
    <s v="Cuenca"/>
    <n v="-2.9001285000000001"/>
    <n v="-79.005896500000006"/>
    <n v="20.218620291789669"/>
    <n v="62.14341924566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x v="55"/>
    <x v="4"/>
    <x v="5"/>
    <s v="EC_DAULE"/>
    <s v="Daule"/>
    <n v="-1.8649867"/>
    <n v="-79.979310999999996"/>
    <n v="15.391080463855303"/>
    <n v="83.9402069756958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x v="55"/>
    <x v="4"/>
    <x v="5"/>
    <s v="EC_DURAN"/>
    <s v="Durán (Eloy Alfaro)"/>
    <e v="#N/A"/>
    <e v="#N/A"/>
    <n v="19.844356229536157"/>
    <n v="32.3951865825710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x v="55"/>
    <x v="4"/>
    <x v="5"/>
    <s v="EC_ESMERALDAS"/>
    <s v="Esmeraldas"/>
    <n v="0.97058060000000002"/>
    <n v="-79.653001000000003"/>
    <n v="15.934007551018285"/>
    <n v="70.8103855232422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x v="55"/>
    <x v="4"/>
    <x v="5"/>
    <s v="EC_GUAYAQUIL"/>
    <s v="Guayaquil"/>
    <n v="-2.1891341"/>
    <n v="-79.889903099999998"/>
    <n v="15.74362811421954"/>
    <n v="41.4439932536757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x v="55"/>
    <x v="4"/>
    <x v="5"/>
    <s v="EC_LOJA"/>
    <s v="Loja"/>
    <n v="-3.9952065000000001"/>
    <n v="-79.202212299999999"/>
    <n v="13.571295754355031"/>
    <n v="57.98672431637356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x v="55"/>
    <x v="4"/>
    <x v="5"/>
    <s v="EC_MACHALA"/>
    <s v="Machala"/>
    <n v="-3.2581530000000001"/>
    <n v="-79.959614999999999"/>
    <n v="19.77350814407211"/>
    <n v="44.17442169638683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x v="55"/>
    <x v="4"/>
    <x v="5"/>
    <s v="EC_MILAGRO"/>
    <s v="Milagro"/>
    <n v="-2.1394034999999998"/>
    <n v="-79.593903400000002"/>
    <n v="15.720668163465573"/>
    <n v="41.93901089364587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x v="55"/>
    <x v="4"/>
    <x v="5"/>
    <s v="EC_QUEVEDO"/>
    <s v="Quevedo"/>
    <n v="-1.0225124000000001"/>
    <n v="-79.460403499999998"/>
    <n v="14.217576660742642"/>
    <n v="39.3355374566325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x v="55"/>
    <x v="4"/>
    <x v="5"/>
    <s v="EC_QUITO"/>
    <s v="Quito"/>
    <n v="-0.22325229999999999"/>
    <n v="-78.514106400000003"/>
    <n v="21.350121796725865"/>
    <n v="45.0845189994444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x v="55"/>
    <x v="4"/>
    <x v="5"/>
    <s v="EC_RIOBAMBA"/>
    <s v="Riobamba"/>
    <n v="-1.6650227"/>
    <n v="-78.658878599999994"/>
    <n v="19.605436006471546"/>
    <n v="53.2316555950367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x v="55"/>
    <x v="4"/>
    <x v="5"/>
    <s v="EC_SANTO_DOMINGO_LOS_COLORADOS"/>
    <s v="Santo Domingo"/>
    <n v="-0.25384139999999999"/>
    <n v="-79.176330699999994"/>
    <n v="18.615284261272969"/>
    <n v="39.8776936517202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18"/>
    <x v="55"/>
    <x v="4"/>
    <x v="5"/>
    <s v="EC_TULCAN"/>
    <s v="Tulcán"/>
    <n v="0.81506869999999998"/>
    <n v="-77.716592500000004"/>
    <n v="15.728884497074871"/>
    <n v="75.4200672107832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x v="56"/>
    <x v="2"/>
    <x v="2"/>
    <s v="EG_ABU_KABIR"/>
    <s v="Abū Kabīr"/>
    <n v="30.720859999999998"/>
    <n v="31.67165"/>
    <n v="12.270291551701403"/>
    <n v="42.7439252077477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x v="56"/>
    <x v="2"/>
    <x v="2"/>
    <s v="EG_AL_ARISH"/>
    <s v="Al-'Arīsh (El Arish)"/>
    <n v="31.132093000000001"/>
    <n v="33.803276199999999"/>
    <n v="22.702428729407508"/>
    <n v="46.2380141437527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x v="56"/>
    <x v="2"/>
    <x v="2"/>
    <s v="EG_AL_FAYYUM"/>
    <s v="Al-Fayyum"/>
    <n v="29.308402099999999"/>
    <n v="30.842849699999999"/>
    <n v="17.334220713235908"/>
    <n v="21.3205079607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x v="56"/>
    <x v="2"/>
    <x v="2"/>
    <s v="EG_AL_GHARDAQAH"/>
    <s v="Al-Ghardaqah (Hurghada)"/>
    <n v="27.257895699999999"/>
    <n v="33.811606699999999"/>
    <n v="13.388192130691277"/>
    <n v="72.2734252913269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x v="56"/>
    <x v="2"/>
    <x v="2"/>
    <s v="EG_ALEXANDRIA"/>
    <s v="Al-Iskandariyah (Alexandria)"/>
    <n v="31.200092399999999"/>
    <n v="29.918738699999999"/>
    <n v="15.120331142972848"/>
    <n v="36.4202951814720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x v="56"/>
    <x v="2"/>
    <x v="2"/>
    <s v="EG_AL_MANSHAH"/>
    <s v="Al-Manshāh"/>
    <n v="29.622726799999999"/>
    <n v="31.322709"/>
    <m/>
    <n v="47.28022662808512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x v="56"/>
    <x v="2"/>
    <x v="2"/>
    <s v="EG_AL_MANSURAH"/>
    <s v="Al-Mansurah"/>
    <n v="31.0409483"/>
    <n v="31.378470400000001"/>
    <n v="29.57438150451765"/>
    <n v="46.7982618149747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x v="56"/>
    <x v="2"/>
    <x v="2"/>
    <s v="EG_AL_QAHIRAH"/>
    <s v="Al-Qahirah (Cairo)"/>
    <n v="30.044419600000001"/>
    <n v="31.235711599999998"/>
    <n v="15.692469786161137"/>
    <n v="11.22530515114774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x v="56"/>
    <x v="2"/>
    <x v="2"/>
    <s v="EG_ASYUT"/>
    <s v="Asyut"/>
    <n v="27.178311699999998"/>
    <n v="31.185925699999999"/>
    <n v="6.6583331298305666"/>
    <n v="34.928985268526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x v="56"/>
    <x v="2"/>
    <x v="2"/>
    <s v="EG_AZ_ZAQAZIQ"/>
    <s v="Az-Zaqazig"/>
    <n v="30.4964668"/>
    <n v="31.4782647"/>
    <n v="13.395272427907228"/>
    <n v="38.9933513780944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x v="56"/>
    <x v="2"/>
    <x v="2"/>
    <s v="EG_BUR_SAID"/>
    <s v="Bur Sa'id"/>
    <n v="31.265289299999999"/>
    <n v="32.301866099999998"/>
    <n v="24.791376387682625"/>
    <n v="95.0754807618118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x v="56"/>
    <x v="2"/>
    <x v="2"/>
    <s v="EG_DAMANHUR"/>
    <s v="Damanhūr (Damanhour)"/>
    <n v="31.029835899999998"/>
    <n v="30.464566000000001"/>
    <n v="24.652392767260046"/>
    <n v="46.64428794580211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x v="56"/>
    <x v="2"/>
    <x v="2"/>
    <s v="EG_DISUQ"/>
    <s v="Disūq (Desouk)"/>
    <n v="31.1340963"/>
    <n v="30.646037700000001"/>
    <n v="29.283620674354538"/>
    <n v="26.85323844097530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x v="56"/>
    <x v="2"/>
    <x v="2"/>
    <s v="EG_DIYARB_NAJM"/>
    <s v="Diyarb Najm"/>
    <n v="30.753222399999999"/>
    <n v="31.442761000000001"/>
    <n v="14.684339146328243"/>
    <n v="37.109768378718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x v="56"/>
    <x v="2"/>
    <x v="2"/>
    <s v="EG_DUMYAT"/>
    <s v="Dumyāṭ (Damietta)"/>
    <n v="31.417538799999999"/>
    <n v="31.814443399999998"/>
    <n v="19.801535330262737"/>
    <n v="49.9471846623875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x v="56"/>
    <x v="2"/>
    <x v="2"/>
    <s v="EG_FAQUS"/>
    <s v="Fāqūs (Faqous)"/>
    <n v="30.729272300000002"/>
    <n v="31.7977797"/>
    <m/>
    <n v="33.52809261174969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18"/>
    <x v="56"/>
    <x v="2"/>
    <x v="2"/>
    <s v="EG_MADINAT_SITTAH_UKTUBAR"/>
    <s v="Madīnat Sittah Uktūbar (6th October City)"/>
    <n v="29.961106600000001"/>
    <n v="30.929598500000001"/>
    <n v="18.241032147986886"/>
    <n v="42.6189828681520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22"/>
    <x v="57"/>
    <x v="4"/>
    <x v="11"/>
    <s v="SV_APOPA"/>
    <s v="Apopa"/>
    <n v="13.802823800000001"/>
    <n v="-89.179844599999996"/>
    <n v="15.364749010133336"/>
    <n v="33.9106013688245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22"/>
    <x v="57"/>
    <x v="4"/>
    <x v="11"/>
    <s v="SV_SAN_MIGUEL"/>
    <s v="San Miguel"/>
    <n v="13.4792922"/>
    <n v="-88.177918199999993"/>
    <n v="17.561532421648913"/>
    <n v="44.0046890700112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22"/>
    <x v="57"/>
    <x v="4"/>
    <x v="11"/>
    <s v="SV_SAN_SALVADOR"/>
    <s v="San Salvador"/>
    <n v="13.6929403"/>
    <n v="-89.218191099999999"/>
    <n v="17.274279297025078"/>
    <n v="44.7874984670616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22"/>
    <x v="57"/>
    <x v="4"/>
    <x v="11"/>
    <s v="SV_SANTA_ANA"/>
    <s v="Santa Ana"/>
    <n v="13.977827899999999"/>
    <n v="-89.563911899999994"/>
    <n v="16.481821698513578"/>
    <n v="48.0365123135724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22"/>
    <x v="57"/>
    <x v="4"/>
    <x v="11"/>
    <s v="SV_USULUTAN"/>
    <s v="Usulután"/>
    <n v="13.344501299999999"/>
    <n v="-88.439049699999998"/>
    <n v="14.783961011967772"/>
    <n v="49.00471762398898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26"/>
    <x v="58"/>
    <x v="3"/>
    <x v="3"/>
    <s v="GQ_BATA"/>
    <s v="Bata"/>
    <n v="1.8533177000000001"/>
    <n v="9.7790227000000005"/>
    <m/>
    <n v="9.534687251289717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26"/>
    <x v="58"/>
    <x v="3"/>
    <x v="3"/>
    <s v="GQ_MALABO"/>
    <s v="Malabo"/>
    <n v="3.7549606"/>
    <n v="8.7821344000000003"/>
    <n v="13.576830932951262"/>
    <n v="36.860068259386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2"/>
    <x v="59"/>
    <x v="3"/>
    <x v="15"/>
    <s v="ER_ASMERA"/>
    <s v="Asmara"/>
    <n v="15.3317304"/>
    <n v="38.930039399999998"/>
    <n v="15.732797729857106"/>
    <n v="34.4370467245345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98400"/>
    <x v="60"/>
    <x v="6"/>
    <x v="8"/>
    <m/>
    <m/>
    <e v="#N/A"/>
    <e v="#N/A"/>
    <m/>
    <n v="40.196620158374131"/>
    <s v="PERCENT"/>
    <n v="2020"/>
    <s v="UN-Habitat Urban Indicators Database"/>
    <s v="Population weighted  average produced by UNHabitat using reported/estimated city and national  data points"/>
  </r>
  <r>
    <n v="11"/>
    <n v="11.7"/>
    <s v="11.7.1"/>
    <n v="98501"/>
    <x v="61"/>
    <x v="6"/>
    <x v="8"/>
    <m/>
    <m/>
    <e v="#N/A"/>
    <e v="#N/A"/>
    <m/>
    <n v="32.527152895909509"/>
    <s v="PERCENT"/>
    <n v="2020"/>
    <s v="UN-Habitat Urban Indicators Database"/>
    <s v="Population weighted  average produced by UNHabitat using reported/estimated city and national  data points"/>
  </r>
  <r>
    <n v="11"/>
    <n v="11.7"/>
    <s v="11.7.1"/>
    <n v="233"/>
    <x v="62"/>
    <x v="1"/>
    <x v="18"/>
    <s v="EE_TALLINN"/>
    <s v="Tallinn"/>
    <n v="59.436960800000001"/>
    <n v="24.7535746"/>
    <n v="59.682299546142218"/>
    <n v="68.152354009130491"/>
    <s v="PERCENT"/>
    <n v="2022"/>
    <s v="Statistics Eston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3"/>
    <x v="62"/>
    <x v="1"/>
    <x v="18"/>
    <s v="EE_TARTU"/>
    <s v="Tartu"/>
    <n v="58.377983"/>
    <n v="26.729038299999999"/>
    <n v="74.860335195530723"/>
    <n v="80.220253476067427"/>
    <s v="PERCENT"/>
    <n v="2022"/>
    <s v="Statistics Eston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48"/>
    <x v="63"/>
    <x v="3"/>
    <x v="13"/>
    <s v="SZ_EZULWINI"/>
    <s v="Ezulwini"/>
    <n v="-26.4"/>
    <n v="31.166667"/>
    <n v="8.541701274276738"/>
    <n v="16.4887887985889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48"/>
    <x v="63"/>
    <x v="3"/>
    <x v="13"/>
    <s v="SZ_MBABANE"/>
    <s v="Mbabane"/>
    <n v="-26.326356100000002"/>
    <n v="31.1441558"/>
    <n v="11.849258062281443"/>
    <n v="27.3790421100007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1"/>
    <x v="64"/>
    <x v="3"/>
    <x v="15"/>
    <s v="ET_ADDIS_ABABA"/>
    <s v="Addis Ababa"/>
    <n v="9.0191935999999995"/>
    <n v="38.752463499999998"/>
    <n v="15.343839690597846"/>
    <n v="41.7737408042623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1"/>
    <x v="64"/>
    <x v="3"/>
    <x v="15"/>
    <s v="ET_AWASA"/>
    <s v="Awasa (Hawassa)"/>
    <n v="7.0477328999999997"/>
    <n v="38.495784899999997"/>
    <n v="20.828401152121167"/>
    <n v="62.3792109186025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1"/>
    <x v="64"/>
    <x v="3"/>
    <x v="15"/>
    <s v="ET_BAHIR_DAR"/>
    <s v="Bahir Dar"/>
    <n v="11.587643399999999"/>
    <n v="37.387832400000001"/>
    <n v="11.553316059651051"/>
    <n v="89.9414574954567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1"/>
    <x v="64"/>
    <x v="3"/>
    <x v="15"/>
    <s v="ET_DESE"/>
    <s v="Dese (Dessie)"/>
    <n v="11.127905200000001"/>
    <n v="39.634959700000003"/>
    <m/>
    <n v="3.317513191397506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1"/>
    <x v="64"/>
    <x v="3"/>
    <x v="15"/>
    <s v="ET_DIRE_DAWA"/>
    <s v="Dire Dawa"/>
    <n v="9.6048717000000003"/>
    <n v="41.858508100000002"/>
    <n v="18.21263823891406"/>
    <n v="38.6893743057959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1"/>
    <x v="64"/>
    <x v="3"/>
    <x v="15"/>
    <s v="ET_GONDER"/>
    <s v="Gondar"/>
    <n v="12.5985926"/>
    <n v="37.450991100000003"/>
    <n v="13.211631422988324"/>
    <n v="40.3154167144282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1"/>
    <x v="64"/>
    <x v="3"/>
    <x v="15"/>
    <s v="ET_HARAR"/>
    <s v="Harar"/>
    <n v="9.3124366999999992"/>
    <n v="42.121842999999998"/>
    <n v="13.477805266499393"/>
    <n v="40.00461680517956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1"/>
    <x v="64"/>
    <x v="3"/>
    <x v="15"/>
    <s v="ET_JIMA"/>
    <s v="Jima (Jimma)"/>
    <n v="7.6753269"/>
    <n v="36.837289300000002"/>
    <n v="11.510807783752988"/>
    <n v="23.3554890620001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1"/>
    <x v="64"/>
    <x v="3"/>
    <x v="15"/>
    <s v="ET_KOBO"/>
    <s v="Kobo"/>
    <n v="12.153653500000001"/>
    <n v="39.636331400000003"/>
    <n v="14.398350752666078"/>
    <n v="30.4540583014630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31"/>
    <x v="64"/>
    <x v="3"/>
    <x v="15"/>
    <s v="ET_ADAMA"/>
    <s v="Nazret"/>
    <n v="8.5263486000000004"/>
    <n v="39.2583293"/>
    <n v="15.871915074794348"/>
    <n v="64.0781571558676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2"/>
    <x v="65"/>
    <x v="8"/>
    <x v="19"/>
    <s v="FJ_LAUTOKA"/>
    <s v="Lautoka"/>
    <n v="-17.607048899999999"/>
    <n v="177.46126330000001"/>
    <n v="15.200879819301431"/>
    <n v="16.07933197891979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2"/>
    <x v="65"/>
    <x v="8"/>
    <x v="19"/>
    <s v="FJ_NADI"/>
    <s v="Nadi"/>
    <n v="-17.780625700000002"/>
    <n v="177.42989610000001"/>
    <m/>
    <n v="29.22886902872339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2"/>
    <x v="65"/>
    <x v="8"/>
    <x v="19"/>
    <s v="FJ_SUVA"/>
    <s v="Suva"/>
    <n v="-18.126556399999998"/>
    <n v="178.439908"/>
    <n v="16.240308906001548"/>
    <n v="28.3120471089425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6"/>
    <x v="66"/>
    <x v="1"/>
    <x v="18"/>
    <s v="FI_JYVASKYLA"/>
    <s v="Jyväskylä"/>
    <n v="62.2426034"/>
    <n v="25.747256700000001"/>
    <n v="17.250672119650755"/>
    <n v="91.566414485924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6"/>
    <x v="66"/>
    <x v="1"/>
    <x v="18"/>
    <s v="FI_PORVOO"/>
    <s v="Porvoo (Borgå)"/>
    <n v="60.393191899999998"/>
    <n v="25.665273899999999"/>
    <n v="22.3654746314729"/>
    <n v="99.6476329645462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6"/>
    <x v="66"/>
    <x v="1"/>
    <x v="18"/>
    <s v="FI_ROVANIEMI"/>
    <s v="Rovaniemi"/>
    <n v="66.503947800000006"/>
    <n v="25.729390500000001"/>
    <n v="13.30524003895119"/>
    <n v="74.1708314402544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46"/>
    <x v="66"/>
    <x v="1"/>
    <x v="18"/>
    <s v="FI_TURKU"/>
    <s v="Turku (Åbo)"/>
    <n v="60.451750400000002"/>
    <n v="22.248577099999999"/>
    <n v="20.564419647070572"/>
    <n v="94.0326155245594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x v="67"/>
    <x v="1"/>
    <x v="9"/>
    <s v="FR_ANGERS"/>
    <s v="Angers"/>
    <n v="47.471161600000002"/>
    <n v="-0.55182569999999997"/>
    <n v="14.334379617961158"/>
    <n v="81.5160322707287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x v="67"/>
    <x v="1"/>
    <x v="9"/>
    <s v="FR_BESANCON"/>
    <s v="Besançon"/>
    <n v="47.237828999999998"/>
    <n v="6.0240539000000002"/>
    <n v="12.997008364273796"/>
    <n v="91.0665229099066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x v="67"/>
    <x v="1"/>
    <x v="9"/>
    <s v="FR_DIJON"/>
    <s v="Dijon"/>
    <n v="47.330133600000003"/>
    <n v="5.0480483999999999"/>
    <n v="15.136365558646151"/>
    <n v="93.4953692861988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x v="67"/>
    <x v="1"/>
    <x v="9"/>
    <s v="FR_GRENOBLE"/>
    <s v="Grenoble"/>
    <n v="45.188529000000003"/>
    <n v="5.7245239999999997"/>
    <n v="23.22226334610038"/>
    <n v="75.5166066056734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x v="67"/>
    <x v="1"/>
    <x v="9"/>
    <s v="FR_LE_MANS"/>
    <s v="Le Mans"/>
    <n v="48.005786700000002"/>
    <n v="0.20153779999999999"/>
    <n v="19.12113446262336"/>
    <n v="81.1976833832133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x v="67"/>
    <x v="1"/>
    <x v="9"/>
    <s v="FR_LILLE"/>
    <s v="Lille"/>
    <n v="50.624378"/>
    <n v="3.0678588000000002"/>
    <n v="17.74937695262485"/>
    <n v="67.00924917344828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x v="67"/>
    <x v="1"/>
    <x v="9"/>
    <s v="FR_LYON"/>
    <s v="Lyon"/>
    <n v="45.764043000000001"/>
    <n v="4.8356589999999997"/>
    <n v="18.077185446915713"/>
    <n v="66.509811785383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x v="67"/>
    <x v="1"/>
    <x v="9"/>
    <s v="FR_MARSEILLE"/>
    <s v="Marseille"/>
    <n v="43.302574200000002"/>
    <n v="5.3690743000000003"/>
    <n v="15.974941660184802"/>
    <n v="46.4955607164998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x v="67"/>
    <x v="1"/>
    <x v="9"/>
    <s v="FR_METZ"/>
    <s v="Metz"/>
    <n v="49.117860100000001"/>
    <n v="6.1760222999999996"/>
    <n v="20.348661737088459"/>
    <n v="39.0449694288784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x v="67"/>
    <x v="1"/>
    <x v="9"/>
    <s v="FR_NANTES"/>
    <s v="Nantes"/>
    <n v="47.218370999999998"/>
    <n v="-1.5536209999999999"/>
    <n v="17.472396658998232"/>
    <n v="67.5662109523011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x v="67"/>
    <x v="1"/>
    <x v="9"/>
    <s v="FR_NICE"/>
    <s v="Nice-Cannes"/>
    <n v="43.553949899999999"/>
    <n v="7.0170216999999999"/>
    <n v="18.899737452977355"/>
    <n v="60.5782575432671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x v="67"/>
    <x v="1"/>
    <x v="9"/>
    <s v="FR_NIMES"/>
    <s v="Nîmes"/>
    <n v="43.833872700000001"/>
    <n v="4.3599997000000004"/>
    <n v="19.040418031088947"/>
    <n v="34.36064129610263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x v="67"/>
    <x v="1"/>
    <x v="9"/>
    <s v="FR_PARIS"/>
    <s v="Paris"/>
    <n v="48.857547500000003"/>
    <n v="2.3513765000000002"/>
    <n v="16.104851497313852"/>
    <n v="51.5840518121147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x v="67"/>
    <x v="1"/>
    <x v="9"/>
    <s v="FR_REIMS"/>
    <s v="Reims"/>
    <n v="49.258329000000003"/>
    <n v="4.0316960000000002"/>
    <n v="17.000899530343812"/>
    <n v="89.7610063869264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x v="67"/>
    <x v="1"/>
    <x v="9"/>
    <s v="FR_RENNES"/>
    <s v="Rennes"/>
    <n v="48.117266000000001"/>
    <n v="-1.6777926000000001"/>
    <n v="17.877975090020612"/>
    <n v="83.9073992275278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x v="67"/>
    <x v="1"/>
    <x v="9"/>
    <s v="FR_SAINT_ETIENNE"/>
    <s v="Saint-Étienne"/>
    <n v="45.439695"/>
    <n v="4.3871779000000002"/>
    <n v="17.731743468233592"/>
    <n v="75.0019934049050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x v="67"/>
    <x v="1"/>
    <x v="9"/>
    <s v="FR_STRASBOURG"/>
    <s v="Strasbourg"/>
    <n v="48.573405299999997"/>
    <n v="7.7521113000000001"/>
    <n v="16.901163605553084"/>
    <n v="73.2369064421696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x v="67"/>
    <x v="1"/>
    <x v="9"/>
    <s v="FR_TOULON"/>
    <s v="Toulon"/>
    <n v="43.125681399999998"/>
    <n v="5.9284943999999999"/>
    <n v="13.382623892288855"/>
    <n v="60.0150930009586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x v="67"/>
    <x v="1"/>
    <x v="9"/>
    <s v="FR_TOULOUSE"/>
    <s v="Toulouse"/>
    <n v="43.604846199999997"/>
    <n v="1.4428479999999999"/>
    <n v="15.955532764226021"/>
    <n v="47.2085588448108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0"/>
    <x v="67"/>
    <x v="1"/>
    <x v="9"/>
    <s v="FR_TOURS"/>
    <s v="Tours"/>
    <n v="47.389767900000002"/>
    <n v="0.68917320000000004"/>
    <n v="14.906395363149471"/>
    <n v="78.92332775837802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58"/>
    <x v="68"/>
    <x v="8"/>
    <x v="20"/>
    <s v="PF_FAAA_PUNAAUIA_PAPEETE"/>
    <s v="Faaa/Punaauia/Papeete"/>
    <n v="-17.532460799999999"/>
    <n v="-149.56771509999999"/>
    <n v="16.31124253651242"/>
    <n v="46.2028687806756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66"/>
    <x v="69"/>
    <x v="3"/>
    <x v="3"/>
    <s v="GA_LIBREVILLE"/>
    <s v="Libreville"/>
    <n v="0.40779720000000003"/>
    <n v="9.4402833000000008"/>
    <n v="10.736098369643047"/>
    <n v="8.77693054161784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0"/>
    <x v="70"/>
    <x v="3"/>
    <x v="12"/>
    <s v="GM_BANJUL"/>
    <s v="Banjul"/>
    <n v="13.454375000000001"/>
    <n v="-16.575318599999999"/>
    <n v="21.602229915104555"/>
    <n v="29.7886877131564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68"/>
    <x v="71"/>
    <x v="2"/>
    <x v="6"/>
    <s v="GE_BATUMI"/>
    <s v="Batumi"/>
    <n v="41.6460978"/>
    <n v="41.64049"/>
    <n v="17.117287924273324"/>
    <n v="73.4862805571546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68"/>
    <x v="71"/>
    <x v="2"/>
    <x v="6"/>
    <s v="GE_TBILISI"/>
    <s v="Tbilisi"/>
    <n v="41.693802599999998"/>
    <n v="44.801516800000002"/>
    <n v="18.516889096923286"/>
    <n v="73.9156804306789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6"/>
    <x v="72"/>
    <x v="1"/>
    <x v="9"/>
    <s v="DE_BERLIN"/>
    <s v="Berlin"/>
    <n v="52.520006600000002"/>
    <n v="13.404954"/>
    <n v="19.719461699925759"/>
    <n v="68.18943135144085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6"/>
    <x v="72"/>
    <x v="1"/>
    <x v="9"/>
    <s v="DE_FURTH"/>
    <s v="Fürth"/>
    <n v="49.477116899999999"/>
    <n v="10.988667"/>
    <n v="16.896378973066035"/>
    <n v="65.0724227930749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6"/>
    <x v="72"/>
    <x v="1"/>
    <x v="9"/>
    <s v="DE_HALLE"/>
    <s v="Halle (Saale)"/>
    <n v="51.495356700000002"/>
    <n v="11.966237100000001"/>
    <n v="19.986691611795056"/>
    <n v="76.4293557890840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6"/>
    <x v="72"/>
    <x v="1"/>
    <x v="9"/>
    <s v="DE_HAMBURG"/>
    <s v="Hamburg"/>
    <n v="53.548828200000003"/>
    <n v="9.9871703000000007"/>
    <n v="18.607142347923165"/>
    <n v="78.2066755551847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6"/>
    <x v="72"/>
    <x v="1"/>
    <x v="9"/>
    <s v="DE_KARLSRUHE"/>
    <s v="Karlsruhe"/>
    <n v="49.0068901"/>
    <n v="8.4036527000000003"/>
    <n v="15.900554140424239"/>
    <n v="89.52689745087501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6"/>
    <x v="72"/>
    <x v="1"/>
    <x v="9"/>
    <s v="DE_MAGDEBURG"/>
    <s v="Magdeburg"/>
    <n v="52.1131758"/>
    <n v="11.6080863"/>
    <n v="16.023806994060934"/>
    <n v="74.0021889545919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6"/>
    <x v="72"/>
    <x v="1"/>
    <x v="9"/>
    <s v="NOCITI_GERMANY"/>
    <s v="National"/>
    <n v="51.165691000000002"/>
    <n v="10.451525999999999"/>
    <n v="29.24"/>
    <m/>
    <s v="PERCENT"/>
    <n v="2021"/>
    <s v="Federal Agency for Cartography and Geodesy , Federal Statistical Office (Destatis)"/>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6"/>
    <x v="72"/>
    <x v="1"/>
    <x v="9"/>
    <s v="NOCITI_GERMANY"/>
    <s v="National"/>
    <n v="51.165691000000002"/>
    <n v="10.451525999999999"/>
    <n v="29.53"/>
    <m/>
    <s v="PERCENT"/>
    <n v="2015"/>
    <s v="Federal Agency for Cartography and Geodesy , Federal Statistical Office (Destatis)"/>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6"/>
    <x v="72"/>
    <x v="1"/>
    <x v="9"/>
    <s v="NOCITI_GERMANY"/>
    <s v="National"/>
    <n v="51.165691000000002"/>
    <n v="10.451525999999999"/>
    <n v="29.61"/>
    <m/>
    <s v="PERCENT"/>
    <n v="2018"/>
    <s v="Federal Agency for Cartography and Geodesy , Federal Statistical Office (Destatis)"/>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6"/>
    <x v="72"/>
    <x v="1"/>
    <x v="9"/>
    <s v="DE_OLDENBURG"/>
    <s v="Oldenburg (Oldenburg)"/>
    <n v="53.143450100000003"/>
    <n v="8.2145521000000006"/>
    <n v="15.064321831267568"/>
    <n v="72.7732930599914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88"/>
    <x v="73"/>
    <x v="3"/>
    <x v="12"/>
    <s v="GH_ACCRA"/>
    <s v="Accra"/>
    <n v="5.5592845999999998"/>
    <n v="-0.19743060000000001"/>
    <n v="16.043896215298467"/>
    <n v="12.0050885748193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88"/>
    <x v="73"/>
    <x v="3"/>
    <x v="12"/>
    <s v="GH_CAPE_COAST"/>
    <s v="Cape Coast"/>
    <n v="5.1230574000000004"/>
    <n v="-1.2689394000000001"/>
    <n v="8.4212702225471272"/>
    <n v="18.7611805467121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88"/>
    <x v="73"/>
    <x v="3"/>
    <x v="12"/>
    <s v="GH_KUMASI"/>
    <s v="Kumasi"/>
    <n v="6.6666004000000001"/>
    <n v="-1.6162709"/>
    <n v="14.379916053101283"/>
    <n v="12.4089616577445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88"/>
    <x v="73"/>
    <x v="3"/>
    <x v="12"/>
    <s v="GH_SEKONDI_TAKORADI"/>
    <s v="Sekondi Takoradi"/>
    <n v="4.9015794000000001"/>
    <n v="-1.7830973000000001"/>
    <n v="9.5481389744597021"/>
    <n v="8.231424079782881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88"/>
    <x v="73"/>
    <x v="3"/>
    <x v="12"/>
    <s v="GH_TAMALE"/>
    <s v="Tamale"/>
    <n v="9.4034226000000007"/>
    <n v="-0.84241600000000005"/>
    <n v="11.275514248258586"/>
    <n v="8.83849263576146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00"/>
    <x v="74"/>
    <x v="1"/>
    <x v="1"/>
    <s v="GR_ATHINAI"/>
    <s v="Athínai (Athens)"/>
    <n v="37.983809600000001"/>
    <n v="23.727538800000001"/>
    <n v="30.519091569260336"/>
    <n v="92.85631634377568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00"/>
    <x v="74"/>
    <x v="1"/>
    <x v="1"/>
    <s v="GR_IRAKLEION"/>
    <s v="Irákleion (Heraklion)"/>
    <n v="35.338674599999997"/>
    <n v="25.142129099999998"/>
    <n v="18.94108367439831"/>
    <n v="83.9094618681046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00"/>
    <x v="74"/>
    <x v="1"/>
    <x v="1"/>
    <s v="GR_PATRAI"/>
    <s v="Pátrai (Patras)"/>
    <n v="38.246639500000001"/>
    <n v="21.734573999999999"/>
    <n v="13.953277183044563"/>
    <n v="86.4800775251024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00"/>
    <x v="74"/>
    <x v="1"/>
    <x v="1"/>
    <s v="GR_THESSALONIKI"/>
    <s v="Thessaloniki"/>
    <n v="40.640062899999997"/>
    <n v="22.944419100000001"/>
    <n v="16.159712926410151"/>
    <n v="65.69604984599091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08"/>
    <x v="75"/>
    <x v="4"/>
    <x v="4"/>
    <s v="GD_ST_GEORGES"/>
    <s v="St. George's"/>
    <n v="12.0560975"/>
    <n v="-61.748799599999998"/>
    <n v="10.449182729435966"/>
    <n v="29.8855633802827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0"/>
    <x v="76"/>
    <x v="4"/>
    <x v="11"/>
    <s v="GT_CHIMALTENANGO"/>
    <s v="Chimaltenango"/>
    <n v="14.658973400000001"/>
    <n v="-90.824524199999999"/>
    <n v="9.9103698063602259"/>
    <n v="16.4552214441361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0"/>
    <x v="76"/>
    <x v="4"/>
    <x v="11"/>
    <s v="GT_CIUDAD_DE_GUATEMALA"/>
    <s v="Ciudad de Guatemala (Guatemala City)"/>
    <n v="14.6349149"/>
    <n v="-90.506882399999995"/>
    <n v="20.201862320129528"/>
    <n v="31.9453978106271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0"/>
    <x v="76"/>
    <x v="4"/>
    <x v="11"/>
    <s v="GT_COBAN"/>
    <s v="Cobán"/>
    <n v="15.4702897"/>
    <n v="-90.374719799999994"/>
    <n v="13.385860233670929"/>
    <n v="39.13043478263304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0"/>
    <x v="76"/>
    <x v="4"/>
    <x v="11"/>
    <s v="GT_ESCUINTLA"/>
    <s v="Escuintla"/>
    <n v="14.3009252"/>
    <n v="-90.788183500000002"/>
    <n v="12.903930897171003"/>
    <n v="49.36114732722490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0"/>
    <x v="76"/>
    <x v="4"/>
    <x v="11"/>
    <s v="GT_HUEHUETENANGO"/>
    <s v="Huehuetenango"/>
    <n v="15.320133"/>
    <n v="-91.470039499999999"/>
    <n v="13.885173173883503"/>
    <n v="29.07066495003262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0"/>
    <x v="76"/>
    <x v="4"/>
    <x v="11"/>
    <s v="GT_MAZATENANGO"/>
    <s v="Mazatenango"/>
    <n v="14.5342012"/>
    <n v="-91.506077300000001"/>
    <n v="13.658836419400416"/>
    <n v="58.3172937825242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0"/>
    <x v="76"/>
    <x v="4"/>
    <x v="11"/>
    <s v="GT_PUERTO_BARRIOS"/>
    <s v="Puerto Barrios"/>
    <n v="15.7265154"/>
    <n v="-88.601262199999994"/>
    <n v="12.721788935625543"/>
    <n v="51.5858013021890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0"/>
    <x v="76"/>
    <x v="4"/>
    <x v="11"/>
    <s v="GT_QUETZALTENANGO"/>
    <s v="Quetzaltenango"/>
    <n v="14.844606799999999"/>
    <n v="-91.523186600000002"/>
    <n v="15.546847880774662"/>
    <n v="30.0841709717190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0"/>
    <x v="76"/>
    <x v="4"/>
    <x v="11"/>
    <s v="GT_SAN_JUAN_SACATEPEQUEZ"/>
    <s v="San Juan Sacatepéquez"/>
    <n v="14.7191153"/>
    <n v="-90.646480199999999"/>
    <m/>
    <n v="43.89812531126618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0"/>
    <x v="76"/>
    <x v="4"/>
    <x v="11"/>
    <s v="GT_SANTA_LUCIA_COTZUMALGUAPA"/>
    <s v="Santa Lucía Cotzumalguapa"/>
    <n v="14.332177400000001"/>
    <n v="-91.024672199999998"/>
    <n v="18.507478457758143"/>
    <n v="79.29759704262015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4"/>
    <x v="77"/>
    <x v="3"/>
    <x v="12"/>
    <s v="GN_CONAKRY"/>
    <s v="Conakry"/>
    <n v="9.9455869999999997"/>
    <n v="-9.6966450000000002"/>
    <n v="18.129639297736627"/>
    <n v="2.93080621454534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4"/>
    <x v="77"/>
    <x v="3"/>
    <x v="12"/>
    <s v="GN_KANKAN"/>
    <s v="Kankan"/>
    <n v="10.382788700000001"/>
    <n v="-9.3118282000000008"/>
    <n v="13.338694333444298"/>
    <n v="4.40201262320503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4"/>
    <x v="77"/>
    <x v="3"/>
    <x v="12"/>
    <s v="GN_NZEREKORE"/>
    <s v="Nzérékoré"/>
    <n v="7.7478359000000001"/>
    <n v="-8.8252501999999993"/>
    <n v="8.9555719180079034"/>
    <n v="0.899561601137369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24"/>
    <x v="78"/>
    <x v="3"/>
    <x v="12"/>
    <s v="GW_BISSAU"/>
    <s v="Bissau"/>
    <n v="11.863219600000001"/>
    <n v="-15.5843227"/>
    <n v="12.443829078039402"/>
    <n v="45.0952275706591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28"/>
    <x v="79"/>
    <x v="4"/>
    <x v="5"/>
    <s v="GY_GEORGETOWN"/>
    <s v="Georgetown"/>
    <n v="6.8012793"/>
    <n v="-58.155125499999997"/>
    <n v="15.339750522459708"/>
    <n v="38.74684750004690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32"/>
    <x v="80"/>
    <x v="4"/>
    <x v="4"/>
    <s v="HT_CAP_HAITIEN"/>
    <s v="Cap-Haïtien"/>
    <n v="19.737036199999999"/>
    <n v="-72.206768100000005"/>
    <n v="11.711850039203082"/>
    <n v="32.9759190815158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32"/>
    <x v="80"/>
    <x v="4"/>
    <x v="4"/>
    <s v="HT_PORT_AU_PRINCE"/>
    <s v="Port-au-Prince"/>
    <n v="18.5363875"/>
    <n v="-72.346541999999999"/>
    <n v="15.615891969949278"/>
    <n v="16.943919988724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32"/>
    <x v="80"/>
    <x v="4"/>
    <x v="4"/>
    <s v="HT_SAINT_MARC"/>
    <s v="Saint-marc"/>
    <n v="19.106677300000001"/>
    <n v="-72.696528900000004"/>
    <n v="13.133135700469706"/>
    <n v="20.84237405461514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40"/>
    <x v="81"/>
    <x v="4"/>
    <x v="11"/>
    <s v="HN_CHOLOMA"/>
    <s v="Choloma"/>
    <e v="#N/A"/>
    <e v="#N/A"/>
    <n v="11.078975444572899"/>
    <n v="45.8091603053755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40"/>
    <x v="81"/>
    <x v="4"/>
    <x v="11"/>
    <s v="HN_COMAYAGUA"/>
    <s v="Comayagua"/>
    <n v="14.4490149"/>
    <n v="-87.648247400000002"/>
    <n v="16.619320141747647"/>
    <n v="53.9935084642147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40"/>
    <x v="81"/>
    <x v="4"/>
    <x v="11"/>
    <s v="HN_EL_PROGRESO"/>
    <s v="El Progreso"/>
    <n v="15.4053539"/>
    <n v="-87.806212200000004"/>
    <n v="20.198689194789939"/>
    <n v="46.3976861355287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40"/>
    <x v="81"/>
    <x v="4"/>
    <x v="11"/>
    <s v="HN_LA_CEIBA"/>
    <s v="La Ceiba"/>
    <n v="15.7698337"/>
    <n v="-86.792828200000002"/>
    <n v="20.824436371469989"/>
    <n v="45.2368407718878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40"/>
    <x v="81"/>
    <x v="4"/>
    <x v="11"/>
    <s v="HN_SAN_PEDRO_SULA"/>
    <s v="San Pedro Sula"/>
    <n v="15.5058165"/>
    <n v="-88.025802100000007"/>
    <n v="18.561681156691733"/>
    <n v="56.22382958674525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40"/>
    <x v="81"/>
    <x v="4"/>
    <x v="11"/>
    <s v="HN_TEGUCIGALPA"/>
    <s v="Tegucigalpa"/>
    <n v="14.0607145"/>
    <n v="-87.182452900000001"/>
    <n v="16.282985294204565"/>
    <n v="33.31667028901044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48"/>
    <x v="82"/>
    <x v="1"/>
    <x v="10"/>
    <s v="HU_BUDAPEST"/>
    <s v="Budapest"/>
    <n v="47.497911999999999"/>
    <n v="19.040234999999999"/>
    <n v="19.537449253942018"/>
    <n v="58.84437447991726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48"/>
    <x v="82"/>
    <x v="1"/>
    <x v="10"/>
    <s v="HU_SOPRON"/>
    <s v="Sopron"/>
    <n v="47.681661900000002"/>
    <n v="16.5844795"/>
    <n v="22.581880303971456"/>
    <n v="76.7042505078725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48"/>
    <x v="82"/>
    <x v="1"/>
    <x v="10"/>
    <s v="HU_SZEGED"/>
    <s v="Szeged"/>
    <n v="46.253010199999999"/>
    <n v="20.141425300000002"/>
    <n v="15.363484860804272"/>
    <n v="59.1052367708393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2"/>
    <x v="83"/>
    <x v="1"/>
    <x v="18"/>
    <s v="IS_REYKJAVIK"/>
    <s v="Reykjavík"/>
    <n v="64.146986799999993"/>
    <n v="-21.940755200000002"/>
    <n v="27.892655049201746"/>
    <n v="93.95270673740961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ADONI"/>
    <s v="Ādoni"/>
    <n v="15.6318824"/>
    <n v="77.275883300000004"/>
    <n v="15.195012273064265"/>
    <n v="21.7759914136949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AHMADABAD"/>
    <s v="Ahmadabad"/>
    <n v="23.022504999999999"/>
    <n v="72.571362100000002"/>
    <n v="17.771502269026897"/>
    <n v="29.3793691688517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AHMADNAGAR"/>
    <s v="Ahmadnagar"/>
    <n v="19.094828700000001"/>
    <n v="74.747978900000007"/>
    <n v="16.203997765938862"/>
    <n v="10.79815537070290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AIZAWL"/>
    <s v="Aizawl"/>
    <n v="23.730717500000001"/>
    <n v="92.717310600000005"/>
    <n v="13.06605705977576"/>
    <n v="48.009267232123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AKOLA"/>
    <s v="Akola"/>
    <n v="20.7002159"/>
    <n v="77.008167799999995"/>
    <n v="12.824715901599317"/>
    <n v="29.78385831043943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ALWAR"/>
    <s v="Alwar"/>
    <n v="27.552990699999999"/>
    <n v="76.634573500000002"/>
    <n v="21.091090088277326"/>
    <n v="34.5736819440743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AMRAVATI"/>
    <s v="Amravati"/>
    <n v="20.931982099999999"/>
    <n v="77.752303900000001"/>
    <n v="20.997913309033304"/>
    <n v="39.25033709882082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AMRITSAR"/>
    <s v="Amritsar"/>
    <n v="31.6339793"/>
    <n v="74.872264200000004"/>
    <n v="19.088176942510611"/>
    <n v="32.2373323645484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AMROHA"/>
    <s v="Amroha"/>
    <n v="28.905177800000001"/>
    <n v="78.467318000000006"/>
    <m/>
    <n v="24.9990966386595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ANAND"/>
    <s v="Anand"/>
    <n v="22.564517500000001"/>
    <n v="72.928871000000001"/>
    <n v="13.532076759232304"/>
    <n v="11.5843584999394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ANANTAPUR"/>
    <s v="Anantapur"/>
    <n v="14.6824455"/>
    <n v="77.601708900000006"/>
    <n v="12.828629042557861"/>
    <n v="37.27179777619811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ANANTNAG"/>
    <s v="Anantnāg"/>
    <n v="33.731125499999997"/>
    <n v="75.148700700000006"/>
    <m/>
    <n v="19.34966115416214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BERHAMPORE"/>
    <s v="Baharampur"/>
    <n v="24.098260700000001"/>
    <n v="88.268411"/>
    <m/>
    <n v="27.87076725134632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BENGALURU"/>
    <s v="Bangalore"/>
    <n v="12.9628669"/>
    <n v="77.577509000000006"/>
    <n v="19.074052739679143"/>
    <n v="34.59357320549057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BAREILLY"/>
    <s v="Bareilly"/>
    <n v="28.3670355"/>
    <n v="79.430438100000003"/>
    <n v="12.449311060891608"/>
    <n v="22.2990299922070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BELGAUM"/>
    <s v="Belgaum"/>
    <n v="15.8496953"/>
    <n v="74.497674099999998"/>
    <n v="12.963476870252979"/>
    <n v="39.67842119751168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BHIWANDI"/>
    <s v="Bhiwandi"/>
    <n v="19.281254700000002"/>
    <n v="73.048291199999994"/>
    <n v="12.162667496072517"/>
    <n v="29.6700570578148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BHOPAL"/>
    <s v="Bhopal"/>
    <n v="23.2599333"/>
    <n v="77.412615000000002"/>
    <n v="21.689229797074894"/>
    <n v="30.3630126171638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CHANDIGARH"/>
    <s v="Chandigarh"/>
    <n v="30.733314799999999"/>
    <n v="76.779417899999999"/>
    <n v="17.297139043559159"/>
    <n v="54.8457245863076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CHENNAI"/>
    <s v="Chennai (Madras)"/>
    <n v="13.0843007"/>
    <n v="80.270462199999997"/>
    <n v="23.373236702809589"/>
    <n v="36.02004678677867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COIMBATORE"/>
    <s v="Coimbatore"/>
    <n v="10.9973691"/>
    <n v="76.958887599999997"/>
    <n v="14.845117241751455"/>
    <n v="18.84669880405608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DELHI"/>
    <s v="Delhi"/>
    <n v="28.7040592"/>
    <n v="77.102490200000005"/>
    <n v="24.252677652344282"/>
    <n v="43.5836154506130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HALDWANI_CUM_KATHGODAM"/>
    <s v="Haldwani-cum-kathgodam"/>
    <n v="29.218264399999999"/>
    <n v="79.512976699999996"/>
    <n v="12.749997487542853"/>
    <n v="20.8111471768082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HARDOI"/>
    <s v="Hardoī"/>
    <n v="27.396507100000001"/>
    <n v="80.125047899999998"/>
    <n v="22.808716073781458"/>
    <n v="14.03273703085660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HINDUPUR"/>
    <s v="Hindupur"/>
    <n v="13.822259900000001"/>
    <n v="77.500929799999994"/>
    <n v="6.3346038179581701"/>
    <n v="24.2284963887669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HYDERABAD"/>
    <s v="Hyderabad"/>
    <n v="17.406497999999999"/>
    <n v="78.477243900000005"/>
    <n v="21.515057818247467"/>
    <n v="52.25878255219242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INDORE"/>
    <s v="Indore"/>
    <n v="22.7195687"/>
    <n v="75.857725799999997"/>
    <n v="16.131580018111286"/>
    <n v="51.20952017277934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JABALPUR"/>
    <s v="Jabalpur"/>
    <n v="23.1685786"/>
    <n v="79.9338798"/>
    <n v="17.293717528072463"/>
    <n v="46.83297719500383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JAIPUR"/>
    <s v="Jaipur"/>
    <n v="26.9124336"/>
    <n v="75.787270899999996"/>
    <n v="12.94823088394457"/>
    <n v="18.5095322563236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JALNA"/>
    <s v="Jalna"/>
    <n v="19.834665900000001"/>
    <n v="75.881634500000004"/>
    <n v="14.929115075396696"/>
    <n v="20.05260389260844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JODHPUR"/>
    <s v="Jodhpur"/>
    <n v="26.238946899999998"/>
    <n v="73.024309400000007"/>
    <n v="15.834977938865613"/>
    <n v="33.0194680496483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KANCHIPURAM"/>
    <s v="Kānchipuram (Kancheepuram)"/>
    <n v="12.837178700000001"/>
    <n v="79.704169800000003"/>
    <n v="15.491069264688731"/>
    <n v="34.2670332119741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KANNUR"/>
    <s v="Kannur"/>
    <n v="11.870470299999999"/>
    <n v="75.367881999999994"/>
    <n v="11.102782714291157"/>
    <n v="11.04303378465255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KANPUR"/>
    <s v="Kanpur"/>
    <n v="26.449922999999998"/>
    <n v="80.331873599999994"/>
    <n v="16.012450390460874"/>
    <n v="19.1894613816528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KOCHI"/>
    <s v="Kochi (Cochin)"/>
    <n v="9.9312328000000001"/>
    <n v="76.267304100000004"/>
    <m/>
    <n v="16.9880627703528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KOLKATA"/>
    <s v="Kolkata (Calcutta)"/>
    <n v="22.574354499999998"/>
    <n v="88.362873399999998"/>
    <n v="13.927636806284571"/>
    <n v="27.7238413214892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KOZHIKODE"/>
    <s v="Kozhikode (Calicut)"/>
    <n v="11.2488425"/>
    <n v="75.783921000000007"/>
    <m/>
    <n v="7.111246933424421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KURNOOL"/>
    <s v="Kurnool"/>
    <n v="15.828125699999999"/>
    <n v="78.0372792"/>
    <n v="21.69737153719467"/>
    <n v="51.03353503968543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LAKHIMPUR"/>
    <s v="Lakhīmpur"/>
    <n v="27.946239500000001"/>
    <n v="80.778716299999999"/>
    <n v="12.642602776284431"/>
    <n v="5.701206672554516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LUDHIANA"/>
    <s v="Ludhiana"/>
    <n v="30.900964999999999"/>
    <n v="75.857275799999996"/>
    <n v="15.120927614723762"/>
    <n v="26.18013676220253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MADURAI"/>
    <s v="Madurai"/>
    <n v="9.9252006999999995"/>
    <n v="78.119775399999995"/>
    <n v="12.270783415849651"/>
    <n v="21.8822835150650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MALEGAON"/>
    <s v="Malegaon"/>
    <n v="20.557903400000001"/>
    <n v="74.508945699999998"/>
    <n v="18.094008756834729"/>
    <n v="24.9921349021597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MEERUT"/>
    <s v="Meerut"/>
    <n v="28.984461799999998"/>
    <n v="77.706413699999999"/>
    <n v="11.287751684189423"/>
    <n v="42.2639541595632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MORADABAD"/>
    <s v="Moradabad"/>
    <n v="28.8386481"/>
    <n v="78.773328599999999"/>
    <n v="22.866783525543699"/>
    <n v="32.9238621341423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MORENA"/>
    <s v="Morena"/>
    <n v="26.4947172"/>
    <n v="77.994022200000003"/>
    <n v="16.167902813735655"/>
    <n v="39.7766228020427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MUMBAI"/>
    <s v="Mumbai (Bombay)"/>
    <n v="18.958193399999999"/>
    <n v="72.8320729"/>
    <n v="17.629700270880527"/>
    <n v="35.3463640605332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NASHIK"/>
    <s v="Nashik"/>
    <n v="19.9974533"/>
    <n v="73.789802300000005"/>
    <n v="19.83588608806847"/>
    <n v="38.65716853681203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NELLORE"/>
    <s v="Nellore"/>
    <n v="14.4425987"/>
    <n v="79.986456000000004"/>
    <n v="15.356983842044391"/>
    <n v="35.29197530105994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PALI"/>
    <s v="Pāli"/>
    <n v="25.778062299999998"/>
    <n v="73.331147000000001"/>
    <m/>
    <n v="23.2875360920265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PARBHANI"/>
    <s v="Parbhani"/>
    <n v="19.260838400000001"/>
    <n v="76.774776000000003"/>
    <m/>
    <n v="10.22547119959939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PATNA"/>
    <s v="Patna"/>
    <n v="25.594094699999999"/>
    <n v="85.137564499999996"/>
    <n v="20.440094671025228"/>
    <n v="36.7960554919582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PUNE"/>
    <s v="Pune (Poona)"/>
    <n v="18.524609099999999"/>
    <n v="73.878623899999994"/>
    <n v="16.41064741071779"/>
    <n v="30.8317425554519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RAIPUR"/>
    <s v="Raipur"/>
    <n v="21.251384399999999"/>
    <n v="81.629641300000003"/>
    <n v="16.07775150889336"/>
    <n v="31.24070958419633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RAJKOT"/>
    <s v="Rajkot"/>
    <n v="22.303894499999998"/>
    <n v="70.802159900000007"/>
    <n v="21.233577363736352"/>
    <n v="23.6634531562738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REWA"/>
    <s v="Rewa"/>
    <n v="24.536247700000001"/>
    <n v="81.3036946"/>
    <n v="10.134755606257979"/>
    <n v="17.2041855085292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SALEM"/>
    <s v="Salem"/>
    <n v="11.664325"/>
    <n v="78.146014199999996"/>
    <n v="16.042727345458392"/>
    <n v="12.0892203302919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SHAHJAHANPUR"/>
    <s v="Shahjahanpur"/>
    <n v="27.8753399"/>
    <n v="79.914726799999997"/>
    <n v="18.756043346999398"/>
    <n v="15.5650072110622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SINGRAULI"/>
    <s v="Singrauli"/>
    <n v="24.198954400000002"/>
    <n v="82.667620900000003"/>
    <n v="13.927384234432076"/>
    <n v="27.9555248616853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SITAPUR"/>
    <s v="Sītāpur"/>
    <n v="27.568015599999999"/>
    <n v="80.678951900000001"/>
    <m/>
    <n v="28.59329557631203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SRINAGAR"/>
    <s v="Srinagar"/>
    <n v="34.0836708"/>
    <n v="74.797282499999994"/>
    <n v="9.9595119783413217"/>
    <n v="64.8495262874864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SURAT"/>
    <s v="Surat"/>
    <n v="21.170240100000001"/>
    <n v="72.831060699999995"/>
    <n v="18.707423096526483"/>
    <n v="44.9621511840927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THOOTHUKKUDI"/>
    <s v="Thoothukkudi (Tuticorin)"/>
    <n v="8.7641661000000006"/>
    <n v="78.134836100000001"/>
    <n v="12.476222533324703"/>
    <n v="24.1837803418836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TUMKUR"/>
    <s v="Tumkur"/>
    <n v="13.3378762"/>
    <n v="77.117324999999994"/>
    <n v="20.549213438551046"/>
    <n v="60.44283720305173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56"/>
    <x v="84"/>
    <x v="0"/>
    <x v="0"/>
    <s v="IN_VIJAYAWADA"/>
    <s v="Vijayawada"/>
    <n v="16.506174300000001"/>
    <n v="80.648015299999997"/>
    <n v="24.963734924116213"/>
    <n v="45.7417514015672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BANDA_ACEH"/>
    <s v="Banda Aceh"/>
    <n v="5.5482904"/>
    <n v="95.323755899999995"/>
    <n v="16.116405427682565"/>
    <n v="23.9277584202952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BANDAR_LAMPUNG"/>
    <s v="Bandar Lampung"/>
    <n v="-5.3971396"/>
    <n v="105.26678870000001"/>
    <n v="17.872476080817876"/>
    <n v="13.8073781611723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BANDUNG"/>
    <s v="Bandung"/>
    <n v="-6.9174639000000004"/>
    <n v="107.6191228"/>
    <n v="12.787380899985212"/>
    <n v="26.1397976522635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BANJARMASIN"/>
    <s v="Banjarmasin"/>
    <n v="-3.3168684000000002"/>
    <n v="114.59018349999999"/>
    <n v="16.63868728530619"/>
    <n v="45.1461251085708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BENGKULU"/>
    <s v="Bengkulu"/>
    <n v="-3.7928451000000001"/>
    <n v="102.2607641"/>
    <n v="15.03758221194402"/>
    <n v="30.2310806867422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BITUNG"/>
    <s v="Bitung"/>
    <n v="1.4446154"/>
    <n v="125.1871713"/>
    <n v="14.506205153984641"/>
    <n v="2.491577570102787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CIREBON"/>
    <s v="Cirebon"/>
    <n v="-6.7320228999999996"/>
    <n v="108.5523164"/>
    <n v="10.291981688102721"/>
    <n v="17.8748608236078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GARUT_KOTA"/>
    <s v="Garut Kota"/>
    <n v="-7.2156957999999998"/>
    <n v="107.8993157"/>
    <n v="11.02041100009802"/>
    <n v="22.1840936616879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JAKARTA"/>
    <s v="Jakarta"/>
    <n v="-6.1944490999999999"/>
    <n v="106.82291979999999"/>
    <n v="18.748029329450251"/>
    <n v="24.166399708697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JAMBI"/>
    <s v="Jambi"/>
    <n v="-1.6101228999999999"/>
    <n v="103.61312030000001"/>
    <n v="13.786547603466531"/>
    <n v="7.07898082610857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JOMBANG"/>
    <s v="Jombang"/>
    <n v="-7.5740866999999996"/>
    <n v="112.28609"/>
    <m/>
    <n v="7.078980826108570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KENDARI"/>
    <s v="Kendari"/>
    <n v="-3.9984597000000002"/>
    <n v="122.5129742"/>
    <n v="13.518426068502595"/>
    <n v="23.1141727279198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MAKASSAR"/>
    <s v="Makassar (Ujung Pandang)"/>
    <n v="-5.1403518999999998"/>
    <n v="119.4150302"/>
    <n v="12.361588242444844"/>
    <n v="31.53351178596649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MANADO"/>
    <s v="Manado"/>
    <n v="1.4748304999999999"/>
    <n v="124.8420794"/>
    <n v="14.885167640641987"/>
    <n v="38.09372339941883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MEDAN"/>
    <s v="Medan"/>
    <n v="3.5951955999999998"/>
    <n v="98.672222700000006"/>
    <n v="16.639131115879902"/>
    <n v="29.5936960763070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PALEMBANG"/>
    <s v="Palembang"/>
    <n v="-2.9760735"/>
    <n v="104.7754307"/>
    <n v="15.633384382403465"/>
    <n v="17.2958032113848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PALU"/>
    <s v="Palu"/>
    <n v="-0.90029150000000002"/>
    <n v="119.87799870000001"/>
    <n v="15.301441042809733"/>
    <n v="24.02130919213983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PAREPARE"/>
    <s v="Parepare"/>
    <n v="-4.0096220999999996"/>
    <n v="119.62906169999999"/>
    <n v="17.84522992176236"/>
    <n v="50.2206693638143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PATI"/>
    <s v="Pati"/>
    <n v="-0.78927499999999995"/>
    <n v="113.92132700000001"/>
    <n v="11.745659480741574"/>
    <n v="23.4373544480511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PEKALONGAN"/>
    <s v="Pekalongan"/>
    <n v="-6.8898362000000004"/>
    <n v="109.6745916"/>
    <n v="12.086117852505641"/>
    <n v="41.26775876857606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PEKAN_BARU"/>
    <s v="Pekan Baru"/>
    <n v="0.50706770000000001"/>
    <n v="101.44777929999999"/>
    <n v="10.369743897143238"/>
    <n v="20.044587702645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PEMALANG"/>
    <s v="Pemalang"/>
    <n v="-6.8899398999999999"/>
    <n v="109.3806671"/>
    <n v="18.101713053797049"/>
    <n v="23.3093093093788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PEMATANGSIANTAR"/>
    <s v="Pematangsiantar"/>
    <n v="2.965147"/>
    <n v="99.062637699999996"/>
    <n v="16.787764133940389"/>
    <n v="39.8015466373885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PURWAKARTA"/>
    <s v="Purwakarta"/>
    <n v="-6.5406665000000004"/>
    <n v="107.4462717"/>
    <n v="11.51821549572982"/>
    <n v="44.4074374750902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SAMARINDA"/>
    <s v="Samarinda"/>
    <n v="-0.49482320000000002"/>
    <n v="117.1436154"/>
    <n v="12.746656728552781"/>
    <n v="32.04175210134798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SEMARANG"/>
    <s v="Semarang"/>
    <n v="-6.9838092999999999"/>
    <n v="110.40998930000001"/>
    <n v="12.73997674735414"/>
    <n v="39.3730163052629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SUBANG"/>
    <s v="Subang"/>
    <n v="-6.5623125"/>
    <n v="107.7680733"/>
    <n v="13.693772559859427"/>
    <n v="27.7861069465100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SURABAYA"/>
    <s v="Surabaya"/>
    <n v="-7.2574718999999996"/>
    <n v="112.7520883"/>
    <n v="15.07049857704493"/>
    <n v="21.2358875766802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0"/>
    <x v="85"/>
    <x v="7"/>
    <x v="14"/>
    <s v="ID_SURAKARTA"/>
    <s v="Surakarta"/>
    <n v="-7.5754887000000002"/>
    <n v="110.8243272"/>
    <n v="14.122873088988877"/>
    <n v="24.8317331087278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ABADAN"/>
    <s v="Ābādān"/>
    <n v="30.366641399999999"/>
    <n v="48.275471099999997"/>
    <n v="16.609273217745319"/>
    <n v="59.843640602069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AHVAZ"/>
    <s v="Ahvaz"/>
    <n v="31.318327199999999"/>
    <n v="48.670618699999999"/>
    <n v="14.214524117568367"/>
    <n v="52.325008410294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AMOL"/>
    <s v="Āmol"/>
    <n v="36.4706318"/>
    <n v="52.3466278"/>
    <n v="12.975426725085082"/>
    <n v="34.6081985423748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ARAK"/>
    <s v="Arak"/>
    <n v="34.087349600000003"/>
    <n v="49.702238700000002"/>
    <n v="22.330348322302918"/>
    <n v="67.65807461577662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ARDABIL"/>
    <s v="Ardabil"/>
    <n v="38.243175700000002"/>
    <n v="48.297611600000003"/>
    <n v="22.936339862700716"/>
    <n v="79.44792813471397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BABOL"/>
    <s v="Bābol"/>
    <n v="36.538662899999999"/>
    <n v="52.676454300000003"/>
    <n v="14.089148243803937"/>
    <n v="28.4394590541352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BANDAR_E_ABAS"/>
    <s v="Bandar Abbas"/>
    <n v="27.1962543"/>
    <n v="56.288364700000002"/>
    <n v="18.646821056456083"/>
    <n v="59.5165043853589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BOJNURD"/>
    <s v="Bojnūrd"/>
    <n v="37.474486300000002"/>
    <n v="57.323307900000003"/>
    <n v="16.44092663164194"/>
    <n v="45.18565430508824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DEHDASHT"/>
    <s v="Dehdasht"/>
    <n v="30.792394600000002"/>
    <n v="50.562929799999999"/>
    <n v="16.860844824573125"/>
    <n v="64.7797114116195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ESFAHAN"/>
    <s v="Eṣfahān (Isfahan)"/>
    <n v="32.653896600000003"/>
    <n v="51.6659656"/>
    <n v="18.818581125046236"/>
    <n v="50.7845071488102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GORGAN"/>
    <s v="Gorgan"/>
    <n v="36.841826500000003"/>
    <n v="54.4333563"/>
    <n v="21.714552543633108"/>
    <n v="49.162626541838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KARAJ"/>
    <s v="Karaj"/>
    <n v="35.843858099999999"/>
    <n v="50.9714995"/>
    <n v="13.969844379442439"/>
    <n v="50.6448858509725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KASHAN"/>
    <s v="Kashan"/>
    <n v="33.9910347"/>
    <n v="51.423541399999998"/>
    <n v="20.21855112209051"/>
    <n v="51.416980630826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KASHMAR"/>
    <s v="Kāshmar"/>
    <n v="35.243095099999998"/>
    <n v="58.459518600000003"/>
    <n v="19.466186907290997"/>
    <n v="73.3298116756363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KERMAN"/>
    <s v="Kerman"/>
    <n v="30.283937900000002"/>
    <n v="57.083362800000003"/>
    <n v="20.297850458794912"/>
    <n v="61.92458803827477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KERMANSHAH"/>
    <s v="Kermanshah"/>
    <n v="34.327692399999997"/>
    <n v="47.077768499999998"/>
    <n v="27.491823885652778"/>
    <n v="69.0079869043547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KHORAM_ABAD"/>
    <s v="Khorramabad"/>
    <n v="33.464683299999997"/>
    <n v="48.338964400000002"/>
    <n v="19.799887805720111"/>
    <n v="68.35360704024392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MASHHAD"/>
    <s v="Mashhad"/>
    <n v="36.297200599999996"/>
    <n v="59.60669"/>
    <n v="19.608245126870592"/>
    <n v="54.7012861124614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NISHABUR"/>
    <s v="Nīshābūr (Nishapur/Neyshabur)"/>
    <n v="36.213193599999997"/>
    <n v="58.794274399999999"/>
    <n v="16.755490742598603"/>
    <n v="64.6551401483117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PIRANSHAHR"/>
    <s v="Pīrānshahr"/>
    <n v="36.6930756"/>
    <n v="45.1439108"/>
    <n v="14.797625907354869"/>
    <n v="52.481717549168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QA_EM_SHAHR"/>
    <s v="Qā'em Shahr"/>
    <n v="36.463486699999997"/>
    <n v="52.857778699999997"/>
    <n v="17.031563315987793"/>
    <n v="37.654386236739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QAZVIN"/>
    <s v="Qazvin"/>
    <n v="36.279504500000002"/>
    <n v="50.0045669"/>
    <n v="19.615468354639521"/>
    <n v="86.8310525415508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QOM"/>
    <s v="Qom"/>
    <n v="34.641576399999998"/>
    <n v="50.874603499999999"/>
    <n v="17.403386168630018"/>
    <n v="47.49676215514428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SALMAS"/>
    <s v="Salmās"/>
    <n v="38.199007999999999"/>
    <n v="44.766635200000003"/>
    <n v="20.918830046668511"/>
    <n v="51.88480243263484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SANANDAJ"/>
    <s v="Sanandaj"/>
    <n v="35.311860600000003"/>
    <n v="46.996394199999997"/>
    <n v="20.038928161695939"/>
    <n v="54.82447752746728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SARI"/>
    <s v="Sari"/>
    <n v="36.565872900000002"/>
    <n v="53.058632799999998"/>
    <n v="14.11292001698933"/>
    <n v="31.165842463039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SHADEGAN"/>
    <s v="Shādegān"/>
    <n v="30.652903899999998"/>
    <n v="48.663452900000003"/>
    <n v="15.102314177304507"/>
    <n v="53.88235574161544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SHAHIN_SHAHR"/>
    <s v="Shāhīn Shahr"/>
    <n v="32.860872800000003"/>
    <n v="51.553297200000003"/>
    <n v="20.623945359863011"/>
    <n v="83.89289209235528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SHIRAZ"/>
    <s v="Shiraz"/>
    <n v="29.592611900000001"/>
    <n v="52.583564600000003"/>
    <n v="13.826045078337668"/>
    <n v="54.7163479711968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SHIRVAN"/>
    <s v="Shīrvān"/>
    <n v="37.396810799999997"/>
    <n v="57.931021899999998"/>
    <n v="21.154830933399268"/>
    <n v="76.0992128115365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TABRIZ"/>
    <s v="Tabriz"/>
    <n v="38.079183100000002"/>
    <n v="46.288673199999998"/>
    <n v="22.890532831948541"/>
    <n v="56.26258044792892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TEHRAN"/>
    <s v="Tehran"/>
    <n v="35.721858300000001"/>
    <n v="51.334695400000001"/>
    <n v="23.38940757086403"/>
    <n v="73.8567808340140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4"/>
    <x v="86"/>
    <x v="0"/>
    <x v="0"/>
    <s v="IR_VARAMIN"/>
    <s v="Varāmīn"/>
    <n v="35.325240700000002"/>
    <n v="51.647198699999997"/>
    <n v="12.919513458311528"/>
    <n v="64.2610919359784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x v="87"/>
    <x v="2"/>
    <x v="6"/>
    <s v="IQ_AL_BASRAH"/>
    <s v="Al-Basrah (Basra)"/>
    <n v="30.525995300000002"/>
    <n v="47.773789100000002"/>
    <n v="13.221885811312625"/>
    <n v="34.3243454132807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x v="87"/>
    <x v="2"/>
    <x v="6"/>
    <s v="IQ_AMARA"/>
    <s v="Amara"/>
    <n v="31.837901200000001"/>
    <n v="47.142067500000003"/>
    <n v="15.269356954636345"/>
    <n v="29.8536273021814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x v="87"/>
    <x v="2"/>
    <x v="6"/>
    <s v="IQ_ASH_SHATRAH"/>
    <s v="Ash-Shaṭrah"/>
    <n v="31.408380399999999"/>
    <n v="46.175681300000001"/>
    <n v="12.370368045986282"/>
    <n v="47.8199553227533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x v="87"/>
    <x v="2"/>
    <x v="6"/>
    <s v="IQ_AZ_ZUBAYR"/>
    <s v="Az-Zubayr (Zubayr)"/>
    <n v="30.376966899999999"/>
    <n v="47.700795599999999"/>
    <n v="13.556355816146473"/>
    <n v="38.7531376502770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x v="87"/>
    <x v="2"/>
    <x v="6"/>
    <s v="IQ_BAAQOOBAH"/>
    <s v="Baaqoobah"/>
    <n v="33.751705299999998"/>
    <n v="44.6080708"/>
    <n v="17.32848414965834"/>
    <n v="45.9158902521783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x v="87"/>
    <x v="2"/>
    <x v="6"/>
    <s v="IQ_BAGHDAD"/>
    <s v="Baghdad"/>
    <n v="33.315241"/>
    <n v="44.366067100000002"/>
    <n v="18.37071954309031"/>
    <n v="20.3290377134509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x v="87"/>
    <x v="2"/>
    <x v="6"/>
    <s v="IQ_DIWANIYAH"/>
    <s v="Diwaniyah"/>
    <n v="31.974045799999999"/>
    <n v="44.895744499999999"/>
    <n v="12.588589344457979"/>
    <n v="31.5971391582489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x v="87"/>
    <x v="2"/>
    <x v="6"/>
    <s v="IQ_FALOOJAH"/>
    <s v="Faloojah"/>
    <n v="33.344357600000002"/>
    <n v="43.781277299999999"/>
    <n v="19.581780494652573"/>
    <n v="15.2155226346299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x v="87"/>
    <x v="2"/>
    <x v="6"/>
    <s v="IQ_IRBIL"/>
    <s v="Irbil (Erbil)"/>
    <n v="36.187738299999999"/>
    <n v="44.010698300000001"/>
    <n v="31.135061322162777"/>
    <n v="63.40121244215190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x v="87"/>
    <x v="2"/>
    <x v="6"/>
    <s v="IQ_KARBALA"/>
    <s v="Karbala"/>
    <n v="32.6027147"/>
    <n v="44.019698699999999"/>
    <n v="21.208762244352439"/>
    <n v="37.37645152485330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x v="87"/>
    <x v="2"/>
    <x v="6"/>
    <s v="IQ_KIRKUK"/>
    <s v="Kirkuk"/>
    <n v="35.4666329"/>
    <n v="44.379889499999997"/>
    <n v="21.415042484767195"/>
    <n v="51.1735492943305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x v="87"/>
    <x v="2"/>
    <x v="6"/>
    <s v="IQ_NAJAF"/>
    <s v="Najaf"/>
    <n v="32.031621600000001"/>
    <n v="44.321889900000002"/>
    <n v="20.081478770609976"/>
    <n v="62.59737164486634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x v="87"/>
    <x v="2"/>
    <x v="6"/>
    <s v="IQ_RAMADI"/>
    <s v="Ramadi"/>
    <n v="33.436623099999998"/>
    <n v="43.268280099999998"/>
    <n v="21.779494601961062"/>
    <n v="61.991957697918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68"/>
    <x v="87"/>
    <x v="2"/>
    <x v="6"/>
    <s v="IQ_ZAKHU"/>
    <s v="Zākhū (Zaxo)"/>
    <n v="37.1504622"/>
    <n v="42.672677100000001"/>
    <n v="16.790637487999746"/>
    <n v="48.5476624928273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2"/>
    <x v="88"/>
    <x v="1"/>
    <x v="18"/>
    <s v="IE_DUBLIN"/>
    <s v="Dublin"/>
    <n v="53.3498053"/>
    <n v="-6.2603096999999996"/>
    <n v="22.984803660679134"/>
    <n v="84.2415409430078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x v="89"/>
    <x v="2"/>
    <x v="6"/>
    <s v="IL_ASHDOD"/>
    <s v="Ashdod"/>
    <n v="31.804380999999999"/>
    <n v="34.655313999999997"/>
    <n v="17.22689075630252"/>
    <n v="81.263414094479486"/>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x v="89"/>
    <x v="2"/>
    <x v="6"/>
    <s v="IL_ASHQELON"/>
    <s v="Ashqelon (Ashkelon)"/>
    <n v="31.668788500000002"/>
    <n v="34.574252299999998"/>
    <n v="16.350028785261944"/>
    <n v="57.439662107803699"/>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x v="89"/>
    <x v="2"/>
    <x v="6"/>
    <s v="IL_BAT_YAM"/>
    <s v="BAT YAM"/>
    <n v="32.015143899999998"/>
    <n v="34.752884999999999"/>
    <n v="16.432584269662918"/>
    <n v="52.507720326233276"/>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x v="89"/>
    <x v="2"/>
    <x v="6"/>
    <s v="IL_BEER_SHEVA"/>
    <s v="Be'er Sheva"/>
    <n v="31.252101799999998"/>
    <n v="34.786769100000001"/>
    <n v="18.06930693069307"/>
    <n v="56.41393413522303"/>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x v="89"/>
    <x v="2"/>
    <x v="6"/>
    <s v="IL_BENE_BERAQ"/>
    <s v="BENE BERAQ"/>
    <n v="32.084932000000002"/>
    <n v="34.835225999999999"/>
    <n v="15.458937198067629"/>
    <n v="6.0500482591398104"/>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x v="89"/>
    <x v="2"/>
    <x v="6"/>
    <s v="IL_BET_SHEMESH"/>
    <s v="Bet Shemesh (Beit Shemesh)"/>
    <n v="31.749662799999999"/>
    <n v="34.9866855"/>
    <n v="18.051282051282051"/>
    <n v="51.726108179791765"/>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x v="89"/>
    <x v="2"/>
    <x v="6"/>
    <s v="IL_GAN_YAVNE"/>
    <s v="Gan Yavne"/>
    <e v="#N/A"/>
    <e v="#N/A"/>
    <n v="17.934002869440459"/>
    <n v="59.116354165439056"/>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x v="89"/>
    <x v="2"/>
    <x v="6"/>
    <s v="IL_HADERA"/>
    <s v="Hadera"/>
    <n v="32.4340458"/>
    <n v="34.919651799999997"/>
    <n v="14.394463667820071"/>
    <n v="11.015492243940734"/>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x v="89"/>
    <x v="2"/>
    <x v="6"/>
    <s v="IL_HEFA"/>
    <s v="Hefa (Haifa)"/>
    <n v="32.794046299999998"/>
    <n v="34.989570999999998"/>
    <n v="15.295387105476129"/>
    <n v="46.690261356565024"/>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x v="89"/>
    <x v="2"/>
    <x v="6"/>
    <s v="IL_HERZLIYYA"/>
    <s v="HERZLIYYA"/>
    <n v="32.162413000000001"/>
    <n v="34.844675000000002"/>
    <n v="16.725726435152378"/>
    <n v="25.711879827329216"/>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x v="89"/>
    <x v="2"/>
    <x v="6"/>
    <s v="IL_HOLON"/>
    <s v="HOLON"/>
    <n v="32.018065499999999"/>
    <n v="34.7706369"/>
    <n v="14.378612716763003"/>
    <n v="28.280091560993398"/>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x v="89"/>
    <x v="2"/>
    <x v="6"/>
    <s v="IL_JERUSALEM"/>
    <s v="Jerusalem"/>
    <n v="31.776883099999999"/>
    <n v="35.2224346"/>
    <n v="17.857142857142858"/>
    <n v="45.483383529460468"/>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x v="89"/>
    <x v="2"/>
    <x v="6"/>
    <s v="IL_KEFAR_SAVA"/>
    <s v="KEFAR SAVA"/>
    <n v="32.178195000000002"/>
    <n v="34.907609999999998"/>
    <n v="16.744186046511629"/>
    <n v="44.8993624817045"/>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x v="89"/>
    <x v="2"/>
    <x v="6"/>
    <s v="NOCITI_ISRAEL"/>
    <s v="National"/>
    <n v="31.046050999999999"/>
    <n v="34.851612000000003"/>
    <n v="15.7"/>
    <n v="40.799999999999997"/>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x v="89"/>
    <x v="2"/>
    <x v="6"/>
    <s v="IL_NETANYA"/>
    <s v="Netanya"/>
    <n v="32.321458"/>
    <n v="34.853195999999997"/>
    <n v="17.214799588900309"/>
    <n v="46.907161282836306"/>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x v="89"/>
    <x v="2"/>
    <x v="6"/>
    <s v="IL_PETAH_TIQWA"/>
    <s v="Petah Tiqwa (Petah Tikva)"/>
    <n v="32.084040999999999"/>
    <n v="34.887762000000002"/>
    <n v="12.403802625622456"/>
    <n v="30.220795179767705"/>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x v="89"/>
    <x v="2"/>
    <x v="6"/>
    <s v="IL_RAMAT_GAN"/>
    <s v="RAMAT GAN"/>
    <n v="32.068424"/>
    <n v="34.824784999999999"/>
    <n v="17.934002869440459"/>
    <n v="59.116354165439056"/>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x v="89"/>
    <x v="2"/>
    <x v="6"/>
    <s v="IL_REHOVOT"/>
    <s v="Rehovot"/>
    <n v="31.894365199999999"/>
    <n v="34.811529200000003"/>
    <n v="14.296407185628743"/>
    <n v="52.088884080120103"/>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x v="89"/>
    <x v="2"/>
    <x v="6"/>
    <s v="IL_RISHON_LEZIYYON"/>
    <s v="Rishon LeZiyyon (Rishon LeZion)"/>
    <n v="31.991266199999998"/>
    <n v="34.770133999999999"/>
    <n v="17.25548531052436"/>
    <n v="54.485703618431295"/>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76"/>
    <x v="89"/>
    <x v="2"/>
    <x v="6"/>
    <s v="IL_TEL_AVIV_YAFO"/>
    <s v="Tel Aviv-Yafo (Tel Aviv-Jaffa)"/>
    <n v="32.049607899999998"/>
    <n v="34.758831700000002"/>
    <n v="22.777129521586925"/>
    <n v="65.704087630243123"/>
    <s v="PERCENT"/>
    <n v="2021"/>
    <s v="ICBS-Israel's Central Bureau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0"/>
    <x v="90"/>
    <x v="1"/>
    <x v="1"/>
    <s v="IT_BOLOGNA"/>
    <s v="Bologna"/>
    <n v="44.494886999999999"/>
    <n v="11.3426163"/>
    <n v="20.871144150298942"/>
    <n v="94.5348912783307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0"/>
    <x v="90"/>
    <x v="1"/>
    <x v="1"/>
    <s v="IT_GENOVA"/>
    <s v="Genova (Genoa)"/>
    <n v="44.407144799999998"/>
    <n v="8.9347381000000006"/>
    <n v="14.035370696619839"/>
    <n v="80.95495541486229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0"/>
    <x v="90"/>
    <x v="1"/>
    <x v="1"/>
    <s v="IT_MARSALA"/>
    <s v="Marsala"/>
    <n v="37.798023000000001"/>
    <n v="12.437244700000001"/>
    <n v="18.60463117501196"/>
    <n v="68.9168161291930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0"/>
    <x v="90"/>
    <x v="1"/>
    <x v="1"/>
    <s v="IT_MILANO"/>
    <s v="Milano (Milan)"/>
    <n v="45.468502999999998"/>
    <n v="9.1824027000000008"/>
    <n v="23.615354804165577"/>
    <n v="76.2159096565187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0"/>
    <x v="90"/>
    <x v="1"/>
    <x v="1"/>
    <s v="IT_MODENA"/>
    <s v="Modena"/>
    <n v="44.647128000000002"/>
    <n v="10.9252269"/>
    <n v="20.441212174206491"/>
    <n v="96.9890835231633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0"/>
    <x v="90"/>
    <x v="1"/>
    <x v="1"/>
    <s v="IT_NAPOLI"/>
    <s v="Napoli (Naples)"/>
    <n v="40.851774599999999"/>
    <n v="14.2681244"/>
    <n v="11.947805288150676"/>
    <n v="48.3695572460901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0"/>
    <x v="90"/>
    <x v="1"/>
    <x v="1"/>
    <s v="IT_PALERMO"/>
    <s v="Palermo"/>
    <n v="38.115686400000001"/>
    <n v="13.361463499999999"/>
    <n v="16.194851057690304"/>
    <n v="42.2416801101947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0"/>
    <x v="90"/>
    <x v="1"/>
    <x v="1"/>
    <s v="IT_PARMA"/>
    <s v="Parma"/>
    <n v="44.801478799999998"/>
    <n v="10.3279911"/>
    <n v="21.691150930712809"/>
    <n v="98.52454322880869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0"/>
    <x v="90"/>
    <x v="1"/>
    <x v="1"/>
    <s v="IT_ROMA"/>
    <s v="Roma (Rome)"/>
    <n v="41.896706799999997"/>
    <n v="12.4822025"/>
    <n v="21.770637869544057"/>
    <n v="80.0495696162978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8"/>
    <x v="91"/>
    <x v="4"/>
    <x v="4"/>
    <s v="JM_KINGSTON"/>
    <s v="Kingston"/>
    <n v="18.017874299999999"/>
    <n v="-76.809904099999997"/>
    <n v="17.083599305333731"/>
    <n v="23.9639265467636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88"/>
    <x v="91"/>
    <x v="4"/>
    <x v="4"/>
    <s v="JM_PORTMORE"/>
    <s v="Portmore"/>
    <n v="17.958867699999999"/>
    <n v="-76.889156400000005"/>
    <n v="19.396877480610826"/>
    <n v="23.84017913376773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AKITA"/>
    <s v="Akita"/>
    <n v="39.719255799999999"/>
    <n v="140.10426659999999"/>
    <n v="13.658686535184234"/>
    <n v="92.0954751734398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AOMORI"/>
    <s v="Aomori"/>
    <n v="40.822219699999998"/>
    <n v="140.74735240000001"/>
    <n v="15.58769279082593"/>
    <n v="67.8670734028682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ASAHIKAWA"/>
    <s v="Asahikawa"/>
    <n v="43.770883300000001"/>
    <n v="142.3650083"/>
    <n v="14.851595757390113"/>
    <n v="87.5800314780373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FUKUYAMA"/>
    <s v="Fukuyama"/>
    <n v="34.485984500000001"/>
    <n v="133.36242390000001"/>
    <n v="16.070200573367259"/>
    <n v="51.9916312672970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IWAKI"/>
    <s v="Iwaki"/>
    <n v="37.0505055"/>
    <n v="140.8877435"/>
    <n v="14.267312962752701"/>
    <n v="56.3355808519660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KANAZAWA"/>
    <s v="Kanazawa"/>
    <n v="36.5597341"/>
    <n v="136.6520376"/>
    <n v="16.667626228749548"/>
    <n v="77.0295296313701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FUKUOKA"/>
    <s v="Kitakyushu-Fukuoka M.M.A."/>
    <n v="33.5231852"/>
    <n v="130.34968939999999"/>
    <n v="17.662975143355688"/>
    <n v="70.07120813860957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KORIYAMA"/>
    <s v="Koriyama"/>
    <n v="37.400477600000002"/>
    <n v="140.35968220000001"/>
    <n v="17.044959745192703"/>
    <n v="76.73546918000556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MATSUE"/>
    <s v="Matsue"/>
    <n v="35.468190800000002"/>
    <n v="133.0484055"/>
    <n v="15.260696817115821"/>
    <n v="79.3842268333293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MATSUMOTO"/>
    <s v="Matsumoto"/>
    <n v="36.238043400000002"/>
    <n v="137.97198969999999"/>
    <n v="16.233590682671146"/>
    <n v="36.6338105736505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MISHIMA"/>
    <s v="Mishima"/>
    <n v="35.118491200000001"/>
    <n v="138.91849769999999"/>
    <n v="13.666986389958039"/>
    <n v="69.1460485154521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MORIOKA"/>
    <s v="Morioka"/>
    <n v="39.7019558"/>
    <n v="141.1543303"/>
    <n v="12.627261702982606"/>
    <n v="74.3175099537678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NIIGATA"/>
    <s v="Niigata"/>
    <n v="37.9185345"/>
    <n v="139.069444"/>
    <n v="13.981222474004301"/>
    <n v="80.948365728238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OKAYAMA"/>
    <s v="Okayama"/>
    <n v="34.656227999999999"/>
    <n v="133.91941790000001"/>
    <n v="17.551846601236516"/>
    <n v="64.02493205398886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OKINAWA"/>
    <s v="Okinawa"/>
    <n v="26.3343533"/>
    <n v="127.8056058"/>
    <n v="17.026450820703136"/>
    <n v="84.2958012301436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OSAKA"/>
    <s v="Osaka"/>
    <n v="34.693724899999999"/>
    <n v="135.50225349999999"/>
    <n v="18.408147065705126"/>
    <n v="72.214457742890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SAPPORO"/>
    <s v="Sapporo"/>
    <n v="43.061771299999997"/>
    <n v="141.35445060000001"/>
    <n v="19.118936538609191"/>
    <n v="92.869802299334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SASEBO"/>
    <s v="Sasebo"/>
    <n v="33.180435600000003"/>
    <n v="129.7157996"/>
    <n v="11.401608546934035"/>
    <n v="64.4079671199610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SHIZUOKA"/>
    <s v="Shizuoka"/>
    <n v="34.975566800000003"/>
    <n v="138.38267730000001"/>
    <n v="20.596721957271143"/>
    <n v="74.935977584445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TOKUSHIMA"/>
    <s v="Tokushima"/>
    <n v="34.070365199999998"/>
    <n v="134.5549537"/>
    <n v="13.289020591315696"/>
    <n v="53.6755005049411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TOKYO"/>
    <s v="Tokyo"/>
    <n v="35.676422500000001"/>
    <n v="139.65002699999999"/>
    <n v="23.148749500904081"/>
    <n v="74.8168617408365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TOMAKOMAI"/>
    <s v="Tomakomai"/>
    <n v="42.631246400000002"/>
    <n v="141.6031222"/>
    <n v="19.729374207873295"/>
    <n v="83.8096255661014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TOYAMA"/>
    <s v="Toyama"/>
    <n v="36.695822300000003"/>
    <n v="137.21372109999999"/>
    <n v="14.587825421988704"/>
    <n v="55.2311270469099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TOYOHASHI"/>
    <s v="Toyohashi"/>
    <n v="34.768852799999998"/>
    <n v="137.39168369999999"/>
    <n v="19.195142586489062"/>
    <n v="67.7147503794105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YAMAGATA"/>
    <s v="Yamagata"/>
    <n v="38.245963400000001"/>
    <n v="140.33509670000001"/>
    <n v="11.162865131853767"/>
    <n v="61.9157829951664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2"/>
    <x v="92"/>
    <x v="7"/>
    <x v="17"/>
    <s v="JP_YAMAGUCHI"/>
    <s v="Yamaguchi"/>
    <n v="34.1782945"/>
    <n v="131.4738432"/>
    <n v="14.691768949331074"/>
    <n v="35.8822240057695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0"/>
    <x v="93"/>
    <x v="2"/>
    <x v="6"/>
    <s v="JO_AL_KARAK"/>
    <s v="Al-Karak (Kerak)"/>
    <n v="31.1853497"/>
    <n v="35.704773299999999"/>
    <n v="3.2410852867830422"/>
    <n v="8.3325334935888122"/>
    <s v="PERCENT"/>
    <n v="2022"/>
    <s v="DOS - Jordan Department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0"/>
    <x v="93"/>
    <x v="2"/>
    <x v="6"/>
    <s v="JO_AMMAN"/>
    <s v="Ammān (Amman)"/>
    <n v="31.954378599999998"/>
    <n v="35.910577600000003"/>
    <n v="12.991045947040083"/>
    <n v="19.261661644399201"/>
    <s v="PERCENT"/>
    <n v="2022"/>
    <s v="DOS - Jordan Department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0"/>
    <x v="93"/>
    <x v="2"/>
    <x v="6"/>
    <s v="JO_IRBID"/>
    <s v="Irbid"/>
    <n v="32.5568095"/>
    <n v="35.846887000000002"/>
    <n v="19.591942354440288"/>
    <n v="15.019241983801265"/>
    <s v="PERCENT"/>
    <n v="2022"/>
    <s v="DOS - Jordan Department of Statistics"/>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x v="94"/>
    <x v="0"/>
    <x v="21"/>
    <s v="KZ_ALMATY"/>
    <s v="Almaty"/>
    <n v="43.237976099999997"/>
    <n v="76.882861800000001"/>
    <n v="18.676934040301749"/>
    <n v="62.45672330400301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x v="94"/>
    <x v="0"/>
    <x v="21"/>
    <s v="KZ_AQTAY"/>
    <s v="Aqtaý (Aktau)"/>
    <n v="43.671863000000002"/>
    <n v="51.212051199999998"/>
    <n v="20.284264898002142"/>
    <n v="42.1023436416529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x v="94"/>
    <x v="0"/>
    <x v="21"/>
    <s v="KZ_AQTOBE"/>
    <s v="Aqtóbe (Aktobe)"/>
    <n v="50.283933900000001"/>
    <n v="57.166978"/>
    <n v="12.840306318061149"/>
    <n v="44.81875895950837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x v="94"/>
    <x v="0"/>
    <x v="21"/>
    <s v="KZ_ASTANA"/>
    <s v="Astana"/>
    <n v="51.1655126"/>
    <n v="71.427222200000003"/>
    <n v="17.981273541061547"/>
    <n v="26.2097842793287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x v="94"/>
    <x v="0"/>
    <x v="21"/>
    <s v="KZ_BALQASH"/>
    <s v="Balqash (Balchaš, Balkhash)"/>
    <n v="46.843040600000002"/>
    <n v="74.982512400000005"/>
    <n v="13.264623436494972"/>
    <n v="44.842513807970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x v="94"/>
    <x v="0"/>
    <x v="21"/>
    <s v="KZ_QARAGANDY"/>
    <s v="Karaganda"/>
    <n v="49.804683500000003"/>
    <n v="73.109382600000004"/>
    <n v="18.228585678917959"/>
    <n v="35.39860980007836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x v="94"/>
    <x v="0"/>
    <x v="21"/>
    <s v="KZ_ORAL"/>
    <s v="Oral (Ural'sk)"/>
    <n v="51.227820999999999"/>
    <n v="51.386543099999997"/>
    <n v="15.799160742269525"/>
    <n v="33.329918557576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x v="94"/>
    <x v="0"/>
    <x v="21"/>
    <s v="KZ_PAVLODAR"/>
    <s v="Pavlodar"/>
    <n v="52.287303199999997"/>
    <n v="76.967402300000003"/>
    <n v="15.662126547231223"/>
    <n v="38.938074504243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x v="94"/>
    <x v="0"/>
    <x v="21"/>
    <s v="KZ_QASKELEN"/>
    <s v="Qaskeleń (Kaskelen)"/>
    <n v="43.2093141"/>
    <n v="76.6376001"/>
    <n v="12.339266166313889"/>
    <n v="20.3028268814878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x v="94"/>
    <x v="0"/>
    <x v="21"/>
    <s v="KZ_QULSARY"/>
    <s v="Qulsary (Kulsary)"/>
    <n v="46.961957200000001"/>
    <n v="54.014925499999997"/>
    <n v="13.319194893619274"/>
    <n v="36.3827160493834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x v="94"/>
    <x v="0"/>
    <x v="21"/>
    <s v="KZ_RYDNYJ"/>
    <s v="Rýdnyj (Rudniy)"/>
    <n v="52.963863000000003"/>
    <n v="63.128170300000001"/>
    <n v="17.65756139234967"/>
    <n v="29.1052744403203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x v="94"/>
    <x v="0"/>
    <x v="21"/>
    <s v="KZ_SEMEI"/>
    <s v="Semeı (Semey)"/>
    <n v="50.423346299999999"/>
    <n v="80.250810999999999"/>
    <n v="12.165056431254619"/>
    <n v="19.8390028564351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x v="94"/>
    <x v="0"/>
    <x v="21"/>
    <s v="KZ_SHYMKENT"/>
    <s v="Shimkent"/>
    <n v="42.320534000000002"/>
    <n v="69.587630200000007"/>
    <n v="12.923711323255031"/>
    <n v="14.49364565020960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x v="94"/>
    <x v="0"/>
    <x v="21"/>
    <s v="KZ_TALDYQORGAN"/>
    <s v="Taldyqorǵan (Taldy-Kurgan, Taldykorgan)"/>
    <n v="45.017711200000001"/>
    <n v="78.380441700000006"/>
    <n v="13.808928508742206"/>
    <n v="21.9523479065533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x v="94"/>
    <x v="0"/>
    <x v="21"/>
    <s v="KZ_TARAZ"/>
    <s v="Taraz"/>
    <n v="42.898371500000003"/>
    <n v="71.397989100000004"/>
    <n v="12.487002356865984"/>
    <n v="24.3040760403636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x v="94"/>
    <x v="0"/>
    <x v="21"/>
    <s v="KZ_TEMIRTAY"/>
    <s v="Temirtaý"/>
    <n v="48.019573000000001"/>
    <n v="66.923683999999994"/>
    <n v="14.701026405501727"/>
    <n v="53.2101080453925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x v="94"/>
    <x v="0"/>
    <x v="21"/>
    <s v="KZ_TURKISTAN"/>
    <s v="Túrkistan (Turkestan)"/>
    <n v="43.305016600000002"/>
    <n v="68.248607800000002"/>
    <n v="20.701189890987887"/>
    <n v="32.1827921571438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398"/>
    <x v="94"/>
    <x v="0"/>
    <x v="21"/>
    <s v="KZ_OSKEMEN"/>
    <s v="Ust-Kamenogorsk"/>
    <n v="49.974929500000002"/>
    <n v="82.601724399999995"/>
    <n v="15.127073282051764"/>
    <n v="29.49993859011876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4"/>
    <x v="95"/>
    <x v="3"/>
    <x v="15"/>
    <s v="KE_ELDORET"/>
    <s v="Eldoret"/>
    <n v="0.51427750000000005"/>
    <n v="35.2697802"/>
    <n v="19.859071327889097"/>
    <n v="10.81531596785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4"/>
    <x v="95"/>
    <x v="3"/>
    <x v="15"/>
    <s v="KE_KISUMU"/>
    <s v="Kisumu"/>
    <n v="-9.1701599999999994E-2"/>
    <n v="34.7679568"/>
    <n v="12.116506547929449"/>
    <n v="11.1542896994598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4"/>
    <x v="95"/>
    <x v="3"/>
    <x v="15"/>
    <s v="KE_MERU"/>
    <s v="Meru"/>
    <n v="5.14721E-2"/>
    <n v="37.645604200000001"/>
    <n v="13.261193772725232"/>
    <n v="8.72741276875124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4"/>
    <x v="95"/>
    <x v="3"/>
    <x v="15"/>
    <s v="KE_MOMBASA"/>
    <s v="Mombasa"/>
    <n v="-4.0434770999999996"/>
    <n v="39.668206499999997"/>
    <n v="11.688333193535314"/>
    <n v="19.4022234473629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4"/>
    <x v="95"/>
    <x v="3"/>
    <x v="15"/>
    <s v="KE_NAIROBI"/>
    <s v="Nairobi"/>
    <n v="-1.2920659000000001"/>
    <n v="36.821946199999999"/>
    <n v="15.373236791901062"/>
    <n v="17.932924922386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4"/>
    <x v="95"/>
    <x v="3"/>
    <x v="15"/>
    <s v="KE_NAKURU"/>
    <s v="Nakuru"/>
    <n v="-0.3030988"/>
    <n v="36.080025999999997"/>
    <n v="11.74587687467144"/>
    <n v="14.9159508381016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04"/>
    <x v="95"/>
    <x v="3"/>
    <x v="15"/>
    <s v="KE_NYERI"/>
    <s v="Nyeri"/>
    <n v="-0.43709900000000002"/>
    <n v="36.958010399999999"/>
    <n v="16.667544115414316"/>
    <n v="21.6227989091340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4"/>
    <x v="96"/>
    <x v="2"/>
    <x v="6"/>
    <s v="KW_AL_KUWAYT"/>
    <s v="Al-Kuwayt (Kuwait City)"/>
    <n v="29.378026800000001"/>
    <n v="47.9751178"/>
    <n v="16.079268800557266"/>
    <n v="49.4190376042887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7"/>
    <x v="97"/>
    <x v="0"/>
    <x v="21"/>
    <s v="KG_BALYKCY"/>
    <s v="Balykčy (Balykchy)"/>
    <e v="#N/A"/>
    <e v="#N/A"/>
    <n v="13.954644705125382"/>
    <n v="74.7014489621433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7"/>
    <x v="97"/>
    <x v="0"/>
    <x v="21"/>
    <s v="KG_BISKEK"/>
    <s v="Bishkek"/>
    <n v="42.8746212"/>
    <n v="74.569761700000001"/>
    <n v="17.150614594255401"/>
    <n v="59.54346800853944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7"/>
    <x v="97"/>
    <x v="0"/>
    <x v="21"/>
    <s v="KG_KARA_BALTA"/>
    <s v="Kara-Balta"/>
    <n v="42.825353"/>
    <n v="73.849001200000004"/>
    <n v="15.104357582067019"/>
    <n v="36.31363598309529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7"/>
    <x v="97"/>
    <x v="0"/>
    <x v="21"/>
    <s v="KG_KARA_KO"/>
    <s v="Kara-Kôl (Kara-Kul)"/>
    <e v="#N/A"/>
    <e v="#N/A"/>
    <n v="14.251936417392647"/>
    <n v="49.5567693410197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7"/>
    <x v="97"/>
    <x v="0"/>
    <x v="21"/>
    <s v="KG_KYZYL_KYJA"/>
    <s v="Kyzyl-Kyja (Kyzyl-Kiya)"/>
    <n v="40.248741299999999"/>
    <n v="72.129765300000003"/>
    <n v="14.174042226131045"/>
    <n v="62.0214330661321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7"/>
    <x v="97"/>
    <x v="0"/>
    <x v="21"/>
    <s v="KG_NARYN"/>
    <s v="Naryn"/>
    <e v="#N/A"/>
    <e v="#N/A"/>
    <n v="18.513579877315102"/>
    <n v="89.0819502078852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7"/>
    <x v="97"/>
    <x v="0"/>
    <x v="21"/>
    <s v="KG_OS"/>
    <s v="Oš (Osh)"/>
    <n v="40.516512900000002"/>
    <n v="72.803358500000002"/>
    <n v="16.107798186778581"/>
    <n v="46.276876931188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7"/>
    <x v="97"/>
    <x v="0"/>
    <x v="21"/>
    <s v="KG_OZGON"/>
    <s v="Ôzgôn (Uzgen)"/>
    <n v="40.767420999999999"/>
    <n v="73.303071500000001"/>
    <n v="12.624997718866455"/>
    <n v="96.1053724112739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7"/>
    <x v="97"/>
    <x v="0"/>
    <x v="21"/>
    <s v="KG_TALAS"/>
    <s v="Talas"/>
    <n v="42.531042800000002"/>
    <n v="72.210918300000003"/>
    <n v="18.346344921568619"/>
    <n v="71.15248618319290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7"/>
    <x v="97"/>
    <x v="0"/>
    <x v="21"/>
    <s v="KG_TOKMOK"/>
    <s v="Tokmok"/>
    <e v="#N/A"/>
    <e v="#N/A"/>
    <n v="18.152185899215134"/>
    <n v="66.66676287918319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7"/>
    <x v="97"/>
    <x v="0"/>
    <x v="21"/>
    <s v="KG_ZALAL_ABAT"/>
    <s v="Žalal-Abat (Jalal-Abad)"/>
    <n v="40.9276494"/>
    <n v="72.9874279"/>
    <n v="13.111368414801728"/>
    <n v="48.577674461181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8"/>
    <x v="98"/>
    <x v="7"/>
    <x v="14"/>
    <s v="LA_VIENGCHAN"/>
    <s v="Viengchan"/>
    <n v="17.9757058"/>
    <n v="102.6331035"/>
    <n v="9.3528214195518036"/>
    <n v="20.2105785903731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8"/>
    <x v="98"/>
    <x v="7"/>
    <x v="14"/>
    <s v="LA_VIENTIANE"/>
    <s v="Vientiane"/>
    <n v="17.9757058"/>
    <n v="102.6331035"/>
    <n v="14.285698276027341"/>
    <n v="19.45002402842873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9"/>
    <x v="99"/>
    <x v="6"/>
    <x v="8"/>
    <m/>
    <m/>
    <e v="#N/A"/>
    <e v="#N/A"/>
    <m/>
    <n v="57.594501318413087"/>
    <s v="PERCENT"/>
    <n v="2020"/>
    <s v="UN-Habitat Urban Indicators Database"/>
    <s v="Population weighted  average produced by UNHabitat using reported/estimated city and national  data points"/>
  </r>
  <r>
    <n v="11"/>
    <n v="11.7"/>
    <s v="11.7.1"/>
    <n v="428"/>
    <x v="100"/>
    <x v="1"/>
    <x v="18"/>
    <s v="LV_RIGA"/>
    <s v="Riga"/>
    <n v="56.967694100000003"/>
    <n v="24.105622100000001"/>
    <n v="20.163546551293855"/>
    <n v="64.5632757220753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22"/>
    <x v="101"/>
    <x v="2"/>
    <x v="6"/>
    <s v="LB_BAALBAK"/>
    <s v="Ba'albak (Baalbek)"/>
    <n v="34.004688799999997"/>
    <n v="36.211039900000003"/>
    <n v="16.166784344486526"/>
    <n v="45.1410792459850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22"/>
    <x v="101"/>
    <x v="2"/>
    <x v="6"/>
    <s v="LB_BAYRUT"/>
    <s v="Bayrut (Beirut)"/>
    <n v="33.893791299999997"/>
    <n v="35.501776700000001"/>
    <n v="18.163142713768323"/>
    <n v="20.7488833570242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22"/>
    <x v="101"/>
    <x v="2"/>
    <x v="6"/>
    <s v="LB_SAYDA"/>
    <s v="Ṣaydā (Sidon)"/>
    <n v="33.557153800000002"/>
    <n v="35.3732507"/>
    <n v="16.432540447993695"/>
    <n v="61.1571240539265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22"/>
    <x v="101"/>
    <x v="2"/>
    <x v="6"/>
    <s v="LB_SUR_TYRE"/>
    <s v="Ṣūr (Tyre)"/>
    <n v="33.270488800000003"/>
    <n v="35.203764100000001"/>
    <n v="18.72555713761674"/>
    <n v="45.8708488463126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22"/>
    <x v="101"/>
    <x v="2"/>
    <x v="6"/>
    <s v="LB_TARABULUS"/>
    <s v="Ṭarābulus (Tripoli)"/>
    <n v="34.432202500000002"/>
    <n v="35.859190099999999"/>
    <n v="17.359574198377654"/>
    <n v="72.8104165544172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22"/>
    <x v="101"/>
    <x v="2"/>
    <x v="6"/>
    <s v="LB_ZAHLAH"/>
    <s v="Zaḥlah (Zahlé)"/>
    <n v="33.848506100000002"/>
    <n v="35.898109300000002"/>
    <n v="12.801184507522681"/>
    <n v="36.6203483076780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26"/>
    <x v="102"/>
    <x v="3"/>
    <x v="13"/>
    <s v="LS_MASERU"/>
    <s v="Maseru"/>
    <n v="-29.315076699999999"/>
    <n v="27.4869229"/>
    <n v="12.900720085046039"/>
    <n v="50.9228204903759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30"/>
    <x v="103"/>
    <x v="3"/>
    <x v="12"/>
    <s v="LR_MONROVIA"/>
    <s v="Monrovia"/>
    <n v="6.3156068000000003"/>
    <n v="-10.8073698"/>
    <n v="10.185263845457628"/>
    <n v="12.1428959954997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34"/>
    <x v="104"/>
    <x v="2"/>
    <x v="2"/>
    <s v="LY_MISRATAH"/>
    <s v="Misratah"/>
    <n v="32.325588400000001"/>
    <n v="15.099255599999999"/>
    <n v="10.534870334532265"/>
    <n v="23.2752393424797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34"/>
    <x v="104"/>
    <x v="2"/>
    <x v="2"/>
    <s v="LY_TARABULUS"/>
    <s v="Tarabulus (Tripoli)"/>
    <n v="32.887710900000002"/>
    <n v="13.187186000000001"/>
    <n v="13.461464384162941"/>
    <n v="22.29658689678082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38"/>
    <x v="105"/>
    <x v="1"/>
    <x v="9"/>
    <s v="LI_VADUZ"/>
    <s v="Vaduz"/>
    <n v="47.141084300000003"/>
    <n v="9.5210732"/>
    <n v="13.152486180251255"/>
    <n v="68.3622247526879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40"/>
    <x v="106"/>
    <x v="1"/>
    <x v="18"/>
    <s v="LT_KAUNAS"/>
    <s v="Kaunas"/>
    <n v="54.898520699999999"/>
    <n v="23.903596499999999"/>
    <n v="17.767831602104334"/>
    <n v="53.599354388571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40"/>
    <x v="106"/>
    <x v="1"/>
    <x v="18"/>
    <s v="LT_VILNIUS"/>
    <s v="Vilnius"/>
    <n v="54.687155500000003"/>
    <n v="25.279651399999999"/>
    <n v="14.083293991128995"/>
    <n v="51.4183727556981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42"/>
    <x v="107"/>
    <x v="1"/>
    <x v="9"/>
    <s v="LU_LUXEMBOURG"/>
    <s v="Luxembourg (Lëtzebuerg)"/>
    <n v="49.612332700000003"/>
    <n v="6.1258432000000003"/>
    <n v="18.597630604949323"/>
    <n v="93.3212841674417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0"/>
    <x v="108"/>
    <x v="3"/>
    <x v="15"/>
    <s v="MG_AMPARAFARAVOLA"/>
    <s v="Amparafaravola"/>
    <n v="-17.5872806"/>
    <n v="48.221939499999998"/>
    <n v="7.2165011346782437"/>
    <n v="57.50915750887669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0"/>
    <x v="108"/>
    <x v="3"/>
    <x v="15"/>
    <s v="MG_ANTANANARIVO"/>
    <s v="Antananarivo"/>
    <n v="-18.918460700000001"/>
    <n v="47.521129299999998"/>
    <n v="8.8285164963261948"/>
    <n v="20.5352009137815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0"/>
    <x v="108"/>
    <x v="3"/>
    <x v="15"/>
    <s v="MG_ANTSIRABE"/>
    <s v="Antsirabe"/>
    <n v="-19.873007699999999"/>
    <n v="47.029116199999997"/>
    <n v="12.233644873528984"/>
    <n v="30.1438110877386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0"/>
    <x v="108"/>
    <x v="3"/>
    <x v="15"/>
    <s v="MG_ANTSIRANANA"/>
    <s v="Antsiranana (Diégo-Suarez)"/>
    <n v="-12.278298899999999"/>
    <n v="49.2914581"/>
    <n v="13.386740169013791"/>
    <n v="30.21063280575053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0"/>
    <x v="108"/>
    <x v="3"/>
    <x v="15"/>
    <s v="MG_FIANARANTSOA"/>
    <s v="Fianarantsoa"/>
    <n v="-21.4546147"/>
    <n v="47.087504500000001"/>
    <n v="9.5644702245014876"/>
    <n v="57.0258645001422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0"/>
    <x v="108"/>
    <x v="3"/>
    <x v="15"/>
    <s v="MG_MAHAJANGA"/>
    <s v="Mahajanga (Majunga)"/>
    <n v="-15.7179739"/>
    <n v="46.317301299999997"/>
    <n v="13.126380817540889"/>
    <n v="18.0564069614727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0"/>
    <x v="108"/>
    <x v="3"/>
    <x v="15"/>
    <s v="MG_MAROVOAY"/>
    <s v="Marovoay"/>
    <n v="-16.107356299999999"/>
    <n v="46.646397499999999"/>
    <n v="11.481354622793202"/>
    <n v="46.1061946902506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0"/>
    <x v="108"/>
    <x v="3"/>
    <x v="15"/>
    <s v="MG_TAOLANARO"/>
    <s v="Taolanaro (Tola'aro, Tôlanaro, Fort-Dauphin)"/>
    <n v="-25.036489700000001"/>
    <n v="46.954417499999998"/>
    <m/>
    <n v="68.59466787152264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0"/>
    <x v="108"/>
    <x v="3"/>
    <x v="15"/>
    <s v="MG_TOAMASINA"/>
    <s v="Toamasina"/>
    <n v="-18.171643499999998"/>
    <n v="49.3760744"/>
    <n v="15.218424429500962"/>
    <n v="31.9068892546964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0"/>
    <x v="108"/>
    <x v="3"/>
    <x v="15"/>
    <s v="MG_TOLIARA"/>
    <s v="Toliara (Tuléar)"/>
    <n v="-23.358272599999999"/>
    <n v="43.667161700000001"/>
    <n v="13.402891087498389"/>
    <n v="38.85749788950101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4"/>
    <x v="109"/>
    <x v="3"/>
    <x v="15"/>
    <s v="MW_BLANTYRE"/>
    <s v="Blantyre-Limbe"/>
    <n v="-15.80837"/>
    <n v="35.057442000000002"/>
    <m/>
    <n v="22.62666351901883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4"/>
    <x v="109"/>
    <x v="3"/>
    <x v="15"/>
    <s v="MW_LILONGWE"/>
    <s v="Lilongwe"/>
    <n v="-13.986525200000001"/>
    <n v="33.768059999999998"/>
    <n v="12.811927386679828"/>
    <n v="8.61811932718310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4"/>
    <x v="109"/>
    <x v="3"/>
    <x v="15"/>
    <s v="MW_MZUZU"/>
    <s v="Mzuzu"/>
    <n v="-11.4389649"/>
    <n v="34.008439500000001"/>
    <n v="11.725322130921935"/>
    <n v="23.25429511578696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4"/>
    <x v="109"/>
    <x v="3"/>
    <x v="15"/>
    <s v="MW_ZOMBA"/>
    <s v="Zomba"/>
    <n v="-15.3765857"/>
    <n v="35.335651800000001"/>
    <n v="8.9364236395389796"/>
    <n v="43.7482774716156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8"/>
    <x v="110"/>
    <x v="7"/>
    <x v="14"/>
    <s v="MY_ALOR_STAR"/>
    <s v="Alor Star"/>
    <e v="#N/A"/>
    <e v="#N/A"/>
    <n v="15.665047188675201"/>
    <n v="32.612377745032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8"/>
    <x v="110"/>
    <x v="7"/>
    <x v="14"/>
    <s v="MY_BUKIT_MERTAJAM"/>
    <s v="Bukit Mertajam"/>
    <e v="#N/A"/>
    <e v="#N/A"/>
    <n v="16.915609924598836"/>
    <n v="53.3992967597975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8"/>
    <x v="110"/>
    <x v="7"/>
    <x v="14"/>
    <s v="MY_GEORGE_TOWN"/>
    <s v="George Town (Pinang)"/>
    <e v="#N/A"/>
    <e v="#N/A"/>
    <n v="19.244376539026717"/>
    <n v="69.6931776710652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8"/>
    <x v="110"/>
    <x v="7"/>
    <x v="14"/>
    <s v="MY_IPOH"/>
    <s v="Ipoh"/>
    <e v="#N/A"/>
    <e v="#N/A"/>
    <n v="20.043933912412026"/>
    <n v="51.1040758348302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8"/>
    <x v="110"/>
    <x v="7"/>
    <x v="14"/>
    <s v="MY_JOHOR_BAHRU"/>
    <s v="Johor Bahru"/>
    <e v="#N/A"/>
    <e v="#N/A"/>
    <n v="16.536098203264977"/>
    <n v="40.3614443436380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8"/>
    <x v="110"/>
    <x v="7"/>
    <x v="14"/>
    <s v="MY_KOTA_BHARU"/>
    <s v="Kota Bharu"/>
    <e v="#N/A"/>
    <e v="#N/A"/>
    <n v="11.042878469962929"/>
    <n v="26.1799963046559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8"/>
    <x v="110"/>
    <x v="7"/>
    <x v="14"/>
    <s v="MY_KUALA_LUMPUR"/>
    <s v="Kuala Lumpur"/>
    <n v="3.1319197000000001"/>
    <n v="101.6840589"/>
    <n v="19.757331653236307"/>
    <n v="46.1298552254813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8"/>
    <x v="110"/>
    <x v="7"/>
    <x v="14"/>
    <s v="MY_KUCHING"/>
    <s v="Kuching"/>
    <e v="#N/A"/>
    <e v="#N/A"/>
    <n v="22.220208875966524"/>
    <n v="46.8451833298882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8"/>
    <x v="110"/>
    <x v="7"/>
    <x v="14"/>
    <s v="MY_KULIM"/>
    <s v="Kulim"/>
    <e v="#N/A"/>
    <e v="#N/A"/>
    <n v="21.388714794044333"/>
    <n v="38.12833711490750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8"/>
    <x v="110"/>
    <x v="7"/>
    <x v="14"/>
    <s v="MY_RAWANG"/>
    <s v="Rawang"/>
    <e v="#N/A"/>
    <e v="#N/A"/>
    <n v="15.452396432497"/>
    <n v="22.3571270116534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58"/>
    <x v="110"/>
    <x v="7"/>
    <x v="14"/>
    <s v="MY_TAIPING"/>
    <s v="Taiping"/>
    <e v="#N/A"/>
    <e v="#N/A"/>
    <n v="18.484780112349615"/>
    <n v="52.9971789549562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62"/>
    <x v="111"/>
    <x v="0"/>
    <x v="0"/>
    <s v="MV_MALE"/>
    <s v="Male'"/>
    <n v="4.1752709000000001"/>
    <n v="73.509117200000006"/>
    <n v="19.592604606234019"/>
    <n v="97.72824410407113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66"/>
    <x v="112"/>
    <x v="3"/>
    <x v="12"/>
    <s v="ML_BAMAKO"/>
    <s v="Bamako"/>
    <n v="12.639169900000001"/>
    <n v="-8.0025475000000004"/>
    <n v="15.956881823146455"/>
    <n v="76.7309439292422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66"/>
    <x v="112"/>
    <x v="3"/>
    <x v="12"/>
    <s v="ML_BOUGOUNI"/>
    <s v="Bougouni"/>
    <n v="11.4233478"/>
    <n v="-7.4766161000000002"/>
    <n v="10.399942905397584"/>
    <n v="5.82268918723486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66"/>
    <x v="112"/>
    <x v="3"/>
    <x v="12"/>
    <s v="ML_GAO"/>
    <s v="Gao"/>
    <n v="16.270278699999999"/>
    <n v="-3.9816799999999999E-2"/>
    <n v="13.968200557052846"/>
    <n v="33.5128412068852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66"/>
    <x v="112"/>
    <x v="3"/>
    <x v="12"/>
    <s v="ML_KAYES"/>
    <s v="Kayes"/>
    <n v="14.439353799999999"/>
    <n v="-11.446736899999999"/>
    <n v="19.7124978234495"/>
    <n v="85.31939451139619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66"/>
    <x v="112"/>
    <x v="3"/>
    <x v="12"/>
    <s v="ML_KITA"/>
    <s v="Kita"/>
    <n v="13.034107199999999"/>
    <n v="-9.4894972000000006"/>
    <n v="11.471530064998653"/>
    <n v="28.0498588555185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66"/>
    <x v="112"/>
    <x v="3"/>
    <x v="12"/>
    <s v="ML_KOUTIALA"/>
    <s v="Koutiala"/>
    <n v="12.377410599999999"/>
    <n v="-5.4725384000000004"/>
    <n v="12.547360721297526"/>
    <n v="11.41003449616409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66"/>
    <x v="112"/>
    <x v="3"/>
    <x v="12"/>
    <s v="ML_SEGOU"/>
    <s v="Ségou"/>
    <n v="13.4309703"/>
    <n v="-6.2612779999999999"/>
    <n v="12.288746437519986"/>
    <n v="13.5694704062249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66"/>
    <x v="112"/>
    <x v="3"/>
    <x v="12"/>
    <s v="ML_SIKASSO"/>
    <s v="Sikasso"/>
    <n v="11.3154237"/>
    <n v="-5.6675081"/>
    <n v="11.261343096681991"/>
    <n v="5.14810361788300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70"/>
    <x v="113"/>
    <x v="1"/>
    <x v="1"/>
    <s v="MT_VALLETTA"/>
    <s v="Valletta"/>
    <n v="35.899237499999998"/>
    <n v="14.5140996"/>
    <n v="14.614634394139028"/>
    <n v="90.5620319480592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78"/>
    <x v="114"/>
    <x v="3"/>
    <x v="12"/>
    <s v="MR_NOUAKCHOTT"/>
    <s v="Nouakchott"/>
    <n v="18.0735299"/>
    <n v="-15.958237199999999"/>
    <n v="14.431621456514476"/>
    <n v="22.3527309717764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0"/>
    <x v="115"/>
    <x v="3"/>
    <x v="15"/>
    <s v="MU_PORT_LOUIS"/>
    <s v="Port-Louis"/>
    <n v="-20.160891199999998"/>
    <n v="57.501222200000001"/>
    <n v="11.679863816823769"/>
    <n v="28.89167524621252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GRO_ACAPULCO_DE_JUAREZ"/>
    <s v="Acapulco de Juárez"/>
    <e v="#N/A"/>
    <e v="#N/A"/>
    <m/>
    <n v="56.54926665529404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AGU_AGUASCALIENTES"/>
    <s v="Aguascalientes"/>
    <e v="#N/A"/>
    <e v="#N/A"/>
    <n v="7.0173538341275625"/>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AGU_AGUASCALIENTES"/>
    <s v="Aguascalientes"/>
    <e v="#N/A"/>
    <e v="#N/A"/>
    <m/>
    <n v="52.06899944945839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REGION_BAJA_CALIFORNIA"/>
    <s v="Baja California"/>
    <n v="30.840633799999999"/>
    <n v="-115.2837585"/>
    <n v="3.8974317230716662"/>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REGION_BAJA_CALIFORNIA_SUR"/>
    <s v="Baja California Sur"/>
    <n v="26.044444599999999"/>
    <n v="-111.6660725"/>
    <n v="3.5422568546478383"/>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REGION_CAMPECHE"/>
    <s v="Campeche"/>
    <n v="19.8301251"/>
    <n v="-90.534908700000003"/>
    <n v="8.3298589401162726"/>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CAM_CAMPECHE"/>
    <s v="Campeche_Campeche"/>
    <e v="#N/A"/>
    <e v="#N/A"/>
    <m/>
    <n v="81.24449599792194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GUA_CELAYA"/>
    <s v="Celaya"/>
    <e v="#N/A"/>
    <e v="#N/A"/>
    <m/>
    <n v="56.62835137687349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REGION_CHIAPAS"/>
    <s v="Chiapas"/>
    <n v="16.7569318"/>
    <n v="-93.129235300000005"/>
    <n v="4.1596529336869414"/>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CHP_COMITAN_DE_DOMINGUEZ"/>
    <s v="Chiapas_Comitán De Domínguez"/>
    <e v="#N/A"/>
    <e v="#N/A"/>
    <m/>
    <n v="71.39802153558966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CHH_CHIHUAHUA"/>
    <s v="Chihuahua"/>
    <e v="#N/A"/>
    <e v="#N/A"/>
    <n v="6.0561400055067915"/>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CHH_GUERRERO"/>
    <s v="Chihuahua_Guerrero"/>
    <e v="#N/A"/>
    <e v="#N/A"/>
    <n v="8.2952586600556355"/>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CIUDAD_DE_MEXICO"/>
    <s v="Ciudad de México (Mexico City)"/>
    <n v="19.432607699999998"/>
    <n v="-99.133207999999996"/>
    <n v="10.802422522905445"/>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CIUDAD_DE_MEXICO"/>
    <s v="Ciudad de México (Mexico City)"/>
    <n v="19.432607699999998"/>
    <n v="-99.133207999999996"/>
    <m/>
    <n v="46.25897488404192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CHH_JUAREZ"/>
    <s v="Ciudad Juárez (Juárez)"/>
    <e v="#N/A"/>
    <e v="#N/A"/>
    <m/>
    <n v="54.83941687175673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REGION_COAHUILA_DE_ZARAGOZA"/>
    <s v="Coahuila de Zaragoza"/>
    <n v="27.058675999999998"/>
    <n v="-101.7068294"/>
    <n v="5.1945740315883304"/>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VER_COATZACOALCOS"/>
    <s v="Coatzacoalcos"/>
    <e v="#N/A"/>
    <e v="#N/A"/>
    <m/>
    <n v="64.31419435656978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COL_COLIMA"/>
    <s v="Colima"/>
    <e v="#N/A"/>
    <e v="#N/A"/>
    <n v="15.283005979024878"/>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MOR_CUERNAVACA"/>
    <s v="Cuernavaca"/>
    <e v="#N/A"/>
    <e v="#N/A"/>
    <m/>
    <n v="37.45053655631527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SIN_CULIACAN"/>
    <s v="Culiacán"/>
    <e v="#N/A"/>
    <e v="#N/A"/>
    <m/>
    <n v="72.50806968555750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DUR_DURANGO"/>
    <s v="Durango"/>
    <e v="#N/A"/>
    <e v="#N/A"/>
    <n v="4.6776294343942846"/>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BCN_ENSENADA"/>
    <s v="Ensenada"/>
    <e v="#N/A"/>
    <e v="#N/A"/>
    <m/>
    <n v="42.88134155439425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JAL_GUADALAJARA"/>
    <s v="Guadalajara"/>
    <e v="#N/A"/>
    <e v="#N/A"/>
    <m/>
    <n v="50.50032692420065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REGION_GUANAJUATO"/>
    <s v="Guanajuato"/>
    <n v="21.019014500000001"/>
    <n v="-101.2573586"/>
    <n v="4.7321798118998224"/>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GUA_GUANAJUATO"/>
    <s v="Guanajuato_Guanajuato"/>
    <e v="#N/A"/>
    <e v="#N/A"/>
    <m/>
    <n v="45.74970813439648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GUA_S_FRANCISCO_DEL_RINCON"/>
    <s v="Guanajuato_San Francisco Del Rincón"/>
    <e v="#N/A"/>
    <e v="#N/A"/>
    <m/>
    <n v="43.1725832947315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REGION_GUERRERO"/>
    <s v="Guerrero"/>
    <n v="17.439192599999998"/>
    <n v="-99.545097400000003"/>
    <n v="8.2952586600556355"/>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SON_HERMOSILLO"/>
    <s v="Hermosillo"/>
    <e v="#N/A"/>
    <e v="#N/A"/>
    <m/>
    <n v="62.35542157060955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REGION_HIDALGO"/>
    <s v="Hidalgo"/>
    <n v="20.0910963"/>
    <n v="-98.762387399999994"/>
    <n v="8.0696604298166488"/>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GUA_IRAPUATO"/>
    <s v="Irapuato"/>
    <e v="#N/A"/>
    <e v="#N/A"/>
    <m/>
    <n v="84.95345739603543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REGION_JALISCO"/>
    <s v="Jalisco"/>
    <n v="20.6595382"/>
    <n v="-103.3494376"/>
    <n v="9.1422045970569688"/>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GUA_LEON"/>
    <s v="León de los Aldamas"/>
    <e v="#N/A"/>
    <e v="#N/A"/>
    <m/>
    <n v="56.17591229175267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YUC_MERIDA"/>
    <s v="Mérida"/>
    <e v="#N/A"/>
    <e v="#N/A"/>
    <m/>
    <n v="66.5163480603640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BCN_MEXICALI"/>
    <s v="Mexicali"/>
    <e v="#N/A"/>
    <e v="#N/A"/>
    <m/>
    <n v="51.94331882657968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MEX_MORELOS"/>
    <s v="México_Morelos"/>
    <e v="#N/A"/>
    <e v="#N/A"/>
    <n v="7.0331416305795607"/>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MEX_TOLUCA"/>
    <s v="México_Toluca"/>
    <e v="#N/A"/>
    <e v="#N/A"/>
    <m/>
    <n v="48.66904331813994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REGION_OCAMPO"/>
    <s v="Michoacan de Ocampo"/>
    <n v="19.566519199999998"/>
    <n v="-101.7068294"/>
    <n v="8.7980683253768586"/>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MIC_APATZINGAN"/>
    <s v="Michoacán De Ocampo_Apatzingán"/>
    <e v="#N/A"/>
    <e v="#N/A"/>
    <m/>
    <n v="53.81928555696049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MIC_URUAPAN"/>
    <s v="Michoacán De Ocampo_Uruapan"/>
    <e v="#N/A"/>
    <e v="#N/A"/>
    <m/>
    <n v="50.4940521000157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NLE_MONTERREY"/>
    <s v="Monterrey"/>
    <e v="#N/A"/>
    <e v="#N/A"/>
    <m/>
    <n v="72.58806102584466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MIC_MORELIA"/>
    <s v="Morelia"/>
    <e v="#N/A"/>
    <e v="#N/A"/>
    <m/>
    <n v="55.44204737299257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REGION_MORELOS"/>
    <s v="Morelos"/>
    <n v="18.681304900000001"/>
    <n v="-99.101349799999994"/>
    <n v="7.0331416305795607"/>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NOCITI_MEXICO"/>
    <s v="National"/>
    <n v="0"/>
    <n v="0"/>
    <n v="6.3096077126929311"/>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REGION_NAYARIT"/>
    <s v="Nayarit"/>
    <n v="21.751384399999999"/>
    <n v="-104.8454619"/>
    <n v="7.6567465936158765"/>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REGION_NUEVO_LEON"/>
    <s v="Nuevo Leon"/>
    <n v="25.592172000000001"/>
    <n v="-99.996194700000004"/>
    <n v="7.0510109642907759"/>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REGION_OAXACA"/>
    <s v="Oaxaca"/>
    <n v="17.0731842"/>
    <n v="-96.726588899999996"/>
    <n v="3.8881641514096699"/>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PUE_PUEBLA"/>
    <s v="Puebla"/>
    <e v="#N/A"/>
    <e v="#N/A"/>
    <n v="4.8753780743184389"/>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PUE_PUEBLA"/>
    <s v="Puebla"/>
    <e v="#N/A"/>
    <e v="#N/A"/>
    <m/>
    <n v="33.24265219764058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JAL_PUERTO_VALLARTA"/>
    <s v="Puerto Vallarta"/>
    <e v="#N/A"/>
    <e v="#N/A"/>
    <m/>
    <n v="46.52786671377602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QUE_QUERETARO"/>
    <s v="Querétaro"/>
    <e v="#N/A"/>
    <e v="#N/A"/>
    <n v="5.0054390721610407"/>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QUE_SAN_JUAN_DEL_RIO"/>
    <s v="Querétaro_San Juan Del Río"/>
    <e v="#N/A"/>
    <e v="#N/A"/>
    <m/>
    <n v="71.79636966917163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REGION_QUINTANA_ROO"/>
    <s v="Quintana Roo"/>
    <n v="19.1817393"/>
    <n v="-88.479137600000001"/>
    <n v="6.9408541564384789"/>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TAM_REYNOSA"/>
    <s v="Reynosa"/>
    <e v="#N/A"/>
    <e v="#N/A"/>
    <m/>
    <n v="27.83978897516402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COA_SALTILLO"/>
    <s v="Saltillo"/>
    <e v="#N/A"/>
    <e v="#N/A"/>
    <m/>
    <n v="52.02389875718943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SLP_SAN_LUIS_POTOSI"/>
    <s v="San Luis Potosí"/>
    <e v="#N/A"/>
    <e v="#N/A"/>
    <n v="3.9360003899443115"/>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REGION_SINALOA"/>
    <s v="Sinaloa"/>
    <n v="25.1721091"/>
    <n v="-107.4795173"/>
    <n v="6.0620866523244938"/>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REGION_SONORA"/>
    <s v="Sonora"/>
    <n v="29.297224700000001"/>
    <n v="-110.3308814"/>
    <n v="4.0749917795141624"/>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SON_SAN_LUIS_RIO_COLORADO"/>
    <s v="Sonora_San Luis Río Colorado"/>
    <e v="#N/A"/>
    <e v="#N/A"/>
    <m/>
    <n v="26.71135289617026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REGION_TABASCO"/>
    <s v="Tabasco"/>
    <n v="17.840917300000001"/>
    <n v="-92.618927299999996"/>
    <n v="8.5985715129601576"/>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TAB_CARDENAS"/>
    <s v="Tabasco_Cárdenas"/>
    <e v="#N/A"/>
    <e v="#N/A"/>
    <m/>
    <n v="36.42655245636251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TAB_COMALCALCO"/>
    <s v="Tabasco_Comalcalco"/>
    <e v="#N/A"/>
    <e v="#N/A"/>
    <m/>
    <n v="87.84194781100438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TAB_PARAISO"/>
    <s v="Tabasco_Paraíso"/>
    <e v="#N/A"/>
    <e v="#N/A"/>
    <m/>
    <n v="45.76133564855906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REGION_TAMAULIPAS"/>
    <s v="Tamaulipas"/>
    <n v="24.266940000000002"/>
    <n v="-98.836275499999999"/>
    <n v="5.1123942494651953"/>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TAM_RIO_BRAVO"/>
    <s v="Tamaulipas_Río Bravo"/>
    <e v="#N/A"/>
    <e v="#N/A"/>
    <m/>
    <n v="81.914810465746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TAM_TAMPICO"/>
    <s v="Tampico"/>
    <e v="#N/A"/>
    <e v="#N/A"/>
    <m/>
    <n v="57.03561935056789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PUE_TEHUACAN"/>
    <s v="Tehuacán"/>
    <e v="#N/A"/>
    <e v="#N/A"/>
    <m/>
    <n v="64.25329000107726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NAY_TEPIC"/>
    <s v="Tepic"/>
    <e v="#N/A"/>
    <e v="#N/A"/>
    <m/>
    <n v="55.44688438439852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BCN_TIJUANA"/>
    <s v="Tijuana"/>
    <e v="#N/A"/>
    <e v="#N/A"/>
    <m/>
    <n v="51.85744420318874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TLA_TLAXCALA"/>
    <s v="Tlaxcala"/>
    <e v="#N/A"/>
    <e v="#N/A"/>
    <n v="6.1471150835356232"/>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VER_VERACRUZ"/>
    <s v="Veracruz"/>
    <e v="#N/A"/>
    <e v="#N/A"/>
    <m/>
    <n v="52.5238156300486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REGION_VERACRUZ_DE_IGNACIO"/>
    <s v="Veracruz de Ignacio de la Llave"/>
    <n v="19.260160500000001"/>
    <n v="-96.578338700000003"/>
    <n v="6.8215166704518007"/>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VER_JALTIPAN"/>
    <s v="Veracruz De Ignacio De La Llave_Jáltipan"/>
    <e v="#N/A"/>
    <e v="#N/A"/>
    <m/>
    <n v="27.0610279068546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VER_LAS_CHOAPAS"/>
    <s v="Veracruz De Ignacio De La Llave_Las Choapas"/>
    <e v="#N/A"/>
    <e v="#N/A"/>
    <m/>
    <n v="47.95565883619056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VER_MINATITLAN"/>
    <s v="Veracruz De Ignacio De La Llave_Minatitlán"/>
    <e v="#N/A"/>
    <e v="#N/A"/>
    <m/>
    <n v="37.10854433989654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TAB_VILLAHERMOSA"/>
    <s v="Villahermosa"/>
    <e v="#N/A"/>
    <e v="#N/A"/>
    <m/>
    <n v="89.56965541496552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VER_XALAPA"/>
    <s v="Xalapa"/>
    <e v="#N/A"/>
    <e v="#N/A"/>
    <m/>
    <n v="60.29635102952081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REGION_YUCATAN"/>
    <s v="Yucatan"/>
    <n v="20.7098786"/>
    <n v="-89.094337699999997"/>
    <n v="6.6475063598177844"/>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YUC_QUINTANA_ROO"/>
    <s v="Yucatán_Quintana Roo"/>
    <e v="#N/A"/>
    <e v="#N/A"/>
    <n v="6.9408541564384789"/>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REGION_ZACATECAS"/>
    <s v="Zacatecas"/>
    <n v="22.772791300000002"/>
    <n v="-102.57657140000001"/>
    <n v="4.5460693610344638"/>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ZAC_TABASCO"/>
    <s v="Zacatecas_Tabasco"/>
    <e v="#N/A"/>
    <e v="#N/A"/>
    <n v="8.5985715129601576"/>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84"/>
    <x v="116"/>
    <x v="4"/>
    <x v="11"/>
    <s v="MX_ZAC_ZACATECAS"/>
    <s v="Zacatecas_Zacatecas"/>
    <e v="#N/A"/>
    <e v="#N/A"/>
    <n v="4.5460693610344638"/>
    <m/>
    <s v="PERCENT"/>
    <n v="2020"/>
    <s v="National Institute of Statistics and Geography (INEGI)."/>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92"/>
    <x v="117"/>
    <x v="1"/>
    <x v="9"/>
    <s v="MC_MONACO"/>
    <s v="Monaco-Ville"/>
    <n v="43.730808400000001"/>
    <n v="7.4225880999999996"/>
    <n v="29.257739522460184"/>
    <n v="99.5801733303425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96"/>
    <x v="118"/>
    <x v="7"/>
    <x v="17"/>
    <s v="MN_ULAANBAATAR"/>
    <s v="Ulaanbaatar"/>
    <n v="47.922050900000002"/>
    <n v="106.9155007"/>
    <n v="14.119958174394942"/>
    <n v="15.1393180859432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99"/>
    <x v="119"/>
    <x v="1"/>
    <x v="1"/>
    <s v="ME_PODGORICA"/>
    <s v="Podgorica (Titograd)"/>
    <n v="42.4304196"/>
    <n v="19.2593642"/>
    <n v="17.198362352114259"/>
    <n v="54.4646878823169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x v="120"/>
    <x v="2"/>
    <x v="2"/>
    <s v="MA_AGADIR"/>
    <s v="Agadir"/>
    <n v="30.428040500000002"/>
    <n v="-9.5925443999999995"/>
    <n v="11.987216243375496"/>
    <n v="31.232420145376715"/>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x v="120"/>
    <x v="2"/>
    <x v="2"/>
    <s v="MA_BENI_MELLAL"/>
    <s v="Béni Mellal"/>
    <n v="32.332502099999999"/>
    <n v="-6.3627066000000001"/>
    <n v="9.0076917571744453"/>
    <n v="90.150250417170156"/>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x v="120"/>
    <x v="2"/>
    <x v="2"/>
    <s v="MA_CHEFCHAOUEN"/>
    <s v="Chefchaouen"/>
    <n v="35.168796"/>
    <n v="-5.2683641000000003"/>
    <n v="6.4411856539910008"/>
    <n v="47.516608668142993"/>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x v="120"/>
    <x v="2"/>
    <x v="2"/>
    <s v="MA_CHICHAOUA"/>
    <s v="Chichaoua"/>
    <n v="31.547826199999999"/>
    <n v="-8.7583827999999997"/>
    <n v="14.0676487943996"/>
    <n v="36.641221376229417"/>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x v="120"/>
    <x v="2"/>
    <x v="2"/>
    <s v="MA_DAKHLA"/>
    <s v="Dakhla"/>
    <n v="31.791702000000001"/>
    <n v="-7.0926200000000001"/>
    <n v="9.2500000000000018"/>
    <n v="86.04639191178741"/>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x v="120"/>
    <x v="2"/>
    <x v="2"/>
    <s v="MA_CASABLANCA"/>
    <s v="Dar-el-Beida (Casablanca)"/>
    <n v="33.573110399999997"/>
    <n v="-7.5898434000000004"/>
    <n v="11.780975276449572"/>
    <n v="37.898548291557042"/>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x v="120"/>
    <x v="2"/>
    <x v="2"/>
    <s v="MA_EL_MANSOURIA"/>
    <s v="El Mansouria"/>
    <n v="33.739844099999999"/>
    <n v="-7.2907327000000004"/>
    <n v="11.227611013890407"/>
    <n v="5.0695719703747972"/>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x v="120"/>
    <x v="2"/>
    <x v="2"/>
    <s v="MA_ERRACHIDIA"/>
    <s v="Errachidia"/>
    <n v="31.9229606"/>
    <n v="-4.4336669000000004"/>
    <n v="22.204584435015299"/>
    <n v="70.426829343341723"/>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x v="120"/>
    <x v="2"/>
    <x v="2"/>
    <s v="MA_FES"/>
    <s v="Fès"/>
    <n v="34.0181246"/>
    <n v="-5.0078450999999999"/>
    <n v="17.22330097087379"/>
    <n v="39.699340943363367"/>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x v="120"/>
    <x v="2"/>
    <x v="2"/>
    <s v="MA_GUELMIM"/>
    <s v="Guelmim"/>
    <n v="28.9864581"/>
    <n v="-10.0572456"/>
    <n v="14.338789835220547"/>
    <n v="34.824280549877457"/>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x v="120"/>
    <x v="2"/>
    <x v="2"/>
    <s v="MA_KENITRA"/>
    <s v="Kénitra"/>
    <n v="34.2555044"/>
    <n v="-6.5969761"/>
    <n v="16.455968278377778"/>
    <n v="48.078265967343"/>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x v="120"/>
    <x v="2"/>
    <x v="2"/>
    <s v="MA_KHOURIBGA"/>
    <s v="Khouribga"/>
    <n v="32.8867434"/>
    <n v="-6.9114722000000004"/>
    <n v="16.433974509714218"/>
    <n v="94.148148148117457"/>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x v="120"/>
    <x v="2"/>
    <x v="2"/>
    <s v="MA_MARRAKECH"/>
    <s v="Marrakech"/>
    <n v="31.622522400000001"/>
    <n v="-7.9898258000000002"/>
    <n v="23.349996012420263"/>
    <n v="30.810025810204511"/>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x v="120"/>
    <x v="2"/>
    <x v="2"/>
    <s v="MA_MEKNES"/>
    <s v="Meknès"/>
    <n v="33.8674514"/>
    <n v="-5.5382116000000003"/>
    <n v="16.092592592592592"/>
    <n v="43.411167842856678"/>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x v="120"/>
    <x v="2"/>
    <x v="2"/>
    <s v="MA_OUJDA"/>
    <s v="Oujda"/>
    <n v="34.681961999999999"/>
    <n v="-1.900155"/>
    <n v="20.495560011458036"/>
    <n v="40.238436941360121"/>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x v="120"/>
    <x v="2"/>
    <x v="2"/>
    <s v="MA_RABAT"/>
    <s v="Rabat"/>
    <n v="34.008363699999997"/>
    <n v="-6.8538747999999998"/>
    <n v="15.791560843438878"/>
    <n v="34.773746027903947"/>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x v="120"/>
    <x v="2"/>
    <x v="2"/>
    <s v="MA_SAIDIA"/>
    <s v="Saidia"/>
    <n v="35.088787099999998"/>
    <n v="-2.2407149999999998"/>
    <n v="26.503340757238302"/>
    <n v="28.964821222606691"/>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x v="120"/>
    <x v="2"/>
    <x v="2"/>
    <s v="MA_TANGER"/>
    <s v="Tanger"/>
    <n v="35.7594651"/>
    <n v="-5.8339543000000003"/>
    <n v="6.9768536951608686"/>
    <n v="42.818572330350598"/>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4"/>
    <x v="120"/>
    <x v="2"/>
    <x v="2"/>
    <s v="MA_TIZNIT"/>
    <s v="Tiznit"/>
    <n v="29.6925901"/>
    <n v="-9.7253138999999997"/>
    <n v="11.762770755919895"/>
    <n v="29.968119050893527"/>
    <s v="PERCENT"/>
    <n v="2014"/>
    <s v="Ministry of National Territory, and Urban Planning, Housing, and City Policy (MATNUHPV) and High commission for planning(HCP), Morocco"/>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8"/>
    <x v="121"/>
    <x v="3"/>
    <x v="15"/>
    <s v="MZ_ALTO_MOLOCUE"/>
    <s v="Alto Molócuè"/>
    <n v="-15.640443899999999"/>
    <n v="37.6833411"/>
    <m/>
    <n v="23.74616171949986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8"/>
    <x v="121"/>
    <x v="3"/>
    <x v="15"/>
    <s v="MZ_BEIRA"/>
    <s v="Beira"/>
    <n v="-19.831594899999999"/>
    <n v="34.837018299999997"/>
    <m/>
    <n v="28.01611812544054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8"/>
    <x v="121"/>
    <x v="3"/>
    <x v="15"/>
    <s v="MZ_GURUE"/>
    <s v="Gurué"/>
    <n v="-15.466426800000001"/>
    <n v="36.978687100000002"/>
    <m/>
    <n v="9.439740480471341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8"/>
    <x v="121"/>
    <x v="3"/>
    <x v="15"/>
    <s v="MZ_MANHICA"/>
    <s v="Manhiça"/>
    <n v="-25.392301400000001"/>
    <n v="32.797164899999999"/>
    <n v="11.267343807217758"/>
    <n v="10.1202764835638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8"/>
    <x v="121"/>
    <x v="3"/>
    <x v="15"/>
    <s v="MZ_MAPUTO"/>
    <s v="Maputo"/>
    <n v="-25.969248"/>
    <n v="32.573174600000002"/>
    <n v="17.163032249101644"/>
    <n v="15.3483479697770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8"/>
    <x v="121"/>
    <x v="3"/>
    <x v="15"/>
    <s v="MZ_MAXIXE"/>
    <s v="Maxixe"/>
    <n v="-23.860606900000001"/>
    <n v="35.346803399999999"/>
    <n v="15.722540451721596"/>
    <n v="25.4991243433184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8"/>
    <x v="121"/>
    <x v="3"/>
    <x v="15"/>
    <s v="MZ_MOCUBA"/>
    <s v="Mocuba"/>
    <n v="-16.840221199999998"/>
    <n v="36.964853400000003"/>
    <n v="18.451763410163206"/>
    <n v="10.8076245177742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8"/>
    <x v="121"/>
    <x v="3"/>
    <x v="15"/>
    <s v="MZ_NACALA_PORTO"/>
    <s v="Nacala Porto"/>
    <n v="-14.565606499999999"/>
    <n v="40.6854309"/>
    <m/>
    <n v="13.75050736069646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8"/>
    <x v="121"/>
    <x v="3"/>
    <x v="15"/>
    <s v="MZ_NAMPULA"/>
    <s v="Nampula"/>
    <n v="-15.1266347"/>
    <n v="39.268716099999999"/>
    <n v="14.1793309182304"/>
    <n v="9.30601650515311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08"/>
    <x v="121"/>
    <x v="3"/>
    <x v="15"/>
    <s v="MZ_PEMBA"/>
    <s v="Pemba"/>
    <n v="-12.9656468"/>
    <n v="40.492351499999998"/>
    <n v="14.401418830894158"/>
    <n v="49.8916305435293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x v="122"/>
    <x v="7"/>
    <x v="14"/>
    <s v="MM_AUNGLAN"/>
    <s v="Aunglan"/>
    <n v="19.360274"/>
    <n v="95.218837899999997"/>
    <m/>
    <n v="45.44437505353819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x v="122"/>
    <x v="7"/>
    <x v="14"/>
    <s v="MM_KALE"/>
    <s v="Kale (Kalemyo, Kalay)"/>
    <n v="23.1941463"/>
    <n v="94.023477700000001"/>
    <m/>
    <n v="7.942690334953115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x v="122"/>
    <x v="7"/>
    <x v="14"/>
    <s v="MM_LASHIO"/>
    <s v="Lashio"/>
    <n v="22.9443442"/>
    <n v="97.751405000000005"/>
    <n v="14.996705270502995"/>
    <n v="13.5857543337905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x v="122"/>
    <x v="7"/>
    <x v="14"/>
    <s v="MM_LOIKAW"/>
    <s v="Loikaw"/>
    <n v="19.674006599999998"/>
    <n v="97.211360499999998"/>
    <n v="13.081380337512591"/>
    <n v="28.6071260388123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x v="122"/>
    <x v="7"/>
    <x v="14"/>
    <s v="MM_MANDALAY"/>
    <s v="Mandalay"/>
    <n v="21.958828199999999"/>
    <n v="96.089103199999997"/>
    <n v="12.232186965618787"/>
    <n v="12.7440794225123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x v="122"/>
    <x v="7"/>
    <x v="14"/>
    <s v="MM_MAWLAMYINE"/>
    <s v="Mawlamyine (Moulmein)"/>
    <n v="16.4543173"/>
    <n v="97.643961099999999"/>
    <n v="11.680009701071286"/>
    <n v="37.1700353760239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x v="122"/>
    <x v="7"/>
    <x v="14"/>
    <s v="MM_MYEIK"/>
    <s v="Myeik (Mergui)"/>
    <n v="12.4492291"/>
    <n v="98.627062800000004"/>
    <n v="13.63617751131167"/>
    <n v="30.6592911440936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x v="122"/>
    <x v="7"/>
    <x v="14"/>
    <s v="MM_MYITKYINA"/>
    <s v="Myitkyina"/>
    <n v="25.386768700000001"/>
    <n v="97.393922399999994"/>
    <n v="15.460405454819256"/>
    <n v="22.72851974787420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x v="122"/>
    <x v="7"/>
    <x v="14"/>
    <s v="MM_NAYPYITAW"/>
    <s v="Nay Pyi Taw"/>
    <n v="19.7633057"/>
    <n v="96.078510399999999"/>
    <n v="21.77731537385484"/>
    <n v="42.4733111850906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x v="122"/>
    <x v="7"/>
    <x v="14"/>
    <s v="MM_PATHEIN"/>
    <s v="Pathein"/>
    <n v="16.775360899999999"/>
    <n v="94.738101299999997"/>
    <n v="17.198936086867548"/>
    <n v="16.8050080920671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x v="122"/>
    <x v="7"/>
    <x v="14"/>
    <s v="MM_TACHILEIK"/>
    <s v="Tachileik"/>
    <n v="20.452122500000002"/>
    <n v="99.898914000000005"/>
    <n v="13.53556979444916"/>
    <n v="24.0921511237073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x v="122"/>
    <x v="7"/>
    <x v="14"/>
    <s v="MM_TAUNGGYI"/>
    <s v="Taunggyi"/>
    <n v="20.788757100000002"/>
    <n v="97.033714099999997"/>
    <n v="15.233955022261823"/>
    <n v="29.9385504455367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04"/>
    <x v="122"/>
    <x v="7"/>
    <x v="14"/>
    <s v="MM_YANGON"/>
    <s v="Yangon"/>
    <n v="16.840938999999999"/>
    <n v="96.173525999999995"/>
    <n v="17.019598114974809"/>
    <n v="16.2415230058273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16"/>
    <x v="123"/>
    <x v="3"/>
    <x v="13"/>
    <s v="NA_WINDHOEK"/>
    <s v="Windhoek"/>
    <n v="-22.564934399999999"/>
    <n v="17.0842147"/>
    <n v="16.64058429018506"/>
    <n v="25.7041635671820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4"/>
    <x v="124"/>
    <x v="0"/>
    <x v="0"/>
    <s v="NP_BHARATPUR"/>
    <s v="Bharatpur"/>
    <n v="27.670625999999999"/>
    <n v="84.4384613"/>
    <n v="12.882211489078493"/>
    <n v="21.3596222534865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4"/>
    <x v="124"/>
    <x v="0"/>
    <x v="0"/>
    <s v="NP_BIRATNAGAR"/>
    <s v="Biratnagar"/>
    <n v="26.452474599999999"/>
    <n v="87.271781000000004"/>
    <n v="13.446964824694591"/>
    <n v="23.157011921211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4"/>
    <x v="124"/>
    <x v="0"/>
    <x v="0"/>
    <s v="NP_BIRENDRANAGAR"/>
    <s v="Birendranagar"/>
    <n v="28.595177199999998"/>
    <n v="81.609712299999998"/>
    <n v="13.084868990588625"/>
    <n v="29.7007710074592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4"/>
    <x v="124"/>
    <x v="0"/>
    <x v="0"/>
    <s v="NP_BIRGUNJ"/>
    <s v="Birgunj"/>
    <n v="27.044900500000001"/>
    <n v="84.867217100000005"/>
    <n v="11.883889526073885"/>
    <n v="16.7028295370751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4"/>
    <x v="124"/>
    <x v="0"/>
    <x v="0"/>
    <s v="NP_BUTWAL"/>
    <s v="Butwal"/>
    <n v="27.698281300000001"/>
    <n v="83.4652861"/>
    <n v="19.758808228200962"/>
    <n v="11.893930526997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4"/>
    <x v="124"/>
    <x v="0"/>
    <x v="0"/>
    <s v="NP_DAMAK"/>
    <s v="Damak"/>
    <n v="26.6716598"/>
    <n v="87.667976499999995"/>
    <n v="15.075640077992391"/>
    <n v="11.0398860398867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4"/>
    <x v="124"/>
    <x v="0"/>
    <x v="0"/>
    <s v="NP_DHARAN"/>
    <s v="Dharan"/>
    <n v="26.806497"/>
    <n v="87.284708600000002"/>
    <n v="14.728661403622862"/>
    <n v="33.532416794997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4"/>
    <x v="124"/>
    <x v="0"/>
    <x v="0"/>
    <s v="NP_ITAHARI"/>
    <s v="Itahari"/>
    <n v="26.664638100000001"/>
    <n v="87.271781000000004"/>
    <n v="14.929966970456718"/>
    <n v="33.1775467305081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4"/>
    <x v="124"/>
    <x v="0"/>
    <x v="0"/>
    <s v="NP_JANAKPUR"/>
    <s v="Janakpur (Janakpurdham)"/>
    <n v="26.727513600000002"/>
    <n v="85.925665699999996"/>
    <n v="13.592235931655539"/>
    <n v="23.9271971564688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4"/>
    <x v="124"/>
    <x v="0"/>
    <x v="0"/>
    <s v="NP_KATHMANDU"/>
    <s v="Kathmandu"/>
    <n v="27.710314499999999"/>
    <n v="85.322163399999994"/>
    <n v="13.457362955000587"/>
    <n v="45.0935579487030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4"/>
    <x v="124"/>
    <x v="0"/>
    <x v="0"/>
    <s v="NP_POKHARA"/>
    <s v="Pokhara"/>
    <n v="28.2095831"/>
    <n v="83.985567399999994"/>
    <n v="22.604684381411708"/>
    <n v="74.4564164177178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8"/>
    <x v="125"/>
    <x v="1"/>
    <x v="9"/>
    <s v="NL_AMSTERDAM"/>
    <s v="Amsterdam"/>
    <n v="52.367573399999998"/>
    <n v="4.9041389000000004"/>
    <n v="21.8788333495126"/>
    <n v="77.6242385602859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8"/>
    <x v="125"/>
    <x v="1"/>
    <x v="9"/>
    <s v="NL_EINDHOVEN"/>
    <s v="Eindhoven"/>
    <n v="51.423142300000002"/>
    <n v="5.4622897000000004"/>
    <n v="16.491525701175473"/>
    <n v="82.6586435588693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8"/>
    <x v="125"/>
    <x v="1"/>
    <x v="9"/>
    <s v="NL_GOUDA"/>
    <s v="Gouda"/>
    <n v="52.132632999999998"/>
    <n v="5.2912660000000002"/>
    <n v="19.483406559227916"/>
    <n v="90.68453599907181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8"/>
    <x v="125"/>
    <x v="1"/>
    <x v="9"/>
    <s v="NL_ROTTERDAM"/>
    <s v="Rotterdam"/>
    <n v="51.924420099999999"/>
    <n v="4.4777325000000001"/>
    <n v="20.61041196057041"/>
    <n v="84.6570473627167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8"/>
    <x v="125"/>
    <x v="1"/>
    <x v="9"/>
    <s v="NL_S_GRAVENHAGE"/>
    <s v="s-Gravenhage (The Hague)"/>
    <n v="52.070497799999998"/>
    <n v="4.3006998999999997"/>
    <n v="24.976896452033952"/>
    <n v="89.1807480514492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28"/>
    <x v="125"/>
    <x v="1"/>
    <x v="9"/>
    <s v="NL_ZWOLLE"/>
    <s v="Zwolle"/>
    <n v="52.516774699999999"/>
    <n v="6.0830219000000003"/>
    <n v="22.430960898199796"/>
    <n v="91.93266767503689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4"/>
    <x v="126"/>
    <x v="5"/>
    <x v="7"/>
    <s v="NZ_AUCKLAND"/>
    <s v="Auckland"/>
    <n v="-36.8508827"/>
    <n v="174.76448809999999"/>
    <n v="20.701276275494742"/>
    <n v="88.4442345535221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4"/>
    <x v="126"/>
    <x v="5"/>
    <x v="7"/>
    <s v="NZ_CHRISTCHURCH"/>
    <s v="Christchurch"/>
    <n v="-43.5320301"/>
    <n v="172.63664800000001"/>
    <n v="26.36189851821084"/>
    <n v="83.3696893767799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4"/>
    <x v="126"/>
    <x v="5"/>
    <x v="7"/>
    <s v="NZ_DUNEDIN"/>
    <s v="Dunedin"/>
    <n v="-45.879545499999999"/>
    <n v="170.50059569999999"/>
    <n v="19.02460226086939"/>
    <n v="76.8282618467960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4"/>
    <x v="126"/>
    <x v="5"/>
    <x v="7"/>
    <s v="NZ_HAMILTON"/>
    <s v="Hamilton"/>
    <n v="-37.782589299999998"/>
    <n v="175.25276239999999"/>
    <n v="18.558282157830607"/>
    <n v="86.430251101428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4"/>
    <x v="126"/>
    <x v="5"/>
    <x v="7"/>
    <s v="NZ_LOWER_HUTT"/>
    <s v="Lower Hutt"/>
    <n v="-41.212694999999997"/>
    <n v="174.89966480000001"/>
    <n v="17.946386617536835"/>
    <n v="78.1400156226524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4"/>
    <x v="126"/>
    <x v="5"/>
    <x v="7"/>
    <s v="NZ_NAPIER"/>
    <s v="Napier"/>
    <n v="-39.489266399999998"/>
    <n v="176.91919039999999"/>
    <n v="27.921500499829087"/>
    <n v="90.2806065543037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4"/>
    <x v="126"/>
    <x v="5"/>
    <x v="7"/>
    <s v="NZ_PALMERSTON"/>
    <s v="Palmerston"/>
    <n v="-45.485101"/>
    <n v="170.71474520000001"/>
    <n v="18.480081283949364"/>
    <n v="87.0658628043699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4"/>
    <x v="126"/>
    <x v="5"/>
    <x v="7"/>
    <s v="NZ_TAURANGA"/>
    <s v="Tauranga"/>
    <n v="-37.686965299999997"/>
    <n v="176.16542720000001"/>
    <n v="24.063686393347037"/>
    <n v="83.92910961433727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4"/>
    <x v="126"/>
    <x v="5"/>
    <x v="7"/>
    <s v="NZ_UPPER_HUTT"/>
    <s v="Upper Hutt"/>
    <n v="-41.124932600000001"/>
    <n v="175.06564259999999"/>
    <m/>
    <n v="71.13508423099794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4"/>
    <x v="126"/>
    <x v="5"/>
    <x v="7"/>
    <s v="NZ_WELLINGTON"/>
    <s v="Wellington"/>
    <n v="-41.292381399999996"/>
    <n v="174.77874629999999"/>
    <n v="21.030740543680928"/>
    <n v="82.46338724933318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8"/>
    <x v="127"/>
    <x v="4"/>
    <x v="11"/>
    <s v="NI_CHINANDEGA"/>
    <s v="Chinandega"/>
    <n v="12.623472100000001"/>
    <n v="-87.127325299999995"/>
    <n v="11.960495536872061"/>
    <n v="34.1689359015198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8"/>
    <x v="127"/>
    <x v="4"/>
    <x v="11"/>
    <s v="NI_CIUDAD_SANDINO"/>
    <s v="Ciudad Sandino"/>
    <n v="12.156492099999999"/>
    <n v="-86.352883800000001"/>
    <n v="17.101419974695055"/>
    <n v="22.9533900877905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8"/>
    <x v="127"/>
    <x v="4"/>
    <x v="11"/>
    <s v="NI_ESTELI"/>
    <s v="Estelí"/>
    <n v="13.0851139"/>
    <n v="-86.363019699999995"/>
    <n v="15.6560164201688"/>
    <n v="26.2309075191737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8"/>
    <x v="127"/>
    <x v="4"/>
    <x v="11"/>
    <s v="NI_GRANADA"/>
    <s v="Granada"/>
    <n v="11.9344073"/>
    <n v="-85.956000500000002"/>
    <n v="16.440071220191417"/>
    <n v="68.6345903770838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8"/>
    <x v="127"/>
    <x v="4"/>
    <x v="11"/>
    <s v="NI_LEON"/>
    <s v="León"/>
    <n v="12.434280299999999"/>
    <n v="-86.880521900000005"/>
    <n v="15.84424823591368"/>
    <n v="52.2369407650043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8"/>
    <x v="127"/>
    <x v="4"/>
    <x v="11"/>
    <s v="NI_MANAGUA"/>
    <s v="Managua"/>
    <n v="12.114992600000001"/>
    <n v="-86.236174399999996"/>
    <n v="13.44271271715248"/>
    <n v="46.8093461033212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8"/>
    <x v="127"/>
    <x v="4"/>
    <x v="11"/>
    <s v="NI_MASAYA"/>
    <s v="Masaya"/>
    <n v="11.9704485"/>
    <n v="-86.088636600000001"/>
    <n v="12.287620774252135"/>
    <n v="69.547879556301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58"/>
    <x v="127"/>
    <x v="4"/>
    <x v="11"/>
    <s v="NI_TIPITAPA"/>
    <s v="Tipitapa"/>
    <n v="12.272289799999999"/>
    <n v="-86.052960400000003"/>
    <n v="16.341512511430196"/>
    <n v="48.4651058372966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2"/>
    <x v="128"/>
    <x v="3"/>
    <x v="12"/>
    <s v="NE_AGADEZ"/>
    <s v="Agadez"/>
    <n v="16.974168899999999"/>
    <n v="7.9865349999999999"/>
    <n v="17.636972663960755"/>
    <n v="45.7599004768357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2"/>
    <x v="128"/>
    <x v="3"/>
    <x v="12"/>
    <s v="NE_DOSSO"/>
    <s v="Dosso"/>
    <n v="13.0504833"/>
    <n v="3.2080991000000001"/>
    <n v="16.461700224962257"/>
    <n v="32.9595393241163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2"/>
    <x v="128"/>
    <x v="3"/>
    <x v="12"/>
    <s v="NE_MARADI"/>
    <s v="Maradi"/>
    <n v="13.500977900000001"/>
    <n v="7.1036396000000002"/>
    <n v="20.741159828741218"/>
    <n v="32.042787285326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2"/>
    <x v="128"/>
    <x v="3"/>
    <x v="12"/>
    <s v="NE_NIAMEY"/>
    <s v="Niamey"/>
    <n v="13.511596300000001"/>
    <n v="2.1253853999999999"/>
    <n v="15.379095600052317"/>
    <n v="26.0933257680901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2"/>
    <x v="128"/>
    <x v="3"/>
    <x v="12"/>
    <s v="NE_ZINDER"/>
    <s v="Zinder"/>
    <n v="13.801812399999999"/>
    <n v="8.9852699999999999"/>
    <n v="19.264333052913997"/>
    <n v="13.77943299384816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x v="129"/>
    <x v="3"/>
    <x v="12"/>
    <s v="NG_ABA"/>
    <s v="Aba"/>
    <n v="5.1215877000000001"/>
    <n v="7.3732654999999996"/>
    <n v="11.23063954140275"/>
    <n v="2.85929901796106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x v="129"/>
    <x v="3"/>
    <x v="12"/>
    <s v="NG_ABEOKUTA"/>
    <s v="Abeokuta"/>
    <n v="7.1475020000000002"/>
    <n v="3.3619355999999998"/>
    <n v="8.9989167604982701"/>
    <n v="10.4008686063145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x v="129"/>
    <x v="3"/>
    <x v="12"/>
    <s v="NG_ABUJA"/>
    <s v="Abuja"/>
    <n v="9.0562646000000004"/>
    <n v="7.4985258999999997"/>
    <n v="16.425902585360738"/>
    <n v="3.89549418795937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x v="129"/>
    <x v="3"/>
    <x v="12"/>
    <s v="NG_ADO_EKITI"/>
    <s v="Ado-Ekiti"/>
    <n v="7.6124263000000001"/>
    <n v="5.2371087000000003"/>
    <n v="8.5009221210103316"/>
    <n v="4.300611448106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x v="129"/>
    <x v="3"/>
    <x v="12"/>
    <s v="NG_AKURE"/>
    <s v="Akure"/>
    <n v="7.2571325"/>
    <n v="5.2057909000000002"/>
    <n v="11.52945268487637"/>
    <n v="4.88682506185607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x v="129"/>
    <x v="3"/>
    <x v="12"/>
    <s v="NG_BENIN_CITY"/>
    <s v="Benin City"/>
    <n v="6.3349859999999998"/>
    <n v="5.6037464999999997"/>
    <n v="11.334816485740779"/>
    <n v="2.26674795245271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x v="129"/>
    <x v="3"/>
    <x v="12"/>
    <s v="NG_ENUGU"/>
    <s v="Enugu"/>
    <n v="6.4482701000000002"/>
    <n v="7.5138946999999998"/>
    <n v="11.266361666176243"/>
    <n v="12.6446779660236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x v="129"/>
    <x v="3"/>
    <x v="12"/>
    <s v="NG_GOMBE"/>
    <s v="Gombe"/>
    <n v="10.279142"/>
    <n v="11.173061499999999"/>
    <n v="12.557304236742016"/>
    <n v="20.6498503634215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x v="129"/>
    <x v="3"/>
    <x v="12"/>
    <s v="NG_IBADAN"/>
    <s v="Ibadan"/>
    <n v="7.3775354999999996"/>
    <n v="3.9470396000000001"/>
    <n v="13.848597631171003"/>
    <n v="8.88880596586706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x v="129"/>
    <x v="3"/>
    <x v="12"/>
    <s v="NG_IJEBU_ODE"/>
    <s v="Ijebu-Ode"/>
    <n v="6.8248815"/>
    <n v="3.9191403999999999"/>
    <n v="7.4954145320533145"/>
    <n v="1.206031876371016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x v="129"/>
    <x v="3"/>
    <x v="12"/>
    <s v="NG_JOS"/>
    <s v="Jos"/>
    <n v="9.8965273000000007"/>
    <n v="8.8583309000000003"/>
    <n v="9.2263909550317269"/>
    <n v="8.13033649636132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x v="129"/>
    <x v="3"/>
    <x v="12"/>
    <s v="NG_KADUNA"/>
    <s v="Kaduna"/>
    <n v="10.503644"/>
    <n v="7.4337394999999997"/>
    <n v="11.375168648916043"/>
    <n v="8.009264224891932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x v="129"/>
    <x v="3"/>
    <x v="12"/>
    <s v="NG_KANO"/>
    <s v="Kano"/>
    <n v="12.002179399999999"/>
    <n v="8.5919561000000009"/>
    <n v="12.52303127684365"/>
    <n v="8.1467226892310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x v="129"/>
    <x v="3"/>
    <x v="12"/>
    <s v="NG_LAGOS"/>
    <s v="Lagos"/>
    <n v="6.5243792999999997"/>
    <n v="3.3792057"/>
    <n v="14.26284711470699"/>
    <n v="6.945655671720232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x v="129"/>
    <x v="3"/>
    <x v="12"/>
    <s v="NG_OYO"/>
    <s v="Oyo"/>
    <n v="7.8429579"/>
    <n v="3.9368439"/>
    <n v="16.776294973980971"/>
    <n v="13.4820255464745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66"/>
    <x v="129"/>
    <x v="3"/>
    <x v="12"/>
    <s v="NG_PORT_HARCOURT"/>
    <s v="Port Harcourt"/>
    <n v="4.8472226000000003"/>
    <n v="6.9746040000000002"/>
    <n v="11.124458517190758"/>
    <n v="7.31835658763303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7"/>
    <x v="130"/>
    <x v="1"/>
    <x v="1"/>
    <s v="MK_SKOPJE"/>
    <s v="Skopje"/>
    <n v="41.998129400000003"/>
    <n v="21.425435499999999"/>
    <n v="13.664793366476427"/>
    <n v="43.0382624357990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13"/>
    <x v="131"/>
    <x v="6"/>
    <x v="8"/>
    <m/>
    <m/>
    <e v="#N/A"/>
    <e v="#N/A"/>
    <m/>
    <n v="65.839254793130507"/>
    <s v="PERCENT"/>
    <n v="2020"/>
    <s v="UN-Habitat Urban Indicators Database"/>
    <s v="Population weighted  average produced by UNHabitat using reported/estimated city and national  data points"/>
  </r>
  <r>
    <n v="11"/>
    <n v="11.7"/>
    <s v="11.7.1"/>
    <n v="580"/>
    <x v="132"/>
    <x v="8"/>
    <x v="22"/>
    <s v="MP_GARAPAN"/>
    <s v="Garapan (Fananganan)"/>
    <n v="15.205367499999999"/>
    <n v="145.7281304"/>
    <n v="18.362568415216"/>
    <n v="35.6469838203796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x v="133"/>
    <x v="1"/>
    <x v="18"/>
    <s v="NO_ALESUND"/>
    <s v="Ålesund"/>
    <n v="62.472228399999999"/>
    <n v="6.1494819999999999"/>
    <n v="27.753120665742024"/>
    <n v="63.999781750722953"/>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x v="133"/>
    <x v="1"/>
    <x v="18"/>
    <s v="NO_ALESUND"/>
    <s v="Ålesund"/>
    <n v="62.472228399999999"/>
    <n v="6.1494819999999999"/>
    <m/>
    <n v="64"/>
    <s v="PERCENT"/>
    <n v="2018"/>
    <s v="Statistics Norway"/>
    <s v="[b]  An open public space (OPS) is defined as an area that is openly and freely accessible space for all (without any cost implication) for enjoyment of social services such as recreation.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x v="133"/>
    <x v="1"/>
    <x v="18"/>
    <s v="NO_BERGEN"/>
    <s v="Bergen"/>
    <n v="60.3912628"/>
    <n v="5.3220543999999999"/>
    <m/>
    <n v="58"/>
    <s v="PERCENT"/>
    <n v="2018"/>
    <s v="Statistics Norway"/>
    <s v="[b]  An open public space (OPS) is defined as an area that is openly and freely accessible space for all (without any cost implication) for enjoyment of social services such as recreation.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x v="133"/>
    <x v="1"/>
    <x v="18"/>
    <s v="NO_BERGEN"/>
    <s v="Bergen"/>
    <n v="60.3912628"/>
    <n v="5.3220543999999999"/>
    <n v="32.193156732891836"/>
    <n v="58.000052411490103"/>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x v="133"/>
    <x v="1"/>
    <x v="18"/>
    <s v="NO_DRAMMEN"/>
    <s v="Drammen"/>
    <n v="59.744073800000002"/>
    <n v="10.2044564"/>
    <m/>
    <n v="52"/>
    <s v="PERCENT"/>
    <n v="2018"/>
    <s v="Statistics Norway"/>
    <s v="[b]  An open public space (OPS) is defined as an area that is openly and freely accessible space for all (without any cost implication) for enjoyment of social services such as recreation.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x v="133"/>
    <x v="1"/>
    <x v="18"/>
    <s v="NO_DRAMMEN"/>
    <s v="Drammen"/>
    <n v="59.744073800000002"/>
    <n v="10.2044564"/>
    <n v="24.811300864431796"/>
    <n v="53.999603732122914"/>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x v="133"/>
    <x v="1"/>
    <x v="18"/>
    <s v="NO_FREDRIKSTAD_SARPSBORG"/>
    <s v="Fredrikstad/Sarpsborg"/>
    <n v="59.210411000000001"/>
    <n v="10.9458094"/>
    <m/>
    <n v="53"/>
    <s v="PERCENT"/>
    <n v="2018"/>
    <s v="Statistics Norway"/>
    <s v="[b]  An open public space (OPS) is defined as an area that is openly and freely accessible space for all (without any cost implication) for enjoyment of social services such as recreation.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x v="133"/>
    <x v="1"/>
    <x v="18"/>
    <s v="NO_FREDRIKSTAD_SARPSBORG"/>
    <s v="Fredrikstad/Sarpsborg"/>
    <n v="59.210411000000001"/>
    <n v="10.9458094"/>
    <n v="26.119154601431188"/>
    <n v="55.000336157052573"/>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x v="133"/>
    <x v="1"/>
    <x v="18"/>
    <s v="NO_KRISTIANSAND"/>
    <s v="Kristiansand"/>
    <n v="58.159911899999997"/>
    <n v="8.0182064000000004"/>
    <m/>
    <n v="57"/>
    <s v="PERCENT"/>
    <n v="2018"/>
    <s v="Statistics Norway"/>
    <s v="[b]  An open public space (OPS) is defined as an area that is openly and freely accessible space for all (without any cost implication) for enjoyment of social services such as recreation.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x v="133"/>
    <x v="1"/>
    <x v="18"/>
    <s v="NO_KRISTIANSAND"/>
    <s v="Kristiansand"/>
    <n v="58.159911899999997"/>
    <n v="8.0182064000000004"/>
    <n v="34.695340501792117"/>
    <n v="69.999694684456387"/>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x v="133"/>
    <x v="1"/>
    <x v="18"/>
    <s v="NOCITI_NORWAY"/>
    <s v="National"/>
    <n v="60.472023999999998"/>
    <n v="8.4689460000000008"/>
    <n v="30"/>
    <n v="58"/>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x v="133"/>
    <x v="1"/>
    <x v="18"/>
    <s v="NO_OSLO"/>
    <s v="Oslo"/>
    <n v="59.913868800000003"/>
    <n v="10.7522454"/>
    <m/>
    <n v="56"/>
    <s v="PERCENT"/>
    <n v="2018"/>
    <s v="Statistics Norway"/>
    <s v="[b]  An open public space (OPS) is defined as an area that is openly and freely accessible space for all (without any cost implication) for enjoyment of social services such as recreation.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x v="133"/>
    <x v="1"/>
    <x v="18"/>
    <s v="NO_OSLO"/>
    <s v="Oslo"/>
    <n v="59.913868800000003"/>
    <n v="10.7522454"/>
    <n v="32.39376924470205"/>
    <n v="56.000037585683614"/>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x v="133"/>
    <x v="1"/>
    <x v="18"/>
    <s v="NO_PORSGRUNN_SKIEN"/>
    <s v="Porsgrunn/Skien"/>
    <n v="59.138556700000002"/>
    <n v="9.6555146999999995"/>
    <n v="27.150268667778398"/>
    <n v="56.999862737437837"/>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x v="133"/>
    <x v="1"/>
    <x v="18"/>
    <s v="NO_PORSGRUNN_SKIEN"/>
    <s v="Porsgrunn/Skien"/>
    <n v="59.138556700000002"/>
    <n v="9.6555146999999995"/>
    <m/>
    <n v="57"/>
    <s v="PERCENT"/>
    <n v="2018"/>
    <s v="Statistics Norway"/>
    <s v="[b]  An open public space (OPS) is defined as an area that is openly and freely accessible space for all (without any cost implication) for enjoyment of social services such as recreation.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x v="133"/>
    <x v="1"/>
    <x v="18"/>
    <s v="NO_SANDNES"/>
    <s v="Sandnes"/>
    <n v="58.853258500000003"/>
    <n v="5.7329454999999996"/>
    <n v="27.195714463685061"/>
    <n v="59.000056108730092"/>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x v="133"/>
    <x v="1"/>
    <x v="18"/>
    <s v="NO_STAVANGER"/>
    <s v="Stavanger"/>
    <n v="58.969975599999998"/>
    <n v="5.7331073000000004"/>
    <m/>
    <n v="55"/>
    <s v="PERCENT"/>
    <n v="2018"/>
    <s v="Statistics Norway"/>
    <s v="[b]  An open public space (OPS) is defined as an area that is openly and freely accessible space for all (without any cost implication) for enjoyment of social services such as recreation.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x v="133"/>
    <x v="1"/>
    <x v="18"/>
    <s v="NO_STAVANGER"/>
    <s v="Stavanger"/>
    <n v="58.969975599999998"/>
    <n v="5.7331073000000004"/>
    <n v="27.195714463685061"/>
    <n v="59.000056108730092"/>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x v="133"/>
    <x v="1"/>
    <x v="18"/>
    <s v="NO_TONSBERG"/>
    <s v="Tønsberg"/>
    <n v="59.267569899999998"/>
    <n v="10.407560800000001"/>
    <n v="25.678965386078357"/>
    <n v="43.999633565408573"/>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x v="133"/>
    <x v="1"/>
    <x v="18"/>
    <s v="NO_TONSBERG"/>
    <s v="Tønsberg"/>
    <n v="59.267569899999998"/>
    <n v="10.407560800000001"/>
    <m/>
    <n v="46"/>
    <s v="PERCENT"/>
    <n v="2018"/>
    <s v="Statistics Norway"/>
    <s v="[b]  An open public space (OPS) is defined as an area that is openly and freely accessible space for all (without any cost implication) for enjoyment of social services such as recreation.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x v="133"/>
    <x v="1"/>
    <x v="18"/>
    <s v="NO_TRONDHEIM"/>
    <s v="Trondheim"/>
    <n v="63.430514899999999"/>
    <n v="10.3950528"/>
    <n v="29.971308016877639"/>
    <n v="66.000205275582474"/>
    <s v="PERCENT"/>
    <n v="2022"/>
    <s v="Statistics Norway "/>
    <s v="[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78"/>
    <x v="133"/>
    <x v="1"/>
    <x v="18"/>
    <s v="NO_TRONDHEIM"/>
    <s v="Trondheim"/>
    <n v="63.430514899999999"/>
    <n v="10.3950528"/>
    <m/>
    <n v="71"/>
    <s v="PERCENT"/>
    <n v="2018"/>
    <s v="Statistics Norway"/>
    <s v="[b]  An open public space (OPS) is defined as an area that is openly and freely accessible space for all (without any cost implication) for enjoyment of social services such as recreation.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43"/>
    <x v="134"/>
    <x v="6"/>
    <x v="8"/>
    <m/>
    <m/>
    <e v="#N/A"/>
    <e v="#N/A"/>
    <m/>
    <n v="30.465737444770429"/>
    <s v="PERCENT"/>
    <n v="2020"/>
    <s v="UN-Habitat Urban Indicators Database"/>
    <s v="Population weighted  average produced by UNHabitat using reported/estimated city and national  data points"/>
  </r>
  <r>
    <n v="11"/>
    <n v="11.7"/>
    <s v="11.7.1"/>
    <n v="512"/>
    <x v="135"/>
    <x v="2"/>
    <x v="6"/>
    <s v="OM_AL_BURAYMI"/>
    <s v="Al-Buraymī"/>
    <n v="24.167141300000001"/>
    <n v="56.114225300000001"/>
    <n v="14.980144389471119"/>
    <n v="13.19543176344572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12"/>
    <x v="135"/>
    <x v="2"/>
    <x v="6"/>
    <s v="OM_MASQAT"/>
    <s v="Masqat (Muscat)"/>
    <n v="23.588030700000001"/>
    <n v="58.382871700000003"/>
    <n v="21.723760941127619"/>
    <n v="13.2359931395018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12"/>
    <x v="135"/>
    <x v="2"/>
    <x v="6"/>
    <s v="OM_SALALAH"/>
    <s v="Salahah (Salalah)"/>
    <n v="17.019384299999999"/>
    <n v="54.110750500000002"/>
    <n v="19.054670839315101"/>
    <n v="20.3132738979380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12"/>
    <x v="135"/>
    <x v="2"/>
    <x v="6"/>
    <s v="OM_SUHAR"/>
    <s v="Ṣuḥār (Sohar)"/>
    <n v="24.3536699"/>
    <n v="56.736584899999997"/>
    <n v="10.641790255462807"/>
    <n v="18.1855840928100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ABBOTTABAD"/>
    <s v="Abbottābad"/>
    <n v="34.168750199999998"/>
    <n v="73.221498199999999"/>
    <n v="12.79364215857653"/>
    <n v="20.0005139533249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ATTOCK"/>
    <s v="Attock"/>
    <n v="33.765968399999998"/>
    <n v="72.360875399999998"/>
    <n v="7.9904466762530966"/>
    <n v="11.961168955271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BAHAWALNAGAR"/>
    <s v="Bahāwalnagar"/>
    <n v="29.999353599999999"/>
    <n v="73.254973000000007"/>
    <m/>
    <n v="15.75422640198068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BHAKKAR"/>
    <s v="Bhakkar"/>
    <n v="31.608205900000002"/>
    <n v="71.085432499999996"/>
    <n v="11.991277580243146"/>
    <n v="17.6451481932837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BUREWALA"/>
    <s v="Būrewāla"/>
    <e v="#N/A"/>
    <e v="#N/A"/>
    <n v="14.847046981427095"/>
    <n v="23.10546808969852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CHISHTIAN"/>
    <s v="Chishtiān"/>
    <e v="#N/A"/>
    <e v="#N/A"/>
    <n v="12.220643735303607"/>
    <n v="23.1517012024017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DASKA"/>
    <s v="Daska"/>
    <n v="32.336293599999998"/>
    <n v="74.367516800000004"/>
    <n v="11.947626070809058"/>
    <n v="16.3983303517724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FAISALABAD"/>
    <s v="Faisalabad"/>
    <n v="31.427263799999999"/>
    <n v="73.116559300000006"/>
    <n v="13.592421389480011"/>
    <n v="34.0808276268874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GUJRANWALA"/>
    <s v="Gujranwala"/>
    <n v="32.187691899999997"/>
    <n v="74.194452900000002"/>
    <n v="15.075453599816157"/>
    <n v="18.3206788021190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HAFIZABAD"/>
    <s v="Hāfizābād"/>
    <n v="32.071185800000002"/>
    <n v="73.689471800000007"/>
    <n v="9.2285944321755746"/>
    <n v="19.7099101751785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HYDERABAD"/>
    <s v="Hyderabad"/>
    <n v="25.395968700000001"/>
    <n v="68.357776000000001"/>
    <n v="14.449101667627239"/>
    <n v="42.1648439738808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ISLAMABAD"/>
    <s v="Islamabad"/>
    <n v="33.699618999999998"/>
    <n v="73.036186999999998"/>
    <n v="20.292908288410434"/>
    <n v="31.2677904810985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JHANG"/>
    <s v="Jhang"/>
    <n v="31.278068300000001"/>
    <n v="72.331676099999996"/>
    <n v="5.024826436198623"/>
    <n v="23.7103014670092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KARACHI"/>
    <s v="Karachi"/>
    <e v="#N/A"/>
    <e v="#N/A"/>
    <n v="15.057838514442523"/>
    <n v="45.3885230556112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KHANPUR"/>
    <s v="Khānpur"/>
    <n v="28.6331825"/>
    <n v="70.657369399999993"/>
    <n v="14.195723549824388"/>
    <n v="15.85471006680474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KOHAT"/>
    <s v="Kohāt"/>
    <n v="33.588855899999999"/>
    <n v="71.442928600000002"/>
    <n v="8.3695185527097102"/>
    <n v="10.26026653299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LAHORE"/>
    <s v="Lahore"/>
    <n v="31.520369599999999"/>
    <n v="74.358747300000005"/>
    <n v="15.613679062125987"/>
    <n v="47.2940106745093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LARKANA"/>
    <s v="Larkana"/>
    <n v="27.557049800000001"/>
    <n v="68.202761600000002"/>
    <n v="12.605888173689324"/>
    <n v="23.4592445328235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LAYYAH"/>
    <s v="Layyah"/>
    <n v="30.9693492"/>
    <n v="70.942791400000004"/>
    <n v="14.664856724949054"/>
    <n v="37.1243370653856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MARDAN"/>
    <s v="Mardan"/>
    <n v="34.198639399999998"/>
    <n v="72.0404293"/>
    <n v="10.853434149066649"/>
    <n v="23.6661433850272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MINGAWARA"/>
    <s v="Mingawara (Mingora)"/>
    <n v="34.7717466"/>
    <n v="72.360151200000004"/>
    <n v="9.0641259022875502"/>
    <n v="34.299633416904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MULTAN"/>
    <s v="Multan"/>
    <n v="30.1863557"/>
    <n v="71.488580799999994"/>
    <n v="13.470089212383693"/>
    <n v="25.745325134897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NAWABSHAH"/>
    <s v="Nawābshāh"/>
    <n v="26.244696600000001"/>
    <n v="68.393548699999997"/>
    <n v="13.616291129862871"/>
    <n v="23.7895866881482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PESHAWAR"/>
    <s v="Peshawar"/>
    <n v="34.008337400000002"/>
    <n v="71.518861900000005"/>
    <m/>
    <n v="11.51102772527039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QUETTA"/>
    <s v="Quetta"/>
    <n v="30.1834329"/>
    <n v="66.998707699999997"/>
    <n v="9.8139954694863683"/>
    <n v="12.7856974552379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SADIQABAD"/>
    <s v="Sādiqābād"/>
    <n v="28.311094099999998"/>
    <n v="70.126122699999996"/>
    <n v="12.046464768454655"/>
    <n v="29.86042822840787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SARGODHA"/>
    <s v="Sargodha"/>
    <n v="32.073978699999998"/>
    <n v="72.686069599999996"/>
    <n v="13.612484310927023"/>
    <n v="28.4641215977646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SHEIKHUPURA"/>
    <s v="Sheikhupura"/>
    <n v="31.711705200000001"/>
    <n v="73.995690499999995"/>
    <n v="15.454933908957456"/>
    <n v="31.89484649485074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SHIKARPUR"/>
    <s v="Shikārpur"/>
    <n v="27.957039699999999"/>
    <n v="68.637992999999994"/>
    <m/>
    <n v="27.8411910670498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SIALKOT"/>
    <s v="Sialkot"/>
    <n v="32.492547899999998"/>
    <n v="74.531150499999995"/>
    <n v="12.235288834818927"/>
    <n v="14.7695723673874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86"/>
    <x v="136"/>
    <x v="0"/>
    <x v="0"/>
    <s v="PK_TURBAT"/>
    <s v="Turbat"/>
    <n v="26.008054600000001"/>
    <n v="63.038305899999997"/>
    <n v="9.0028393086247309"/>
    <n v="34.21915444349738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91"/>
    <x v="137"/>
    <x v="4"/>
    <x v="11"/>
    <s v="PA_ARRAIJAN"/>
    <s v="Arraiján"/>
    <n v="8.9394434"/>
    <n v="-79.642348600000005"/>
    <n v="10.028974326960725"/>
    <n v="26.2777282274285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91"/>
    <x v="137"/>
    <x v="4"/>
    <x v="11"/>
    <s v="PA_CIUDAD_DE_PANAMA"/>
    <s v="Ciudad de Panamá (Panama City)"/>
    <n v="8.9823792000000005"/>
    <n v="-79.519869600000007"/>
    <n v="13.066654393873206"/>
    <n v="44.30043709960953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91"/>
    <x v="137"/>
    <x v="4"/>
    <x v="11"/>
    <s v="PA_LA_CHORRERA"/>
    <s v="La Chorrera"/>
    <n v="8.8828940999999997"/>
    <n v="-79.773630600000004"/>
    <n v="9.550270121776002"/>
    <n v="29.25508447437836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98"/>
    <x v="138"/>
    <x v="8"/>
    <x v="19"/>
    <s v="PG_LAE"/>
    <s v="Lae"/>
    <n v="-6.7246017"/>
    <n v="146.99166690000001"/>
    <n v="15.12261832641078"/>
    <n v="13.4559821228566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598"/>
    <x v="138"/>
    <x v="8"/>
    <x v="19"/>
    <s v="PG_PORT_MORESBY"/>
    <s v="Port Moresby"/>
    <n v="-9.4790042999999997"/>
    <n v="147.14941640000001"/>
    <n v="17.061883329406545"/>
    <n v="40.7741597829020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0"/>
    <x v="139"/>
    <x v="4"/>
    <x v="5"/>
    <s v="PY_ASUNCION"/>
    <s v="Asunción"/>
    <n v="-25.263739900000001"/>
    <n v="-57.575926000000003"/>
    <n v="13.347743015544744"/>
    <n v="32.6172332482993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0"/>
    <x v="139"/>
    <x v="4"/>
    <x v="5"/>
    <s v="PY_CIUDAD_DEL_ESTE"/>
    <s v="Ciudad del Este"/>
    <n v="-25.498707599999999"/>
    <n v="-54.663652599999999"/>
    <n v="14.313244257156873"/>
    <n v="34.948863770528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x v="140"/>
    <x v="4"/>
    <x v="5"/>
    <s v="PE_AREQUIPA"/>
    <s v="Arequipa"/>
    <n v="-16.405700100000001"/>
    <n v="-71.540099400000003"/>
    <n v="18.728492785666461"/>
    <n v="80.05827390185947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x v="140"/>
    <x v="4"/>
    <x v="5"/>
    <s v="PE_AYACUCHO"/>
    <s v="Ayacucho"/>
    <n v="-13.1638737"/>
    <n v="-74.223564100000004"/>
    <n v="20.185186493710802"/>
    <n v="74.3937236010794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x v="140"/>
    <x v="4"/>
    <x v="5"/>
    <s v="PE_CAJAMARCA"/>
    <s v="Cajamarca"/>
    <n v="-7.1617464999999996"/>
    <n v="-78.512785500000007"/>
    <n v="20.207481371561997"/>
    <n v="44.64194020406676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x v="140"/>
    <x v="4"/>
    <x v="5"/>
    <s v="PE_CHICLAYO"/>
    <s v="Chiclayo"/>
    <n v="-6.7712767999999999"/>
    <n v="-79.845161000000004"/>
    <n v="25.491841489979443"/>
    <n v="73.4013048289469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x v="140"/>
    <x v="4"/>
    <x v="5"/>
    <s v="PE_CHIMBOTE"/>
    <s v="Chimbote"/>
    <n v="-9.0633364000000007"/>
    <n v="-78.589010999999999"/>
    <n v="14.172932769329178"/>
    <n v="72.5152992172044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x v="140"/>
    <x v="4"/>
    <x v="5"/>
    <s v="PE_CUSCO"/>
    <s v="Cusco"/>
    <n v="-13.53195"/>
    <n v="-71.967462600000005"/>
    <n v="20.928358383776654"/>
    <n v="58.94108230769558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x v="140"/>
    <x v="4"/>
    <x v="5"/>
    <s v="PE_HUACHO"/>
    <s v="Huacho"/>
    <n v="-11.122721800000001"/>
    <n v="-77.610567900000007"/>
    <n v="15.311848486009952"/>
    <n v="53.8052394828105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x v="140"/>
    <x v="4"/>
    <x v="5"/>
    <s v="PE_HUANCAYO"/>
    <s v="Huancayo"/>
    <n v="-12.0686357"/>
    <n v="-75.210297600000004"/>
    <n v="14.559811689302697"/>
    <n v="30.3923092319323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x v="140"/>
    <x v="4"/>
    <x v="5"/>
    <s v="PE_HUARAL"/>
    <s v="Huaral"/>
    <e v="#N/A"/>
    <e v="#N/A"/>
    <n v="14.690122648935699"/>
    <n v="61.37115839227643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x v="140"/>
    <x v="4"/>
    <x v="5"/>
    <s v="PE_ICA"/>
    <s v="Ica"/>
    <n v="-14.07546"/>
    <n v="-75.734181100000001"/>
    <n v="16.149491476059481"/>
    <n v="91.8291362389032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x v="140"/>
    <x v="4"/>
    <x v="5"/>
    <s v="PE_IQUITOS"/>
    <s v="Iquitos"/>
    <n v="-3.7437643999999999"/>
    <n v="-73.251553200000004"/>
    <n v="14.071791365361562"/>
    <n v="49.5963369080247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x v="140"/>
    <x v="4"/>
    <x v="5"/>
    <s v="PE_JAEN"/>
    <s v="Jaén"/>
    <n v="-5.7094411999999997"/>
    <n v="-78.798618099999999"/>
    <n v="12.456290512736953"/>
    <n v="41.5388246399369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x v="140"/>
    <x v="4"/>
    <x v="5"/>
    <s v="PE_JULIACA"/>
    <s v="Juliaca"/>
    <n v="-15.4996879"/>
    <n v="-70.129653000000005"/>
    <n v="22.529537375601443"/>
    <n v="39.1718982078641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x v="140"/>
    <x v="4"/>
    <x v="5"/>
    <s v="PE_LIMA"/>
    <s v="Lima"/>
    <n v="-12.0466888"/>
    <n v="-77.043088600000004"/>
    <n v="19.698976832901234"/>
    <n v="80.7440575268466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x v="140"/>
    <x v="4"/>
    <x v="5"/>
    <s v="PE_MOQUEGUA"/>
    <s v="Moquegua"/>
    <n v="-17.188269399999999"/>
    <n v="-70.931794999999994"/>
    <n v="14.044222066296278"/>
    <n v="91.3915071644133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x v="140"/>
    <x v="4"/>
    <x v="5"/>
    <s v="PE_PIURA"/>
    <s v="Piura"/>
    <n v="-5.1782883999999996"/>
    <n v="-80.654888200000002"/>
    <n v="18.952876784054702"/>
    <n v="50.3280954910449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x v="140"/>
    <x v="4"/>
    <x v="5"/>
    <s v="PE_PUCALLPA"/>
    <s v="Pucallpa"/>
    <n v="-8.3928621999999997"/>
    <n v="-74.582616599999994"/>
    <n v="19.888136290324205"/>
    <n v="43.0743637425792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x v="140"/>
    <x v="4"/>
    <x v="5"/>
    <s v="PE_SULLANA"/>
    <s v="Sullana"/>
    <n v="-4.9007149999999999"/>
    <n v="-80.695479700000007"/>
    <n v="17.603154172120057"/>
    <n v="81.6162538397765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x v="140"/>
    <x v="4"/>
    <x v="5"/>
    <s v="PE_TACNA"/>
    <s v="Tacna"/>
    <n v="-18.006760199999999"/>
    <n v="-70.246024599999998"/>
    <n v="14.813618884436803"/>
    <n v="90.8464473519728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x v="140"/>
    <x v="4"/>
    <x v="5"/>
    <s v="PE_TARAPOTO"/>
    <s v="Tarapoto"/>
    <n v="-6.4824783999999998"/>
    <n v="-76.372689100000002"/>
    <n v="16.000154250473798"/>
    <n v="64.038434776492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4"/>
    <x v="140"/>
    <x v="4"/>
    <x v="5"/>
    <s v="PE_TRUJILLO"/>
    <s v="Trujillo"/>
    <n v="-8.1157845999999996"/>
    <n v="-79.025738099999998"/>
    <n v="14.870472823353905"/>
    <n v="53.4575214581757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8"/>
    <x v="141"/>
    <x v="7"/>
    <x v="14"/>
    <s v="PH_BACOLOD"/>
    <s v="Bacolod"/>
    <n v="10.671340900000001"/>
    <n v="122.951061"/>
    <n v="20.352359222276579"/>
    <n v="31.22878105181596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8"/>
    <x v="141"/>
    <x v="7"/>
    <x v="14"/>
    <s v="PH_BAGUIO_CITY"/>
    <s v="Baguio City"/>
    <n v="16.402353900000001"/>
    <n v="120.5960048"/>
    <n v="10.740362573451016"/>
    <n v="29.8648291712529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8"/>
    <x v="141"/>
    <x v="7"/>
    <x v="14"/>
    <s v="PH_CAGAYAN_DE_ORO_CITY"/>
    <s v="Cagayan de Oro City"/>
    <n v="8.4802853999999996"/>
    <n v="124.64975339999999"/>
    <n v="15.631185415921733"/>
    <n v="13.9248194534561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8"/>
    <x v="141"/>
    <x v="7"/>
    <x v="14"/>
    <s v="PH_CEBU"/>
    <s v="Cebu City"/>
    <n v="10.3156993"/>
    <n v="123.8854"/>
    <n v="19.74407610671167"/>
    <n v="40.1834297931711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8"/>
    <x v="141"/>
    <x v="7"/>
    <x v="14"/>
    <s v="PH_DAVAO_CITY"/>
    <s v="Davao City"/>
    <n v="7.0736134000000002"/>
    <n v="125.61102440000001"/>
    <n v="14.653385247962895"/>
    <n v="34.3495996810675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8"/>
    <x v="141"/>
    <x v="7"/>
    <x v="14"/>
    <s v="PH_ILIGAN"/>
    <s v="Iligan"/>
    <n v="8.2270714999999992"/>
    <n v="124.4641848"/>
    <n v="11.612629986895174"/>
    <n v="28.9607331988993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8"/>
    <x v="141"/>
    <x v="7"/>
    <x v="14"/>
    <s v="PH_MANILA"/>
    <s v="Manila"/>
    <n v="14.5995133"/>
    <n v="120.984234"/>
    <n v="11.106845393249941"/>
    <n v="28.747193159527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8"/>
    <x v="141"/>
    <x v="7"/>
    <x v="14"/>
    <s v="PH_OZAMIS"/>
    <s v="Ozamis"/>
    <n v="8.1459962000000008"/>
    <n v="123.84587070000001"/>
    <n v="12.419073243132384"/>
    <n v="41.7964590207755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08"/>
    <x v="141"/>
    <x v="7"/>
    <x v="14"/>
    <s v="PH_TACLOBAN"/>
    <s v="Tacloban"/>
    <n v="11.222378900000001"/>
    <n v="124.9922133"/>
    <n v="12.764477132995559"/>
    <n v="38.61569702459623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x v="142"/>
    <x v="1"/>
    <x v="10"/>
    <s v="PL_BIALYSTOK"/>
    <s v="Białystok"/>
    <n v="53.132488600000002"/>
    <n v="23.168840299999999"/>
    <n v="28.138614718368476"/>
    <n v="66.136773944662792"/>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x v="142"/>
    <x v="1"/>
    <x v="10"/>
    <s v="PL_BYDGOSZCZ"/>
    <s v="Bydgoszcz"/>
    <n v="53.123480399999998"/>
    <n v="18.008437799999999"/>
    <n v="43.270124894065702"/>
    <n v="73.585241353472583"/>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x v="142"/>
    <x v="1"/>
    <x v="10"/>
    <s v="PL_GDANSK"/>
    <s v="Gdańsk"/>
    <n v="54.3520252"/>
    <n v="18.646638400000001"/>
    <n v="27.300575607879313"/>
    <n v="61.57784246850634"/>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x v="142"/>
    <x v="1"/>
    <x v="10"/>
    <s v="PL_GORZOW_WIELKOPOLSKI"/>
    <s v="Gorzów Wielkopolski"/>
    <n v="52.732528500000001"/>
    <n v="15.2369305"/>
    <n v="16.59827338765615"/>
    <n v="58.80832256181462"/>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x v="142"/>
    <x v="1"/>
    <x v="10"/>
    <s v="PL_KATOWICE"/>
    <s v="Katowice"/>
    <n v="50.264891900000002"/>
    <n v="19.023781499999998"/>
    <n v="53.071734104014681"/>
    <n v="86.409487312386418"/>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x v="142"/>
    <x v="1"/>
    <x v="10"/>
    <s v="PL_KIELCE"/>
    <s v="Kielce"/>
    <n v="50.866077300000001"/>
    <n v="20.628567700000001"/>
    <n v="34.215504079146328"/>
    <n v="59.835609016189885"/>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x v="142"/>
    <x v="1"/>
    <x v="10"/>
    <s v="PL_KRAKOW"/>
    <s v="Kraków (Cracow)"/>
    <n v="50.044044999999997"/>
    <n v="20.0059112"/>
    <n v="27.516998013620171"/>
    <n v="78.027204740278506"/>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x v="142"/>
    <x v="1"/>
    <x v="10"/>
    <s v="PL_LODZ"/>
    <s v="Łódź"/>
    <n v="51.7592924"/>
    <n v="19.4558778"/>
    <n v="24.14416064067764"/>
    <n v="72.345041478082621"/>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x v="142"/>
    <x v="1"/>
    <x v="10"/>
    <s v="PL_LOMZA"/>
    <s v="Łomża"/>
    <n v="53.178119700000003"/>
    <n v="22.0590321"/>
    <n v="8.3924458597360942"/>
    <n v="77.798785080152314"/>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x v="142"/>
    <x v="1"/>
    <x v="10"/>
    <s v="PL_LUBLIN"/>
    <s v="Lublin"/>
    <n v="51.250945799999997"/>
    <n v="22.574727500000002"/>
    <n v="21.288221758606191"/>
    <n v="72.483634282305403"/>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x v="142"/>
    <x v="1"/>
    <x v="10"/>
    <s v="PL_MIELEC"/>
    <s v="Mielec"/>
    <n v="50.287063000000003"/>
    <n v="21.423810100000001"/>
    <n v="22.684816793194308"/>
    <n v="62.272631807931802"/>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x v="142"/>
    <x v="1"/>
    <x v="10"/>
    <s v="NOCITI_POLAND"/>
    <s v="National"/>
    <n v="51.919438"/>
    <n v="19.145136000000001"/>
    <n v="37.9"/>
    <n v="67.708530942144264"/>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x v="142"/>
    <x v="1"/>
    <x v="10"/>
    <s v="PL_OLSZTYN"/>
    <s v="Olsztyn"/>
    <n v="53.778421999999999"/>
    <n v="20.480119299999998"/>
    <n v="32.302109523072545"/>
    <n v="72.568642098093761"/>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x v="142"/>
    <x v="1"/>
    <x v="10"/>
    <s v="PL_OPOLE"/>
    <s v="Opole"/>
    <n v="50.6683223"/>
    <n v="17.923065099999999"/>
    <n v="11.24293836796476"/>
    <n v="58.9306086278214"/>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x v="142"/>
    <x v="1"/>
    <x v="10"/>
    <s v="PL_POZNAN"/>
    <s v="Poznań"/>
    <n v="52.405678600000002"/>
    <n v="16.9312766"/>
    <n v="26.150341793586374"/>
    <n v="69.200540369555256"/>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x v="142"/>
    <x v="1"/>
    <x v="10"/>
    <s v="PL_RZESZOW"/>
    <s v="Rzeszów"/>
    <n v="50.041186699999997"/>
    <n v="21.9991196"/>
    <n v="10.38639362628361"/>
    <n v="55.041860217553598"/>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x v="142"/>
    <x v="1"/>
    <x v="10"/>
    <s v="PL_SZCZECIN"/>
    <s v="Szczecin"/>
    <n v="53.4285438"/>
    <n v="14.5528116"/>
    <n v="28.457935519851059"/>
    <n v="73.960315694800727"/>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x v="142"/>
    <x v="1"/>
    <x v="10"/>
    <s v="PL_TORUN"/>
    <s v="Toruń"/>
    <n v="53.013790200000003"/>
    <n v="18.598443700000001"/>
    <n v="36.176538184129292"/>
    <n v="64.26818616645177"/>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x v="142"/>
    <x v="1"/>
    <x v="10"/>
    <s v="PL_WARSZAWA"/>
    <s v="Warszawa (Warsaw)"/>
    <n v="52.2296756"/>
    <n v="21.012228700000001"/>
    <n v="30.78713038656301"/>
    <n v="87.9503102113149"/>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x v="142"/>
    <x v="1"/>
    <x v="10"/>
    <s v="PL_WROCLAW"/>
    <s v="Wrocław"/>
    <n v="51.109294800000001"/>
    <n v="17.0386019"/>
    <n v="19.535638614723609"/>
    <n v="74.952505558716354"/>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16"/>
    <x v="142"/>
    <x v="1"/>
    <x v="10"/>
    <s v="PL_ZIELONA_GORA"/>
    <s v="Zielona Góra"/>
    <n v="51.935621400000002"/>
    <n v="15.5061862"/>
    <n v="58.216885674917265"/>
    <n v="74.807256236748358"/>
    <s v="PERCENT"/>
    <n v="2020"/>
    <s v="Statistics Poland"/>
    <s v="[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20"/>
    <x v="143"/>
    <x v="1"/>
    <x v="1"/>
    <s v="PT_LISBOA"/>
    <s v="Lisboa (Lisbon)"/>
    <n v="38.722252400000002"/>
    <n v="-9.1393366"/>
    <n v="21.691772322304416"/>
    <n v="87.4241041208237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20"/>
    <x v="143"/>
    <x v="1"/>
    <x v="1"/>
    <s v="PT_PORTO"/>
    <s v="Porto"/>
    <n v="41.157943799999998"/>
    <n v="-8.6291053000000009"/>
    <n v="18.017515355344781"/>
    <n v="57.4345699487070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0"/>
    <x v="144"/>
    <x v="4"/>
    <x v="4"/>
    <s v="PR_SAN_JUAN"/>
    <s v="San Juan"/>
    <n v="18.4153108"/>
    <n v="-66.059350899999998"/>
    <n v="14.049098371079857"/>
    <n v="39.95654961794478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x v="145"/>
    <x v="2"/>
    <x v="6"/>
    <s v="QA_AD_DAWHAH"/>
    <s v="Ad-Dawhah (Doha)"/>
    <n v="25.285447300000001"/>
    <n v="51.531039800000002"/>
    <n v="21.778839769235788"/>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x v="145"/>
    <x v="2"/>
    <x v="6"/>
    <s v="QA_AD_DAYAN"/>
    <s v="Aḍ-Ḍ'āyan (Al Daayen)"/>
    <n v="25.499139799999998"/>
    <n v="51.451960499999998"/>
    <n v="11.818943839061191"/>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x v="145"/>
    <x v="2"/>
    <x v="6"/>
    <s v="QA_ADH_DHAKHIRAH"/>
    <s v="Adh-Dhakhīrah (Al Thakhira)"/>
    <e v="#N/A"/>
    <e v="#N/A"/>
    <n v="26.58621351746736"/>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x v="145"/>
    <x v="2"/>
    <x v="6"/>
    <s v="QA_KHEESA"/>
    <s v="Al Kheesa"/>
    <e v="#N/A"/>
    <e v="#N/A"/>
    <n v="16.831683168316829"/>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x v="145"/>
    <x v="2"/>
    <x v="6"/>
    <s v="QA_AL_SHAMAL"/>
    <s v="Al Shamal"/>
    <n v="26.118274299999999"/>
    <n v="51.215726500000002"/>
    <n v="24.439355591842403"/>
    <m/>
    <s v="PERCENT"/>
    <n v="2020"/>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x v="145"/>
    <x v="2"/>
    <x v="6"/>
    <s v="QA_AL_KHAWR"/>
    <s v="Al-Khawr (Al Khor)"/>
    <n v="25.680407800000001"/>
    <n v="51.496850199999997"/>
    <n v="31.300239103366579"/>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x v="145"/>
    <x v="2"/>
    <x v="6"/>
    <s v="QA_AL_WAKRAH"/>
    <s v="Al-Wakrah"/>
    <n v="25.1612993"/>
    <n v="51.598859500000003"/>
    <n v="24.277942641846835"/>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x v="145"/>
    <x v="2"/>
    <x v="6"/>
    <s v="QA_AL_WUKAIR"/>
    <s v="Al-Wukaīr (Al Wukair)"/>
    <e v="#N/A"/>
    <e v="#N/A"/>
    <n v="16.874277369819957"/>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x v="145"/>
    <x v="2"/>
    <x v="6"/>
    <s v="QA_AR_RAYYAN"/>
    <s v="Ar-Rayyan"/>
    <n v="25.2862157"/>
    <n v="51.420404400000002"/>
    <n v="25.655701806954873"/>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x v="145"/>
    <x v="2"/>
    <x v="6"/>
    <s v="QA_ASH_SHAHANIYAH"/>
    <s v="Ash-Shaḥāniyah (Al Shahaniya)"/>
    <n v="25.409920899999999"/>
    <n v="51.185531900000001"/>
    <n v="5.1897090551433838"/>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x v="145"/>
    <x v="2"/>
    <x v="6"/>
    <s v="QA_DUKHAN"/>
    <s v="Dukhan"/>
    <n v="25.4280036"/>
    <n v="50.783306799999998"/>
    <n v="34.491978609625669"/>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x v="145"/>
    <x v="2"/>
    <x v="6"/>
    <s v="QA_LUSAIL"/>
    <s v="Lusail"/>
    <n v="25.418538300000002"/>
    <n v="51.500791800000002"/>
    <n v="12.478062668675969"/>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x v="145"/>
    <x v="2"/>
    <x v="6"/>
    <s v="QA_MADINAT_ASH_SHAMAL"/>
    <s v="Madīnat ash-Shamāl (Ar-Ruways)"/>
    <n v="26.130124500000001"/>
    <n v="51.197760500000001"/>
    <n v="24.439355591842403"/>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x v="145"/>
    <x v="2"/>
    <x v="6"/>
    <s v="QA_MUSAIID"/>
    <s v="Musaī'īd (Umm Sa'īd, Mesaieed)"/>
    <n v="24.998487099999998"/>
    <n v="51.539462299999997"/>
    <n v="14.886004392938077"/>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x v="145"/>
    <x v="2"/>
    <x v="6"/>
    <s v="QA_UMM_SALAL_MUHAMMAD"/>
    <s v="Umm Ṣalāl Muḥammad (Al-Kahrīṭiyāt)"/>
    <n v="25.3983615"/>
    <n v="51.4247485"/>
    <n v="22.730061349693251"/>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34"/>
    <x v="145"/>
    <x v="2"/>
    <x v="6"/>
    <s v="QA_UMM_SLAL_ALI"/>
    <s v="Umm Slal"/>
    <n v="25.3983615"/>
    <n v="51.4247485"/>
    <n v="16.544729245260534"/>
    <m/>
    <s v="PERCENT"/>
    <n v="2015"/>
    <s v="PSA-Planning and Statistics Authority"/>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0"/>
    <x v="146"/>
    <x v="7"/>
    <x v="17"/>
    <s v="KR_BUSAN"/>
    <s v="Busan"/>
    <n v="35.173112099999997"/>
    <n v="129.0714122"/>
    <n v="14.771699013046391"/>
    <n v="48.6596896212394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0"/>
    <x v="146"/>
    <x v="7"/>
    <x v="17"/>
    <s v="KR_CHEONAN"/>
    <s v="Cheonan"/>
    <n v="36.813584499999997"/>
    <n v="127.1416895"/>
    <n v="14.557224405146629"/>
    <n v="31.16303953694388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0"/>
    <x v="146"/>
    <x v="7"/>
    <x v="17"/>
    <s v="KR_DAEGU"/>
    <s v="Daegu"/>
    <n v="35.850103400000002"/>
    <n v="128.5206192"/>
    <n v="23.062633821791785"/>
    <n v="69.45032714926988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0"/>
    <x v="146"/>
    <x v="7"/>
    <x v="17"/>
    <s v="KR_DAEJON"/>
    <s v="Daejon"/>
    <n v="36.357757700000001"/>
    <n v="127.3867458"/>
    <n v="22.809640613436866"/>
    <n v="58.3792490841468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0"/>
    <x v="146"/>
    <x v="7"/>
    <x v="17"/>
    <s v="KR_GWANGJU"/>
    <s v="Gwangju"/>
    <n v="35.1500822"/>
    <n v="126.8559071"/>
    <n v="18.966517775691443"/>
    <n v="65.3727926014055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0"/>
    <x v="146"/>
    <x v="7"/>
    <x v="17"/>
    <s v="KR_JEJU"/>
    <s v="Jeju"/>
    <n v="33.504277899999998"/>
    <n v="126.51983799999999"/>
    <n v="12.559641794011227"/>
    <n v="50.22815258177132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0"/>
    <x v="146"/>
    <x v="7"/>
    <x v="17"/>
    <s v="KR_JINJU"/>
    <s v="Jinju"/>
    <n v="35.175699899999998"/>
    <n v="128.11779730000001"/>
    <n v="20.806442138262753"/>
    <n v="38.391411853457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10"/>
    <x v="146"/>
    <x v="7"/>
    <x v="17"/>
    <s v="KR_SEOUL"/>
    <s v="Seoul"/>
    <n v="37.550263000000001"/>
    <n v="126.9970831"/>
    <n v="15.730210963837985"/>
    <n v="48.75343275074322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98"/>
    <x v="147"/>
    <x v="1"/>
    <x v="10"/>
    <s v="MD_BALTI"/>
    <s v="Bălți (Bel'cy)"/>
    <n v="47.7539947"/>
    <n v="27.918414800000001"/>
    <n v="12.784309195456014"/>
    <n v="33.12921678648926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98"/>
    <x v="147"/>
    <x v="1"/>
    <x v="10"/>
    <s v="MD_CHISINAU"/>
    <s v="Chişinău"/>
    <n v="47.010452899999997"/>
    <n v="28.863810300000001"/>
    <n v="20.028238505177782"/>
    <n v="47.36646698146810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498"/>
    <x v="147"/>
    <x v="1"/>
    <x v="10"/>
    <s v="MD_TIRASPOL"/>
    <s v="Tiraspol (Tiraspol')"/>
    <n v="46.848185000000001"/>
    <n v="29.596805"/>
    <n v="14.831169566338055"/>
    <n v="60.9207369053408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x v="148"/>
    <x v="1"/>
    <x v="10"/>
    <s v="RO_ARAD"/>
    <s v="ARad"/>
    <n v="46.1865606"/>
    <n v="21.3122677"/>
    <n v="14.754031769047213"/>
    <n v="51.5300417015061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x v="148"/>
    <x v="1"/>
    <x v="10"/>
    <s v="RO_BACAU"/>
    <s v="Bacău"/>
    <n v="46.569220700000002"/>
    <n v="26.910849800000001"/>
    <n v="10.124528003747683"/>
    <n v="33.0881003329658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x v="148"/>
    <x v="1"/>
    <x v="10"/>
    <s v="RO_BAIA_MARE"/>
    <s v="Baia Mare"/>
    <n v="47.656738699999998"/>
    <n v="23.5849881"/>
    <n v="14.24809635975704"/>
    <n v="67.7213018402007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x v="148"/>
    <x v="1"/>
    <x v="10"/>
    <s v="RO_BOTOSANI"/>
    <s v="Botoșani"/>
    <n v="47.740653700000003"/>
    <n v="26.6658127"/>
    <n v="13.512315285430185"/>
    <n v="67.58931641696948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x v="148"/>
    <x v="1"/>
    <x v="10"/>
    <s v="RO_BRAILA"/>
    <s v="Brăila"/>
    <n v="45.265246300000001"/>
    <n v="27.959471400000002"/>
    <n v="15.41882349341096"/>
    <n v="50.2497865405856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x v="148"/>
    <x v="1"/>
    <x v="10"/>
    <s v="RO_BUCURESTI"/>
    <s v="Bucuresti (Bucharest)"/>
    <n v="44.426767400000003"/>
    <n v="26.1025384"/>
    <n v="20.811519097224782"/>
    <n v="54.0994846525694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x v="148"/>
    <x v="1"/>
    <x v="10"/>
    <s v="RO_CAMPIA_TURZII"/>
    <s v="Câmpia Turzii"/>
    <n v="46.558648499999997"/>
    <n v="23.870667600000001"/>
    <n v="13.583687245214001"/>
    <n v="50.1698019396785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x v="148"/>
    <x v="1"/>
    <x v="10"/>
    <s v="RO_CLUJ_NAPOCA"/>
    <s v="Cluj-Napoca"/>
    <n v="46.771210099999998"/>
    <n v="23.6236353"/>
    <n v="15.822979681538532"/>
    <n v="80.5161695725161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x v="148"/>
    <x v="1"/>
    <x v="10"/>
    <s v="RO_CONSTANTA"/>
    <s v="Constanța"/>
    <n v="44.1759147"/>
    <n v="28.651935900000002"/>
    <n v="11.606467944203775"/>
    <n v="64.4482283799649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x v="148"/>
    <x v="1"/>
    <x v="10"/>
    <s v="RO_CRAIOVA"/>
    <s v="Craiova"/>
    <n v="44.330178500000002"/>
    <n v="23.794880800000001"/>
    <n v="16.643879996025966"/>
    <n v="60.63367551127674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x v="148"/>
    <x v="1"/>
    <x v="10"/>
    <s v="RO_MANGALIA"/>
    <s v="Mangalia"/>
    <n v="43.815243600000002"/>
    <n v="28.574149599999998"/>
    <n v="14.821026103712262"/>
    <n v="66.7997569006479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x v="148"/>
    <x v="1"/>
    <x v="10"/>
    <s v="RO_NAVODARI"/>
    <s v="Năvodari"/>
    <n v="44.323548099999996"/>
    <n v="28.6117855"/>
    <n v="24.156503721197137"/>
    <n v="19.6354357030787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x v="148"/>
    <x v="1"/>
    <x v="10"/>
    <s v="RO_ORADEA"/>
    <s v="Oradea"/>
    <n v="47.0465005"/>
    <n v="21.918943800000001"/>
    <n v="14.346156842724172"/>
    <n v="73.67089764044025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x v="148"/>
    <x v="1"/>
    <x v="10"/>
    <s v="RO_PLOIESTI"/>
    <s v="Ploiești"/>
    <n v="44.936664"/>
    <n v="26.012861600000001"/>
    <n v="11.371143585630094"/>
    <n v="71.27988962015889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x v="148"/>
    <x v="1"/>
    <x v="10"/>
    <s v="RO_REGHIN"/>
    <s v="Reghin"/>
    <n v="46.771093100000002"/>
    <n v="24.700762000000001"/>
    <n v="14.203353328505038"/>
    <n v="48.7568509381444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2"/>
    <x v="148"/>
    <x v="1"/>
    <x v="10"/>
    <s v="RO_TARGU_JIU"/>
    <s v="Târgu Jiu"/>
    <n v="45.031427899999997"/>
    <n v="23.2689393"/>
    <n v="12.824162875618002"/>
    <n v="36.2579380080127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ABAKAN"/>
    <s v="Abakan"/>
    <n v="53.717564400000001"/>
    <n v="91.4293172"/>
    <n v="15.810688335609569"/>
    <n v="42.2175019649395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ACINSK"/>
    <s v="Ačinsk (Achinsk)"/>
    <n v="56.225765000000003"/>
    <n v="90.420611399999999"/>
    <n v="13.631005097911411"/>
    <n v="33.93198019274073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AL_METJEVSK"/>
    <s v="Al'metjevsk (Almetyevsk)"/>
    <n v="54.901372500000001"/>
    <n v="52.296955199999999"/>
    <n v="14.584720862539582"/>
    <n v="65.5000740394144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ANGARSK"/>
    <s v="Angarsk"/>
    <n v="52.515570199999999"/>
    <n v="103.91716"/>
    <n v="15.854658094844917"/>
    <n v="44.7898860493421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ARKHANGELSK"/>
    <s v="Arkhangelsk"/>
    <n v="64.545854899999995"/>
    <n v="40.550576800000002"/>
    <n v="19.153668883623549"/>
    <n v="50.79808377728117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ARMAVIR"/>
    <s v="Armavir"/>
    <n v="45.001440600000002"/>
    <n v="41.132689300000003"/>
    <n v="15.839830189499946"/>
    <n v="44.6324167408716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ARZAMAS"/>
    <s v="Arzamas"/>
    <n v="55.3969746"/>
    <n v="43.830221100000003"/>
    <n v="15.080054974773255"/>
    <n v="33.7922529062070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ASTRACHAN"/>
    <s v="Astrakhan"/>
    <n v="46.358600799999998"/>
    <n v="48.056948200000001"/>
    <n v="14.58908016835408"/>
    <n v="37.0966800796122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BALAKOVO"/>
    <s v="Balakovo"/>
    <n v="52.0245587"/>
    <n v="47.780662599999999"/>
    <n v="16.813461052916089"/>
    <n v="62.5269271748641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BARNAUL"/>
    <s v="Barnaul"/>
    <n v="53.349749899999999"/>
    <n v="83.783573700000005"/>
    <n v="15.435647109113463"/>
    <n v="44.1469715025606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BATAJSK"/>
    <s v="Batajsk (Bataysk)"/>
    <n v="47.139761"/>
    <n v="39.737847700000003"/>
    <n v="15.560478997568032"/>
    <n v="24.5106535040660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BELGOROD"/>
    <s v="Belgorod"/>
    <n v="50.599713399999999"/>
    <n v="36.598262099999999"/>
    <n v="12.84932565243054"/>
    <n v="55.7734787968170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BERDSK"/>
    <s v="Berdsk"/>
    <n v="54.775063799999998"/>
    <n v="83.080031599999998"/>
    <n v="13.652920867614496"/>
    <n v="58.7012494838910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BEREZNIKI"/>
    <s v="Berezniki"/>
    <n v="59.4131827"/>
    <n v="56.784931800000003"/>
    <n v="22.702506461529282"/>
    <n v="73.73435970289176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BIJSK"/>
    <s v="Bijsk (Biysk)"/>
    <n v="52.509788100000002"/>
    <n v="85.146206100000001"/>
    <n v="14.914117119590387"/>
    <n v="57.4046369701869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BLAGOVESCENSK"/>
    <s v="Blagoveščensk (Blagoveshchensk)"/>
    <n v="50.266006699999998"/>
    <n v="127.5356153"/>
    <n v="16.842446340664051"/>
    <n v="45.5101625110012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DZERZINSK"/>
    <s v="Dzeržinsk (Dzerzhinsk)"/>
    <n v="56.248283299999997"/>
    <n v="43.4525899"/>
    <n v="17.121724212643354"/>
    <n v="60.83298053575405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KAZAN"/>
    <s v="Kazan"/>
    <n v="55.787894399999999"/>
    <n v="49.123329300000002"/>
    <n v="18.849279725579141"/>
    <n v="50.9123137184556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KURGAN"/>
    <s v="Kurgan"/>
    <n v="55.4590496"/>
    <n v="65.349320700000007"/>
    <n v="11.550157060389065"/>
    <n v="37.8588911908986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MOSKVA"/>
    <s v="Moskva (Moscow)"/>
    <n v="55.756872100000002"/>
    <n v="37.6150527"/>
    <n v="24.55781090756177"/>
    <n v="83.3088465013966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PERM"/>
    <s v="Perm"/>
    <n v="58.009168299999999"/>
    <n v="56.226967399999999"/>
    <n v="13.519454283964954"/>
    <n v="37.5922462130806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SAMARA"/>
    <s v="Samara"/>
    <n v="53.203772000000001"/>
    <n v="50.160638200000001"/>
    <n v="16.245190263517713"/>
    <n v="46.3470841451052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SANKT_PETERBURG"/>
    <s v="Sankt Peterburg (Saint Petersburg)"/>
    <n v="59.931058399999998"/>
    <n v="30.360909700000001"/>
    <n v="22.430331071756875"/>
    <n v="40.9404300683714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TOLYATTI"/>
    <s v="Tolyatti"/>
    <n v="53.508524999999999"/>
    <n v="49.4182196"/>
    <n v="12.359027994707326"/>
    <n v="38.8286226085693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TULA"/>
    <s v="Tula"/>
    <n v="54.204836"/>
    <n v="37.618491499999998"/>
    <n v="14.280127835979114"/>
    <n v="46.9021675830563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TJUMEN"/>
    <s v="Tyumen"/>
    <n v="57.155339400000003"/>
    <n v="65.561863599999995"/>
    <n v="23.308352463492245"/>
    <n v="64.23628655224550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UFA"/>
    <s v="Ufa"/>
    <n v="54.734791000000001"/>
    <n v="55.957855500000001"/>
    <n v="17.470254121468649"/>
    <n v="41.51483138281872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3"/>
    <x v="149"/>
    <x v="1"/>
    <x v="10"/>
    <s v="RU_VOLGOGRAD"/>
    <s v="Volgograd"/>
    <n v="48.708047999999998"/>
    <n v="44.513303399999998"/>
    <n v="16.07823319143094"/>
    <n v="43.7480430207367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6"/>
    <x v="150"/>
    <x v="3"/>
    <x v="15"/>
    <s v="RW_CYANGUGU"/>
    <s v="Cyangugu (Shangugu)"/>
    <n v="-2.4887774999999999"/>
    <n v="28.8958127"/>
    <n v="10.071469909241614"/>
    <n v="4.809606301359680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6"/>
    <x v="150"/>
    <x v="3"/>
    <x v="15"/>
    <s v="RW_GISENYI"/>
    <s v="Gisenyi"/>
    <n v="-1.6990482"/>
    <n v="29.256099599999999"/>
    <n v="15.918454401863661"/>
    <n v="12.2214425869823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6"/>
    <x v="150"/>
    <x v="3"/>
    <x v="15"/>
    <s v="RW_GITARAMA"/>
    <s v="Gitarama (Muhanga)"/>
    <n v="-2.0843001999999999"/>
    <n v="29.751386100000001"/>
    <n v="11.160679860324919"/>
    <n v="21.7585684192367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6"/>
    <x v="150"/>
    <x v="3"/>
    <x v="15"/>
    <s v="RW_HUYE"/>
    <s v="Huye"/>
    <n v="-2.6005172999999999"/>
    <n v="29.741920100000002"/>
    <n v="10.278114454746957"/>
    <n v="6.39708244526344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6"/>
    <x v="150"/>
    <x v="3"/>
    <x v="15"/>
    <s v="RW_KAYONZA"/>
    <s v="Kayonza"/>
    <n v="-1.9462870000000001"/>
    <n v="30.5174494"/>
    <n v="11.575235299282399"/>
    <n v="21.5860283792658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6"/>
    <x v="150"/>
    <x v="3"/>
    <x v="15"/>
    <s v="RW_KIGALI"/>
    <s v="Kigali"/>
    <n v="-1.9440727"/>
    <n v="30.061885100000001"/>
    <n v="12.82725047722141"/>
    <n v="48.90058553133454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6"/>
    <x v="150"/>
    <x v="3"/>
    <x v="15"/>
    <s v="RW_NYANZA"/>
    <s v="Nyanza (Nyabisindu)"/>
    <n v="-2.3515058"/>
    <n v="29.670196900000001"/>
    <n v="9.2779774628096305"/>
    <n v="35.2996254681442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46"/>
    <x v="150"/>
    <x v="3"/>
    <x v="15"/>
    <s v="RW_RUHENGERI"/>
    <s v="Ruhengeri"/>
    <n v="-1.5007223000000001"/>
    <n v="29.632519299999998"/>
    <n v="10.678744389796549"/>
    <n v="9.47005359699441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59"/>
    <x v="151"/>
    <x v="4"/>
    <x v="4"/>
    <s v="KN_BASSETERRE"/>
    <s v="Basseterre"/>
    <n v="17.302605799999998"/>
    <n v="-62.717692399999997"/>
    <n v="16.946687470493782"/>
    <n v="44.9085061196327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62"/>
    <x v="152"/>
    <x v="4"/>
    <x v="4"/>
    <s v="LC_CASTRIES"/>
    <s v="Castries"/>
    <n v="14.011015799999999"/>
    <n v="-60.989723900000001"/>
    <n v="10.477491767803732"/>
    <n v="26.6561247700074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70"/>
    <x v="153"/>
    <x v="4"/>
    <x v="4"/>
    <s v="VC_KINGSTOWN"/>
    <s v="Kingstown"/>
    <n v="13.1600249"/>
    <n v="-61.224815700000001"/>
    <n v="11.908521219925953"/>
    <n v="14.7656535516285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82"/>
    <x v="154"/>
    <x v="8"/>
    <x v="20"/>
    <s v="WS_APIA"/>
    <s v="Apia"/>
    <n v="-13.831609"/>
    <n v="-171.7689086"/>
    <n v="9.6028599876852745"/>
    <n v="17.2118947848817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74"/>
    <x v="155"/>
    <x v="1"/>
    <x v="1"/>
    <s v="SM_SAN_MARINO"/>
    <s v="San Marino"/>
    <n v="43.935590699999999"/>
    <n v="12.447280599999999"/>
    <n v="10.210269974496082"/>
    <n v="60.0951412977455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78"/>
    <x v="156"/>
    <x v="3"/>
    <x v="3"/>
    <s v="ST_SAO_TOME"/>
    <s v="São Tomé"/>
    <n v="0.18636"/>
    <n v="6.6130810000000002"/>
    <m/>
    <n v="47.42624564959768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x v="157"/>
    <x v="2"/>
    <x v="6"/>
    <s v="SA_ABHA"/>
    <s v="Abhā"/>
    <n v="18.246468499999999"/>
    <n v="42.511723799999999"/>
    <n v="20.529306724479525"/>
    <n v="18.30216566037248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x v="157"/>
    <x v="2"/>
    <x v="6"/>
    <s v="SA_AD_DAMMAM"/>
    <s v="Ad-Dammam"/>
    <n v="26.420682800000002"/>
    <n v="50.088794300000004"/>
    <n v="23.246509723565524"/>
    <n v="44.8735868103671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x v="157"/>
    <x v="2"/>
    <x v="6"/>
    <s v="SA_AL_KHAFJI"/>
    <s v="Al-Khafjī"/>
    <n v="28.4256618"/>
    <n v="48.4887224"/>
    <n v="18.807480431952552"/>
    <n v="14.25707456241237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x v="157"/>
    <x v="2"/>
    <x v="6"/>
    <s v="SA_AL_KHARJ"/>
    <s v="Al-Kharj (As-Saīḥ)"/>
    <n v="24.157604299999999"/>
    <n v="47.324787600000001"/>
    <m/>
    <n v="9.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x v="157"/>
    <x v="2"/>
    <x v="6"/>
    <s v="SA_AL_MADINAH"/>
    <s v="Al-Madinah (Medina)"/>
    <n v="24.4672132"/>
    <n v="39.6024496"/>
    <n v="17.607534218051285"/>
    <n v="17.6166780392560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x v="157"/>
    <x v="2"/>
    <x v="6"/>
    <s v="SA_AL_QURAYYAT"/>
    <s v="Al-Qurayyāt"/>
    <n v="31.329635199999998"/>
    <n v="37.361353299999998"/>
    <n v="16.974299727480634"/>
    <n v="34.0035922611929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x v="157"/>
    <x v="2"/>
    <x v="6"/>
    <s v="SA_ARAR"/>
    <s v="'Ar'ar"/>
    <n v="30.959944700000001"/>
    <n v="41.059563599999997"/>
    <n v="14.416486066002104"/>
    <n v="20.73915457208173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x v="157"/>
    <x v="2"/>
    <x v="6"/>
    <s v="SA_AR_RASS"/>
    <s v="Ar-Rass"/>
    <n v="25.851747499999998"/>
    <n v="43.522231300000001"/>
    <n v="20.847805659957359"/>
    <n v="47.5852968487452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x v="157"/>
    <x v="2"/>
    <x v="6"/>
    <s v="SA_AR_RIYAD"/>
    <s v="Ar-Riyadh (Riyadh)"/>
    <n v="24.7135517"/>
    <n v="46.675295699999999"/>
    <n v="23.137865392445018"/>
    <n v="66.9896596260508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x v="157"/>
    <x v="2"/>
    <x v="6"/>
    <s v="SA_HAIL"/>
    <s v="Ha'il"/>
    <n v="27.5114102"/>
    <n v="41.720824299999997"/>
    <n v="17.695862646935765"/>
    <n v="22.1601300548111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x v="157"/>
    <x v="2"/>
    <x v="6"/>
    <s v="SA_AL_HUFUF"/>
    <s v="Hufuf-Mubarraz"/>
    <n v="25.4051051"/>
    <n v="49.5483671"/>
    <n v="16.059047207746737"/>
    <n v="30.0519899475582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x v="157"/>
    <x v="2"/>
    <x v="6"/>
    <s v="SA_JIDDAH"/>
    <s v="Jiddah"/>
    <n v="21.529154500000001"/>
    <n v="39.161086300000001"/>
    <n v="17.169021607126087"/>
    <n v="24.1088631257827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x v="157"/>
    <x v="2"/>
    <x v="6"/>
    <s v="SA_AL_JUBAIL"/>
    <s v="Jubayl"/>
    <n v="26.959770899999999"/>
    <n v="49.568741600000003"/>
    <n v="14.754842291886582"/>
    <n v="24.1098590341876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x v="157"/>
    <x v="2"/>
    <x v="6"/>
    <s v="SA_MAKKAH"/>
    <s v="Makkah (Mecca)"/>
    <n v="21.424096800000001"/>
    <n v="39.817336400000002"/>
    <n v="13.32395603274222"/>
    <n v="22.40357309396649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x v="157"/>
    <x v="2"/>
    <x v="6"/>
    <s v="SA_RAFHA"/>
    <s v="Rafḥā'"/>
    <n v="29.627284499999998"/>
    <n v="43.519270400000003"/>
    <n v="23.373973489901736"/>
    <n v="53.7920700783817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x v="157"/>
    <x v="2"/>
    <x v="6"/>
    <s v="SA_TABUK"/>
    <s v="Tabuk"/>
    <n v="28.383507900000001"/>
    <n v="36.566190800000001"/>
    <n v="19.923040082864478"/>
    <n v="13.4029437665305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2"/>
    <x v="157"/>
    <x v="2"/>
    <x v="6"/>
    <s v="SA_AT_TAIF"/>
    <s v="Taif"/>
    <n v="21.2840782"/>
    <n v="40.424819200000002"/>
    <n v="14.912990095301737"/>
    <n v="23.5584287457870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6"/>
    <x v="158"/>
    <x v="3"/>
    <x v="12"/>
    <s v="SN_DAKAR"/>
    <s v="Dakar"/>
    <n v="14.716677000000001"/>
    <n v="-17.467686100000002"/>
    <n v="16.078049913521667"/>
    <n v="92.533687150940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6"/>
    <x v="158"/>
    <x v="3"/>
    <x v="12"/>
    <s v="SN_DIOURBEL"/>
    <s v="Diourbel"/>
    <n v="14.6561238"/>
    <n v="-16.234563300000001"/>
    <n v="22.008661522284115"/>
    <n v="32.0414381474838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6"/>
    <x v="158"/>
    <x v="3"/>
    <x v="12"/>
    <s v="SN_KAOLACK"/>
    <s v="Kaolack"/>
    <n v="14.1652083"/>
    <n v="-16.075774899999999"/>
    <n v="15.003151208922299"/>
    <n v="44.0562839107932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6"/>
    <x v="158"/>
    <x v="3"/>
    <x v="12"/>
    <s v="SN_LOUGA"/>
    <s v="Louga"/>
    <n v="15.614176799999999"/>
    <n v="-16.228680000000001"/>
    <n v="16.126335460109694"/>
    <n v="45.84861620538522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6"/>
    <x v="158"/>
    <x v="3"/>
    <x v="12"/>
    <s v="SN_MBOUR"/>
    <s v="Mbour (M'Bour)"/>
    <n v="14.420730000000001"/>
    <n v="-16.9716071"/>
    <n v="20.40897676216489"/>
    <n v="66.92567011991128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6"/>
    <x v="158"/>
    <x v="3"/>
    <x v="12"/>
    <s v="SN_SAINT_LOUIS"/>
    <s v="Saint-Louis"/>
    <n v="16.032630699999999"/>
    <n v="-16.4818167"/>
    <m/>
    <n v="6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6"/>
    <x v="158"/>
    <x v="3"/>
    <x v="12"/>
    <s v="SN_THIES"/>
    <s v="Thies"/>
    <n v="14.791005200000001"/>
    <n v="-16.935860399999999"/>
    <n v="14.823560834152467"/>
    <n v="55.65887104337961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6"/>
    <x v="158"/>
    <x v="3"/>
    <x v="12"/>
    <s v="SN_TOUBA"/>
    <s v="Touba"/>
    <n v="14.866557200000001"/>
    <n v="-15.8994956"/>
    <n v="13.259653326791668"/>
    <n v="43.5832150026906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6"/>
    <x v="158"/>
    <x v="3"/>
    <x v="12"/>
    <s v="SN_ZIGUINCHOR"/>
    <s v="Ziguinchor"/>
    <n v="12.5641479"/>
    <n v="-16.263982500000001"/>
    <n v="12.481764482140512"/>
    <n v="44.36804697158392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8"/>
    <x v="159"/>
    <x v="1"/>
    <x v="1"/>
    <s v="RS_BEOGRAD"/>
    <s v="Beograd (Belgrade)"/>
    <n v="44.812544899999999"/>
    <n v="20.46123"/>
    <n v="11.838302636447699"/>
    <n v="63.8346604249745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8"/>
    <x v="159"/>
    <x v="1"/>
    <x v="1"/>
    <s v="RS_BORCA"/>
    <s v="Borča"/>
    <n v="44.878738499999997"/>
    <n v="20.4667137"/>
    <n v="18.484003233446749"/>
    <n v="36.8200497709541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8"/>
    <x v="159"/>
    <x v="1"/>
    <x v="1"/>
    <s v="RS_KRAGUJEVAC"/>
    <s v="Kragujevac"/>
    <e v="#N/A"/>
    <e v="#N/A"/>
    <n v="18.101411929115578"/>
    <n v="44.9604651091180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8"/>
    <x v="159"/>
    <x v="1"/>
    <x v="1"/>
    <s v="RS_NIS"/>
    <s v="Niš"/>
    <n v="43.320926"/>
    <n v="21.895406900000001"/>
    <n v="15.366726377101953"/>
    <n v="57.19647204650538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8"/>
    <x v="159"/>
    <x v="1"/>
    <x v="1"/>
    <s v="RS_NOVI_PAZAR"/>
    <s v="Novi Pazar"/>
    <n v="43.140673300000003"/>
    <n v="20.518136800000001"/>
    <n v="16.158918824994586"/>
    <n v="73.16427291310820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8"/>
    <x v="159"/>
    <x v="1"/>
    <x v="1"/>
    <s v="RS_NOVI_SAD"/>
    <s v="Novi Sad"/>
    <n v="45.239608500000003"/>
    <n v="19.822705599999999"/>
    <n v="14.891515367921221"/>
    <n v="50.33940883055188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8"/>
    <x v="159"/>
    <x v="1"/>
    <x v="1"/>
    <s v="RS_POZAREVAC"/>
    <s v="Požarevac"/>
    <n v="44.621006299999998"/>
    <n v="21.184492500000001"/>
    <n v="11.650375190614737"/>
    <n v="37.5583413250395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88"/>
    <x v="159"/>
    <x v="1"/>
    <x v="1"/>
    <s v="RS_ZRENJANIN"/>
    <s v="Zrenjanin"/>
    <n v="45.383428299999999"/>
    <n v="20.390616600000001"/>
    <n v="16.178507817402757"/>
    <n v="48.2939140351031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90"/>
    <x v="160"/>
    <x v="3"/>
    <x v="15"/>
    <s v="SC_VICTORIA"/>
    <s v="Victoria"/>
    <n v="-4.6211298000000003"/>
    <n v="55.452215299999999"/>
    <n v="11.275690030057953"/>
    <n v="25.3632307020835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94"/>
    <x v="161"/>
    <x v="3"/>
    <x v="12"/>
    <s v="SL_BO"/>
    <s v="Bo"/>
    <n v="7.9551790999999996"/>
    <n v="-11.740994600000001"/>
    <n v="13.014171445411558"/>
    <n v="27.95752996674695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94"/>
    <x v="161"/>
    <x v="3"/>
    <x v="12"/>
    <s v="SL_FREETOWN"/>
    <s v="Freetown"/>
    <n v="8.4870803000000006"/>
    <n v="-13.2354918"/>
    <n v="9.037606734309831"/>
    <n v="12.2992287895457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94"/>
    <x v="161"/>
    <x v="3"/>
    <x v="12"/>
    <s v="SL_KENEMA"/>
    <s v="Kenema"/>
    <n v="7.8632147000000003"/>
    <n v="-11.195717200000001"/>
    <n v="9.8693503485851632"/>
    <n v="13.96816964735733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2"/>
    <x v="162"/>
    <x v="7"/>
    <x v="14"/>
    <s v="SG_SINGAPORE"/>
    <s v="Singapore"/>
    <n v="1.3520829999999999"/>
    <n v="103.819836"/>
    <n v="19.122946231061878"/>
    <n v="70.26102718096322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3"/>
    <x v="163"/>
    <x v="1"/>
    <x v="10"/>
    <s v="SK_BRATISLAVA"/>
    <s v="Bratislava"/>
    <n v="48.148596499999996"/>
    <n v="17.107747700000001"/>
    <n v="26.139113651971975"/>
    <n v="73.8757641775130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5"/>
    <x v="164"/>
    <x v="1"/>
    <x v="1"/>
    <s v="SI_LJUBLJANA"/>
    <s v="Ljubljana"/>
    <n v="46.056946500000002"/>
    <n v="14.505751500000001"/>
    <n v="20.667508460734354"/>
    <n v="55.2121226155196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90"/>
    <x v="165"/>
    <x v="8"/>
    <x v="19"/>
    <s v="SB_HONIARA"/>
    <s v="Honiara"/>
    <n v="-9.4306698000000004"/>
    <n v="159.95267580000001"/>
    <m/>
    <n v="19.01551770780817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6"/>
    <x v="166"/>
    <x v="3"/>
    <x v="15"/>
    <s v="SO_BERBERA"/>
    <s v="Berbera"/>
    <n v="10.4347941"/>
    <n v="45.013990399999997"/>
    <n v="13.030362595787551"/>
    <n v="39.90718028203318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6"/>
    <x v="166"/>
    <x v="3"/>
    <x v="15"/>
    <s v="SO_HARGEYSA"/>
    <s v="Hargeysa"/>
    <n v="9.5612168000000004"/>
    <n v="44.066925099999999"/>
    <n v="17.83748053287141"/>
    <n v="20.1349328302578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6"/>
    <x v="166"/>
    <x v="3"/>
    <x v="15"/>
    <s v="SO_MERCA"/>
    <s v="Merca"/>
    <n v="1.7174655999999999"/>
    <n v="44.768613500000001"/>
    <n v="13.742985349610064"/>
    <n v="57.22421151344545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6"/>
    <x v="166"/>
    <x v="3"/>
    <x v="15"/>
    <s v="SO_MUQDISHO"/>
    <s v="Muqdisho (Mogadishu)"/>
    <n v="2.0371480000000002"/>
    <n v="45.337906699999998"/>
    <n v="18.957202378639877"/>
    <n v="3.35091508926676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0"/>
    <x v="167"/>
    <x v="3"/>
    <x v="13"/>
    <s v="ZA_CAPE_TOWN"/>
    <s v="Cape Town"/>
    <n v="-33.922086999999998"/>
    <n v="18.4231418"/>
    <n v="22.174526800417059"/>
    <n v="62.2081900227649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0"/>
    <x v="167"/>
    <x v="3"/>
    <x v="13"/>
    <s v="ZA_DURBAN"/>
    <s v="Durban (Ethekwini)"/>
    <n v="-29.858680400000001"/>
    <n v="31.021840399999999"/>
    <n v="15.721255325914878"/>
    <n v="23.012416072179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0"/>
    <x v="167"/>
    <x v="3"/>
    <x v="13"/>
    <s v="ZA_EAST_LONDON"/>
    <s v="East London (Buffalo City)"/>
    <n v="-33.0194318"/>
    <n v="27.9054471"/>
    <n v="14.143978588588965"/>
    <n v="35.95321414045125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0"/>
    <x v="167"/>
    <x v="3"/>
    <x v="13"/>
    <s v="ZA_GQEBERHA"/>
    <s v="Gqeberha"/>
    <n v="-33.913693000000002"/>
    <n v="25.5826876"/>
    <n v="16.317166291797275"/>
    <n v="40.2999361041033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0"/>
    <x v="167"/>
    <x v="3"/>
    <x v="13"/>
    <s v="ZA_JOHANNESBURG"/>
    <s v="Johannesburg"/>
    <n v="-26.205646999999999"/>
    <n v="28.033718499999999"/>
    <n v="14.77926261375509"/>
    <n v="15.4027818377888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0"/>
    <x v="167"/>
    <x v="3"/>
    <x v="13"/>
    <s v="ZA_PIETERMARITZBURG"/>
    <s v="Pietermaritzburg (The Msunduzi)"/>
    <n v="-29.601524900000001"/>
    <n v="30.3790245"/>
    <n v="12.56918079288357"/>
    <n v="14.5274620172915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0"/>
    <x v="167"/>
    <x v="3"/>
    <x v="13"/>
    <s v="ZA_SOSHANGUVE"/>
    <s v="Soshanguve"/>
    <n v="-25.452522900000002"/>
    <n v="28.108848600000002"/>
    <n v="12.387406620023636"/>
    <n v="16.0371393933653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0"/>
    <x v="167"/>
    <x v="3"/>
    <x v="13"/>
    <s v="ZA_UITENHAGE"/>
    <s v="Uitenhage (Kwanobuhle - Despatch)"/>
    <n v="-33.805115299999997"/>
    <n v="25.394789100000001"/>
    <n v="14.626301750418675"/>
    <n v="38.5013628780184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8"/>
    <x v="168"/>
    <x v="3"/>
    <x v="15"/>
    <s v="SS_JUBA"/>
    <s v="Juba"/>
    <n v="4.8538566000000003"/>
    <n v="31.582525400000002"/>
    <n v="14.859196031780423"/>
    <n v="3.46009620847734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4"/>
    <x v="169"/>
    <x v="1"/>
    <x v="1"/>
    <s v="ES_ALCALA_DE_HENARES"/>
    <s v="Alcalá de Henares"/>
    <n v="40.484389800000002"/>
    <n v="-3.3688023"/>
    <n v="18.246045736991906"/>
    <n v="88.4292315438449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4"/>
    <x v="169"/>
    <x v="1"/>
    <x v="1"/>
    <s v="ES_ALICANTE"/>
    <s v="Alicante"/>
    <n v="38.345768499999998"/>
    <n v="-0.4909444"/>
    <n v="14.104674996885361"/>
    <n v="86.3490325069149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4"/>
    <x v="169"/>
    <x v="1"/>
    <x v="1"/>
    <s v="ES_BILBAO"/>
    <s v="Bilbao"/>
    <n v="43.263379899999997"/>
    <n v="-2.9348120999999998"/>
    <n v="21.6644759353198"/>
    <n v="92.9753048365722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4"/>
    <x v="169"/>
    <x v="1"/>
    <x v="1"/>
    <s v="ES_MADRID"/>
    <s v="Madrid"/>
    <n v="40.416727899999998"/>
    <n v="-3.7032905"/>
    <n v="22.649900362041418"/>
    <n v="63.12604019448667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4"/>
    <x v="169"/>
    <x v="1"/>
    <x v="1"/>
    <s v="ES_SEVILLA"/>
    <s v="Sevilla"/>
    <n v="37.389092400000003"/>
    <n v="-5.9844588999999999"/>
    <n v="22.560325372312171"/>
    <n v="91.58351959071603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4"/>
    <x v="169"/>
    <x v="1"/>
    <x v="1"/>
    <s v="ES_TORRELAVEGA"/>
    <s v="Torrelavega"/>
    <n v="43.348850300000002"/>
    <n v="-4.0501505"/>
    <n v="21.472359839144406"/>
    <n v="93.30001476313086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4"/>
    <x v="169"/>
    <x v="1"/>
    <x v="1"/>
    <s v="ES_ZARAGOZA"/>
    <s v="Zaragoza"/>
    <n v="41.647433900000003"/>
    <n v="-0.88614510000000002"/>
    <n v="28.171727176205625"/>
    <n v="93.40578967812437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x v="170"/>
    <x v="0"/>
    <x v="0"/>
    <s v="LK_ANURADHAPURA"/>
    <s v="Anuradhapura"/>
    <n v="8.3113518000000006"/>
    <n v="80.403650799999994"/>
    <n v="19.213327158557927"/>
    <n v="51.3679837349882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x v="170"/>
    <x v="0"/>
    <x v="0"/>
    <s v="LK_BADULLA"/>
    <s v="Badulla"/>
    <n v="6.9934009000000001"/>
    <n v="81.054981499999997"/>
    <n v="9.1875434941327292"/>
    <n v="58.21440608964990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x v="170"/>
    <x v="0"/>
    <x v="0"/>
    <s v="LK_BATTICALOA"/>
    <s v="Batticaloa"/>
    <n v="7.7249146"/>
    <n v="81.696691099999995"/>
    <n v="12.52945034516009"/>
    <n v="55.7496392579890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x v="170"/>
    <x v="0"/>
    <x v="0"/>
    <s v="LK_CHILAW"/>
    <s v="Chilaw"/>
    <n v="7.5777155"/>
    <n v="79.794386500000002"/>
    <m/>
    <n v="57.63536743173003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x v="170"/>
    <x v="0"/>
    <x v="0"/>
    <s v="LK_COLOMBO"/>
    <s v="Colombo"/>
    <n v="6.9270785999999998"/>
    <n v="79.861243000000002"/>
    <n v="11.57942775369516"/>
    <n v="15.1995542329671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x v="170"/>
    <x v="0"/>
    <x v="0"/>
    <s v="LK_EMBILIPITIYA"/>
    <s v="Embilipitiya"/>
    <n v="6.3162323999999996"/>
    <n v="80.843314500000005"/>
    <m/>
    <n v="34.69048530664071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x v="170"/>
    <x v="0"/>
    <x v="0"/>
    <s v="LK_GALLE"/>
    <s v="Galle"/>
    <n v="6.0328948000000002"/>
    <n v="80.216791200000003"/>
    <n v="9.3788642528913826"/>
    <n v="38.39707218739194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x v="170"/>
    <x v="0"/>
    <x v="0"/>
    <s v="LK_HAMBANTOTA"/>
    <s v="Hambantota"/>
    <n v="6.1428829"/>
    <n v="81.121230800000006"/>
    <n v="9.6211346335936874"/>
    <n v="47.5791160662867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x v="170"/>
    <x v="0"/>
    <x v="0"/>
    <s v="LK_HAPUTALE"/>
    <s v="Haputale"/>
    <n v="6.7654135999999996"/>
    <n v="80.952565500000006"/>
    <n v="12.376262695696733"/>
    <n v="33.93444149285569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x v="170"/>
    <x v="0"/>
    <x v="0"/>
    <s v="LK_JAFFNA"/>
    <s v="Jaffna"/>
    <n v="9.6614980999999993"/>
    <n v="80.025546500000004"/>
    <m/>
    <n v="17.23320566126444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x v="170"/>
    <x v="0"/>
    <x v="0"/>
    <s v="LK_KANDY"/>
    <s v="Kandy"/>
    <n v="7.2905715000000004"/>
    <n v="80.633726199999998"/>
    <n v="12.067076892538102"/>
    <n v="39.9459289132825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x v="170"/>
    <x v="0"/>
    <x v="0"/>
    <s v="LK_MATARA"/>
    <s v="Matara"/>
    <n v="5.9496308999999998"/>
    <n v="80.546852900000005"/>
    <n v="10.005561941530033"/>
    <n v="37.2626726553274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x v="170"/>
    <x v="0"/>
    <x v="0"/>
    <s v="LK_PUTTALAM"/>
    <s v="Puttalam"/>
    <n v="8.0407913000000004"/>
    <n v="79.839386000000005"/>
    <n v="12.028206468061871"/>
    <n v="60.0727637984009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144"/>
    <x v="170"/>
    <x v="0"/>
    <x v="0"/>
    <s v="LK_RATNAPURA"/>
    <s v="Ratnapura"/>
    <n v="6.7055742"/>
    <n v="80.384734499999993"/>
    <n v="15.305580605048799"/>
    <n v="55.7318036379690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x v="171"/>
    <x v="2"/>
    <x v="6"/>
    <s v="PS_AD_DOHA"/>
    <s v="Ad-Doha"/>
    <n v="31.697725899999998"/>
    <n v="35.180495200000003"/>
    <n v="14.040920324884793"/>
    <n v="18.0319905831192"/>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x v="171"/>
    <x v="2"/>
    <x v="6"/>
    <s v="PS_AL_BIRAH"/>
    <s v="Al-Bīrah (Al-Bireh)"/>
    <n v="31.912562999999999"/>
    <n v="35.221716999999998"/>
    <n v="18.919329697522301"/>
    <n v="16.718138654852986"/>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x v="171"/>
    <x v="2"/>
    <x v="6"/>
    <s v="PS_AR_RAM_DAHIYAT_AL_BAREED"/>
    <s v="Ar Ram"/>
    <n v="31.849252"/>
    <n v="35.233488999999999"/>
    <n v="10.898391651144687"/>
    <n v="9.4723232644647943"/>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x v="171"/>
    <x v="2"/>
    <x v="6"/>
    <s v="PS_BEITJALA"/>
    <s v="BeitJala"/>
    <n v="31.952162000000001"/>
    <n v="35.233153999999999"/>
    <n v="18.585158172465011"/>
    <n v="52.136233515986611"/>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x v="171"/>
    <x v="2"/>
    <x v="6"/>
    <s v="PS_BEITSAHOUR"/>
    <s v="BeitSahour"/>
    <n v="31.705369399999999"/>
    <n v="35.231330700000001"/>
    <n v="15.896735482704663"/>
    <n v="53.554476973126071"/>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x v="171"/>
    <x v="2"/>
    <x v="6"/>
    <s v="PS_BEITUNIYA"/>
    <s v="Beituniya"/>
    <n v="31.885619599999998"/>
    <n v="35.165375900000001"/>
    <n v="15.841691462316534"/>
    <n v="17.340032906965931"/>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x v="171"/>
    <x v="2"/>
    <x v="6"/>
    <s v="PS_BETHLEHEM"/>
    <s v="Bethlehem (Beit Lahm)"/>
    <n v="31.705697199999999"/>
    <n v="35.206603800000003"/>
    <n v="11.84043104542137"/>
    <n v="45.124783612096373"/>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x v="171"/>
    <x v="2"/>
    <x v="6"/>
    <s v="PS_AL_KHALI"/>
    <s v="Hebron (Al-Khalīl)"/>
    <n v="31.529833"/>
    <n v="35.098444899999997"/>
    <n v="7.7052828054216569"/>
    <n v="8.0445366754980228"/>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x v="171"/>
    <x v="2"/>
    <x v="6"/>
    <s v="PS_JANIN"/>
    <s v="Janīn (Jenin)"/>
    <n v="32.464635299999998"/>
    <n v="35.293859099999999"/>
    <n v="15.372446081274546"/>
    <n v="18.36090971219533"/>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x v="171"/>
    <x v="2"/>
    <x v="6"/>
    <s v="PS_JERICHO"/>
    <s v="Jericho (Ariha)"/>
    <n v="31.851483300000002"/>
    <n v="35.45167"/>
    <n v="14.317393537779877"/>
    <n v="29.803960611132009"/>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x v="171"/>
    <x v="2"/>
    <x v="6"/>
    <s v="PS_NABULUS"/>
    <s v="Nābulus (Nablus)"/>
    <n v="32.214097000000002"/>
    <n v="35.273926000000003"/>
    <n v="13.757198161450143"/>
    <n v="36.584322094352693"/>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x v="171"/>
    <x v="2"/>
    <x v="6"/>
    <s v="PS_QALQILYAH"/>
    <s v="Qalqīlyah (Qalqiliya)"/>
    <n v="32.193548800000002"/>
    <n v="34.978220499999999"/>
    <n v="23.120534805606987"/>
    <n v="8.8847038479448488E-3"/>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x v="171"/>
    <x v="2"/>
    <x v="6"/>
    <s v="PS_RAMALLAH"/>
    <s v="Ramallah"/>
    <n v="31.9037641"/>
    <n v="35.203418399999997"/>
    <n v="17.532666779849656"/>
    <n v="38.878056359543493"/>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x v="171"/>
    <x v="2"/>
    <x v="6"/>
    <s v="PS_SALFIT"/>
    <s v="Salfit"/>
    <n v="32.108771400000002"/>
    <n v="35.104871299999999"/>
    <n v="16.62680417263039"/>
    <n v="25.075558364829874"/>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x v="171"/>
    <x v="2"/>
    <x v="6"/>
    <s v="PS_TUBAS"/>
    <s v="Ṭūbās"/>
    <n v="32.321086000000001"/>
    <n v="35.369953000000002"/>
    <n v="9.9515093232536156"/>
    <n v="45.449340701039311"/>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75"/>
    <x v="171"/>
    <x v="2"/>
    <x v="6"/>
    <s v="PS_TULKARM"/>
    <s v="Ṭūlkarm (Tulkarem)"/>
    <n v="32.311818899999999"/>
    <n v="35.044322999999999"/>
    <n v="13.686845374676562"/>
    <n v="24.902496828345054"/>
    <s v="PERCENT"/>
    <n v="2022"/>
    <s v="PCBS - Palestinian Central Bureau of Statistics and  Ministry of Local Government "/>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202"/>
    <x v="172"/>
    <x v="6"/>
    <x v="8"/>
    <m/>
    <m/>
    <e v="#N/A"/>
    <e v="#N/A"/>
    <m/>
    <n v="21.243382745933186"/>
    <s v="PERCENT"/>
    <n v="2020"/>
    <s v="UN-Habitat Urban Indicators Database"/>
    <s v="Population weighted  average produced by UNHabitat using reported/estimated city and national  data points"/>
  </r>
  <r>
    <n v="11"/>
    <n v="11.7"/>
    <s v="11.7.1"/>
    <n v="729"/>
    <x v="173"/>
    <x v="2"/>
    <x v="2"/>
    <s v="SD_AL_QADARIF"/>
    <s v="Al Gadarif"/>
    <n v="14.008566500000001"/>
    <n v="34.862416600000003"/>
    <n v="19.171590384618366"/>
    <n v="67.1517534973258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9"/>
    <x v="173"/>
    <x v="2"/>
    <x v="2"/>
    <s v="SD_AL_OBEID"/>
    <s v="Al Obeid (Al Ubayyid)"/>
    <n v="13.1580998"/>
    <n v="30.236231400000001"/>
    <n v="19.91524249803124"/>
    <n v="31.100339438663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9"/>
    <x v="173"/>
    <x v="2"/>
    <x v="2"/>
    <s v="SD_AL_FASHIR"/>
    <s v="Al-Fāshir (El Fasher)"/>
    <n v="13.619750099999999"/>
    <n v="25.354871299999999"/>
    <n v="23.988068058322202"/>
    <n v="40.3669394430148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9"/>
    <x v="173"/>
    <x v="2"/>
    <x v="2"/>
    <s v="SD_AL_KHARTUM"/>
    <s v="Al-Khartum (Khartoum)"/>
    <n v="15.597431"/>
    <n v="32.535587"/>
    <n v="15.329974118503914"/>
    <n v="14.812284639710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9"/>
    <x v="173"/>
    <x v="2"/>
    <x v="2"/>
    <s v="SD_ATBARAH"/>
    <s v="Aṭbarah (Atbara)"/>
    <n v="17.701452499999998"/>
    <n v="34.008439500000001"/>
    <n v="16.252274623184828"/>
    <n v="32.07494457814632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9"/>
    <x v="173"/>
    <x v="2"/>
    <x v="2"/>
    <s v="SD_KASSALA"/>
    <s v="Kassala"/>
    <n v="15.458133200000001"/>
    <n v="36.403962900000003"/>
    <n v="20.152498102157516"/>
    <n v="30.7447582854525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9"/>
    <x v="173"/>
    <x v="2"/>
    <x v="2"/>
    <s v="SD_BUR_SUDAN"/>
    <s v="Port Sudan (Bur Sudan)"/>
    <n v="19.590347099999999"/>
    <n v="37.190161600000003"/>
    <n v="19.70286740097756"/>
    <n v="44.1684817169760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9"/>
    <x v="173"/>
    <x v="2"/>
    <x v="2"/>
    <s v="SD_SANNAR"/>
    <s v="Sannār (Sennar)"/>
    <n v="13.567468999999999"/>
    <n v="33.567204500000003"/>
    <n v="18.986645804235124"/>
    <n v="32.7774146026722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9"/>
    <x v="173"/>
    <x v="2"/>
    <x v="2"/>
    <s v="SD_SINJAH"/>
    <s v="Sinjah (Singa)"/>
    <n v="13.144812"/>
    <n v="33.926690999999998"/>
    <n v="18.81189139930235"/>
    <n v="61.1913119416768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29"/>
    <x v="173"/>
    <x v="2"/>
    <x v="2"/>
    <s v="SD_WAD_MADANI"/>
    <s v="Wad Medani"/>
    <n v="14.393082"/>
    <n v="33.539208100000003"/>
    <n v="16.992082956961273"/>
    <n v="47.9012711306701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40"/>
    <x v="174"/>
    <x v="4"/>
    <x v="5"/>
    <s v="SR_PARAMARIBO"/>
    <s v="Paramaribo"/>
    <n v="5.8520355000000004"/>
    <n v="-55.203827799999999"/>
    <n v="12.413953385524668"/>
    <n v="11.6301983966716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2"/>
    <x v="175"/>
    <x v="1"/>
    <x v="18"/>
    <s v="SE_HALMSTAD"/>
    <s v="Halmstad"/>
    <n v="56.674374800000002"/>
    <n v="12.8577884"/>
    <n v="23.852821824663064"/>
    <n v="75.3825120465352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2"/>
    <x v="175"/>
    <x v="1"/>
    <x v="18"/>
    <s v="SE_MALMO"/>
    <s v="Malmö"/>
    <n v="55.604981000000002"/>
    <n v="13.003822"/>
    <n v="21.848685439732474"/>
    <n v="92.7728814265845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2"/>
    <x v="175"/>
    <x v="1"/>
    <x v="18"/>
    <s v="SE_STOCKHOLM"/>
    <s v="Stockholm"/>
    <n v="59.332703600000002"/>
    <n v="18.065625499999999"/>
    <n v="21.6139841344541"/>
    <n v="85.9643796402961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6"/>
    <x v="176"/>
    <x v="1"/>
    <x v="9"/>
    <s v="CH_BASEL"/>
    <s v="Basel"/>
    <n v="47.559598600000001"/>
    <n v="7.5885761"/>
    <n v="16.17830492557956"/>
    <n v="81.7940602896895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6"/>
    <x v="176"/>
    <x v="1"/>
    <x v="9"/>
    <s v="CH_BERN"/>
    <s v="Bern"/>
    <n v="46.947973900000001"/>
    <n v="7.4474467999999998"/>
    <n v="25.77695503673672"/>
    <n v="77.11310141696510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6"/>
    <x v="176"/>
    <x v="1"/>
    <x v="9"/>
    <s v="CH_EMMEN"/>
    <s v="Emmen"/>
    <n v="47.077233800000002"/>
    <n v="8.2756369999999997"/>
    <n v="21.327223089530765"/>
    <n v="87.8274754497876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6"/>
    <x v="176"/>
    <x v="1"/>
    <x v="9"/>
    <s v="CH_FRIBOURG"/>
    <s v="Fribourg"/>
    <n v="46.806477299999997"/>
    <n v="7.1619719000000002"/>
    <n v="23.376826624764401"/>
    <n v="80.3016108585166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6"/>
    <x v="176"/>
    <x v="1"/>
    <x v="9"/>
    <s v="CH_LAUSANNE"/>
    <s v="Lausanne"/>
    <n v="46.519653499999997"/>
    <n v="6.6322733999999999"/>
    <n v="19.932209319497449"/>
    <n v="76.8920582049527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6"/>
    <x v="176"/>
    <x v="1"/>
    <x v="9"/>
    <s v="CH_NEUCHATEL"/>
    <s v="Neuchâtel"/>
    <e v="#N/A"/>
    <e v="#N/A"/>
    <n v="20.292117006488215"/>
    <n v="70.0868571127382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6"/>
    <x v="176"/>
    <x v="1"/>
    <x v="9"/>
    <s v="CH_ST_GALLEN"/>
    <s v="St. Gallen"/>
    <n v="47.424481800000002"/>
    <n v="9.3767172999999993"/>
    <n v="17.302392655909564"/>
    <n v="82.94935777118212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6"/>
    <x v="176"/>
    <x v="1"/>
    <x v="9"/>
    <s v="CH_WETZIKON"/>
    <s v="Wetzikon"/>
    <n v="47.327060199999998"/>
    <n v="8.8013560000000002"/>
    <n v="15.430735286230171"/>
    <n v="85.4291125713610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6"/>
    <x v="176"/>
    <x v="1"/>
    <x v="9"/>
    <s v="CH_WINTERTHUR"/>
    <s v="Winterthur"/>
    <n v="47.498819599999997"/>
    <n v="8.7236889000000009"/>
    <n v="24.709037534204931"/>
    <n v="81.9328514101750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56"/>
    <x v="176"/>
    <x v="1"/>
    <x v="9"/>
    <s v="CH_ZURICH"/>
    <s v="Zürich (Zurich)"/>
    <n v="47.376886599999999"/>
    <n v="8.5416939999999997"/>
    <n v="21.960878742679316"/>
    <n v="67.58544468364762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0"/>
    <x v="177"/>
    <x v="2"/>
    <x v="6"/>
    <s v="SY_AL_HASAKAH"/>
    <s v="Al-Hasakah"/>
    <n v="36.509995600000003"/>
    <n v="40.741331899999999"/>
    <n v="12.877201732861781"/>
    <n v="38.5905818590605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0"/>
    <x v="177"/>
    <x v="2"/>
    <x v="6"/>
    <s v="SY_DIMASHQ"/>
    <s v="Dimashq (Damascus)"/>
    <n v="33.513219200000002"/>
    <n v="36.2768193"/>
    <n v="12.583863975769924"/>
    <n v="45.3894263534086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0"/>
    <x v="177"/>
    <x v="2"/>
    <x v="6"/>
    <s v="SY_HALAB"/>
    <s v="Halab (Aleppo)"/>
    <n v="36.2021047"/>
    <n v="37.134260300000001"/>
    <n v="15.603388623906891"/>
    <n v="65.31990445936389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0"/>
    <x v="177"/>
    <x v="2"/>
    <x v="6"/>
    <s v="SY_HAMAH"/>
    <s v="Hamah"/>
    <n v="35.140802000000001"/>
    <n v="36.755336499999999"/>
    <n v="16.144073097953875"/>
    <n v="76.30845822215233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0"/>
    <x v="177"/>
    <x v="2"/>
    <x v="6"/>
    <s v="SY_HIMS"/>
    <s v="Hims (Homs)"/>
    <n v="34.732525600000002"/>
    <n v="36.713451999999997"/>
    <n v="18.599164585206399"/>
    <n v="59.8555548907346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0"/>
    <x v="177"/>
    <x v="2"/>
    <x v="6"/>
    <s v="SY_LATTAKIA"/>
    <s v="Lattakia"/>
    <n v="35.541767999999998"/>
    <n v="35.798758100000001"/>
    <n v="17.63120119674738"/>
    <n v="68.48849203556078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x v="178"/>
    <x v="0"/>
    <x v="21"/>
    <s v="TJ_BUSTON"/>
    <s v="Būston (Čkalovsk / Chkalovsk)"/>
    <n v="40.231557199999997"/>
    <n v="69.694511300000002"/>
    <n v="12.655793493901612"/>
    <n v="86.7852975495699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x v="178"/>
    <x v="0"/>
    <x v="21"/>
    <s v="TJ_DUSANBE"/>
    <s v="Dushanbe"/>
    <n v="38.559772199999998"/>
    <n v="68.7870384"/>
    <n v="11.599277873317591"/>
    <n v="38.7490257162814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x v="178"/>
    <x v="0"/>
    <x v="21"/>
    <s v="TJ_ISFARA"/>
    <s v="Isfara"/>
    <n v="40.120722399999998"/>
    <n v="70.615730799999994"/>
    <n v="11.742331315139767"/>
    <n v="54.7551100899865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x v="178"/>
    <x v="0"/>
    <x v="21"/>
    <s v="TJ_ISTARAVSAN"/>
    <s v="Istaravšan (Istarawshan)"/>
    <n v="39.877271499999999"/>
    <n v="69.025492600000007"/>
    <m/>
    <n v="40.43101233844185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x v="178"/>
    <x v="0"/>
    <x v="21"/>
    <s v="TJ_KHOROG"/>
    <s v="Khorog (Choruġ)"/>
    <n v="37.502135199999998"/>
    <n v="71.514157400000002"/>
    <n v="13.89494896739169"/>
    <n v="83.3505824925290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x v="178"/>
    <x v="0"/>
    <x v="21"/>
    <s v="TJ_KHUJAND"/>
    <s v="Khujand (Chuçand)"/>
    <n v="40.273509099999998"/>
    <n v="69.639235400000004"/>
    <n v="15.803951163301333"/>
    <n v="56.47552050936389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x v="178"/>
    <x v="0"/>
    <x v="21"/>
    <s v="TJ_KONIBODOM"/>
    <s v="Konibodom"/>
    <n v="40.298240800000002"/>
    <n v="70.419387999999998"/>
    <n v="16.499558266466231"/>
    <n v="51.3993758401727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x v="178"/>
    <x v="0"/>
    <x v="21"/>
    <s v="TJ_KULOB"/>
    <s v="Kūlob"/>
    <n v="37.9273983"/>
    <n v="69.800176199999996"/>
    <m/>
    <n v="42.74549235270040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x v="178"/>
    <x v="0"/>
    <x v="21"/>
    <s v="TJ_NORAK"/>
    <s v="Norak (Nurak)"/>
    <n v="38.390689999999999"/>
    <n v="69.336252000000002"/>
    <m/>
    <n v="51.59328837240890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x v="178"/>
    <x v="0"/>
    <x v="21"/>
    <s v="TJ_PANCAKENT"/>
    <s v="Pançakent (Panjakent)"/>
    <n v="39.496488599999999"/>
    <n v="67.608801099999994"/>
    <m/>
    <n v="40.97329419760683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x v="178"/>
    <x v="0"/>
    <x v="21"/>
    <s v="TJ_TURSUNZODA"/>
    <s v="Tursunzoda"/>
    <n v="38.5301118"/>
    <n v="68.214685700000004"/>
    <m/>
    <n v="30.46404233698781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2"/>
    <x v="178"/>
    <x v="0"/>
    <x v="21"/>
    <s v="TJ_VAHDAT"/>
    <s v="Vah̦dat"/>
    <n v="38.560256000000003"/>
    <n v="69.016551100000001"/>
    <n v="8.7941137323037015"/>
    <n v="38.93751031533287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4"/>
    <x v="179"/>
    <x v="7"/>
    <x v="14"/>
    <s v="TH_CHA_AM"/>
    <s v="Cha-Am"/>
    <n v="12.7975327"/>
    <n v="99.971886699999999"/>
    <n v="16.052706833043064"/>
    <n v="48.0332722403213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4"/>
    <x v="179"/>
    <x v="7"/>
    <x v="14"/>
    <s v="TH_CHIANG_MAI"/>
    <s v="Chiang Mai"/>
    <n v="18.788343900000001"/>
    <n v="98.985300800000005"/>
    <n v="19.045559454988627"/>
    <n v="37.04566056309156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4"/>
    <x v="179"/>
    <x v="7"/>
    <x v="14"/>
    <s v="TH_CHIANG_RAI"/>
    <s v="Chiang Rai"/>
    <n v="19.910479800000001"/>
    <n v="99.840575999999999"/>
    <n v="11.816141664531646"/>
    <n v="22.2979752069841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4"/>
    <x v="179"/>
    <x v="7"/>
    <x v="14"/>
    <s v="TH_CHUMPHON"/>
    <s v="Chumphon"/>
    <n v="10.5780131"/>
    <n v="99.101349799999994"/>
    <n v="13.277032907311792"/>
    <n v="16.4478152591318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4"/>
    <x v="179"/>
    <x v="7"/>
    <x v="14"/>
    <s v="TH_KHON_KAEN"/>
    <s v="Khon-Kaen"/>
    <n v="16.432153"/>
    <n v="102.8235572"/>
    <n v="15.69905498798251"/>
    <n v="22.21636971554790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4"/>
    <x v="179"/>
    <x v="7"/>
    <x v="14"/>
    <s v="TH_BANGKOK"/>
    <s v="Krung Thep (Bangkok)"/>
    <n v="13.7563309"/>
    <n v="100.5017651"/>
    <n v="14.937033207969922"/>
    <n v="11.7699457451344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4"/>
    <x v="179"/>
    <x v="7"/>
    <x v="14"/>
    <s v="TH_PHATTHALUNG"/>
    <s v="Phatthalung"/>
    <n v="7.5828471999999998"/>
    <n v="99.991225400000005"/>
    <n v="11.879775556027635"/>
    <n v="29.98432874796787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4"/>
    <x v="179"/>
    <x v="7"/>
    <x v="14"/>
    <s v="TH_SONGKHLA"/>
    <s v="Songkhla"/>
    <n v="7.1897659000000003"/>
    <n v="100.5953813"/>
    <n v="12.670125645489815"/>
    <n v="23.9971701210276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626"/>
    <x v="180"/>
    <x v="7"/>
    <x v="14"/>
    <s v="TL_DILI"/>
    <s v="Dili"/>
    <n v="-8.5563336000000003"/>
    <n v="125.5798233"/>
    <n v="12.051333569652417"/>
    <n v="30.2657053942288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8"/>
    <x v="181"/>
    <x v="3"/>
    <x v="12"/>
    <s v="TG_KARA"/>
    <s v="Kara (Lama-Kara)"/>
    <n v="9.546837"/>
    <n v="1.1932640000000001"/>
    <n v="10.118397054024314"/>
    <n v="15.2600628339775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8"/>
    <x v="181"/>
    <x v="3"/>
    <x v="12"/>
    <s v="TG_LOME"/>
    <s v="Lomé"/>
    <n v="6.1295577000000003"/>
    <n v="1.2196502"/>
    <n v="16.775380073529391"/>
    <n v="23.040684105149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68"/>
    <x v="181"/>
    <x v="3"/>
    <x v="12"/>
    <s v="TG_SOKODE"/>
    <s v="Sokodé"/>
    <n v="8.9779832000000006"/>
    <n v="1.1448981"/>
    <n v="14.10919979878865"/>
    <n v="24.0177709097916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0"/>
    <x v="182"/>
    <x v="4"/>
    <x v="4"/>
    <s v="TT_PORT_OF_SPAIN"/>
    <s v="Port of Spain"/>
    <n v="10.6603435"/>
    <n v="-61.508635499999997"/>
    <n v="11.298469268304238"/>
    <n v="12.8723142363718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AL_KAF"/>
    <s v="Al-Kāf (Le Kef)"/>
    <n v="36.1679648"/>
    <n v="8.7095789000000003"/>
    <n v="24.487000000000002"/>
    <n v="36.948672807212759"/>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AL_KAF"/>
    <s v="Al-Kāf (Le Kef)"/>
    <n v="36.1679648"/>
    <n v="8.7095789000000003"/>
    <n v="18.534699999999997"/>
    <n v="43.273667739921493"/>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AL_MAHDIYAH"/>
    <s v="Al-Mahdiyah (Mahdia)"/>
    <n v="35.5024461"/>
    <n v="11.045721"/>
    <n v="13.218299999999999"/>
    <n v="42.896345294023099"/>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AL_MAHDIYAH"/>
    <s v="Al-Mahdiyah (Mahdia)"/>
    <n v="35.5024461"/>
    <n v="11.045721"/>
    <n v="17.548266666666667"/>
    <n v="44.851287509263962"/>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AL_MUNASTIR"/>
    <s v="Al-Munastīr (Monastir)"/>
    <n v="35.7642515"/>
    <n v="10.8112885"/>
    <n v="15.073495918367346"/>
    <n v="50.890238614930396"/>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AL_MUNASTIR"/>
    <s v="Al-Munastīr (Monastir)"/>
    <n v="35.7642515"/>
    <n v="10.8112885"/>
    <n v="20.98733"/>
    <n v="67.15521079850771"/>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AL_QASRAYN"/>
    <s v="Al-Qaṣrayn (Kasserine)"/>
    <n v="35.172271600000002"/>
    <n v="8.8307625999999999"/>
    <n v="17.871535714285717"/>
    <n v="34.708025520418204"/>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AL_QASRAYN"/>
    <s v="Al-Qaṣrayn (Kasserine)"/>
    <n v="35.172271600000002"/>
    <n v="8.8307625999999999"/>
    <n v="17.707441666666664"/>
    <n v="38.597003405137556"/>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AL_QAYRAWAN"/>
    <s v="Al-Qayrawān (Kairouan)"/>
    <n v="35.671166300000003"/>
    <n v="10.100546899999999"/>
    <n v="31.088170000000005"/>
    <n v="20.761974999131109"/>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AL_QAYRAWAN"/>
    <s v="Al-Qayrawān (Kairouan)"/>
    <n v="35.671166300000003"/>
    <n v="10.100546899999999"/>
    <n v="26.601118181818183"/>
    <n v="20.933271764892062"/>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BANZART"/>
    <s v="Banzart (Bizerte)"/>
    <n v="37.2767579"/>
    <n v="9.8641608999999999"/>
    <n v="13.82258"/>
    <n v="42.893243658876365"/>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BANZART"/>
    <s v="Banzart (Bizerte)"/>
    <n v="37.2767579"/>
    <n v="9.8641608999999999"/>
    <n v="15.09595142857143"/>
    <n v="46.763586751884418"/>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DOUZ_NORD"/>
    <s v="Douz Nord"/>
    <n v="33.1543341"/>
    <n v="9.6341350000000006"/>
    <n v="21.287933333333335"/>
    <n v="15.899944379232272"/>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DOUZ_NORD"/>
    <s v="Douz Nord"/>
    <n v="33.1543341"/>
    <n v="9.6341350000000006"/>
    <n v="47.110350000000004"/>
    <n v="16.568000941649974"/>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DOUZ_SUD"/>
    <s v="Douz Sud"/>
    <n v="33.003002500000001"/>
    <n v="9.2785583000000003"/>
    <n v="16.472324999999998"/>
    <n v="42.694875429635523"/>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DOUZ_SUD"/>
    <s v="Douz Sud"/>
    <n v="33.003002500000001"/>
    <n v="9.2785583000000003"/>
    <n v="14.122333333333334"/>
    <n v="45.924442469122226"/>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JARBAH_HAWMAT_AS_SUQ"/>
    <s v="Jarbah Ḥawmat as-Sūq (Djerba Houmt Souk)"/>
    <n v="33.861756"/>
    <n v="10.8564355"/>
    <n v="14.198116666666669"/>
    <n v="18.557903721420598"/>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JARBAH_HAWMAT_AS_SUQ"/>
    <s v="Jarbah Ḥawmat as-Sūq (Djerba Houmt Souk)"/>
    <n v="33.861756"/>
    <n v="10.8564355"/>
    <n v="18.256442857142858"/>
    <n v="22.746624171713638"/>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JUNDUBAH"/>
    <s v="Jundūbah (Jendouba)"/>
    <n v="36.507226299999999"/>
    <n v="8.7756556000000003"/>
    <n v="16.452950000000001"/>
    <n v="34.535686497767387"/>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JUNDUBAH"/>
    <s v="Jundūbah (Jendouba)"/>
    <n v="36.507226299999999"/>
    <n v="8.7756556000000003"/>
    <n v="16.147272727272728"/>
    <n v="39.229324020868702"/>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MADANIN"/>
    <s v="Madanīn (Médenine)"/>
    <n v="33.339922100000003"/>
    <n v="10.495867799999999"/>
    <n v="27.430484999999997"/>
    <n v="10.722706101659824"/>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MADANIN"/>
    <s v="Madanīn (Médenine)"/>
    <n v="33.339922100000003"/>
    <n v="10.495867799999999"/>
    <n v="22.015935000000002"/>
    <n v="11.974194223515333"/>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MAJAZ_AL_BAB"/>
    <s v="Majāz al-Bāb (Medjez El Bab)"/>
    <n v="36.648411799999998"/>
    <n v="9.6146498999999999"/>
    <n v="19.346520000000002"/>
    <n v="27.364255643641773"/>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MAJAZ_AL_BAB"/>
    <s v="Majāz al-Bāb (Medjez El Bab)"/>
    <n v="36.648411799999998"/>
    <n v="9.6146498999999999"/>
    <n v="13.855560000000001"/>
    <n v="27.755086178691847"/>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MASAKIN"/>
    <s v="Masākin (M'saken)"/>
    <n v="35.732790799999997"/>
    <n v="10.575134500000001"/>
    <n v="18.54560254237288"/>
    <n v="18.857968721567598"/>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MASAKIN"/>
    <s v="Masākin (M'saken)"/>
    <n v="35.732790799999997"/>
    <n v="10.575134500000001"/>
    <n v="19.722123140495871"/>
    <n v="19.234584474824562"/>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NABUL"/>
    <s v="Nābul (Nabeul)"/>
    <n v="36.451289299999999"/>
    <n v="10.7356634"/>
    <n v="16.392829687499997"/>
    <n v="20.177043138166756"/>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NABUL"/>
    <s v="Nābul (Nabeul)"/>
    <n v="36.451289299999999"/>
    <n v="10.7356634"/>
    <n v="21.01675925925926"/>
    <n v="26.244661263320566"/>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QABIS"/>
    <s v="Qābis (Gabès)"/>
    <n v="33.888077000000003"/>
    <n v="10.097522100000001"/>
    <n v="18.516709374999998"/>
    <n v="19.435903777516177"/>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QABIS"/>
    <s v="Qābis (Gabès)"/>
    <n v="33.888077000000003"/>
    <n v="10.097522100000001"/>
    <n v="21.291186206896551"/>
    <n v="21.890302081100003"/>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QAFSAH"/>
    <s v="Qafṣah (Gafsa)"/>
    <n v="34.431139799999997"/>
    <n v="8.7756556000000003"/>
    <n v="21.017142857142858"/>
    <n v="9.4724478772829723"/>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QAFSAH"/>
    <s v="Qafṣah (Gafsa)"/>
    <n v="34.431139799999997"/>
    <n v="8.7756556000000003"/>
    <n v="20.291240909090913"/>
    <n v="10.165098220763715"/>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SAFAQIS"/>
    <s v="Safaqis"/>
    <n v="34.739821999999997"/>
    <n v="10.7600196"/>
    <n v="17.342398159509205"/>
    <n v="16.178397714666328"/>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SAFAQIS"/>
    <s v="Safaqis"/>
    <n v="34.739821999999997"/>
    <n v="10.7600196"/>
    <n v="18.222308571428574"/>
    <n v="16.592889565112998"/>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SAYADA_KSAR_HELAL_MOKNINE"/>
    <s v="Sayada-Ksar Helal_Moknine"/>
    <n v="35.632401000000002"/>
    <n v="10.8959568"/>
    <n v="15.425856756756756"/>
    <n v="5.8561671652953464"/>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SAYADA_KSAR_HELAL_MOKNINE"/>
    <s v="Sayada-Ksar Helal_Moknine"/>
    <n v="35.632401000000002"/>
    <n v="10.8959568"/>
    <n v="14.760382352941177"/>
    <n v="5.9557145838509236"/>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SIDI_BU_ZAYD"/>
    <s v="Sīdī Bū Zayd (Sidi Bouzid)"/>
    <n v="35.035438599999999"/>
    <n v="9.4839392"/>
    <n v="23.657080000000004"/>
    <n v="43.797355325104547"/>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SIDI_BU_ZAYD"/>
    <s v="Sīdī Bū Zayd (Sidi Bouzid)"/>
    <n v="35.035438599999999"/>
    <n v="9.4839392"/>
    <n v="18.657933333333332"/>
    <n v="46.869821027324839"/>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SILYANAH"/>
    <s v="Silyānah (Siliana)"/>
    <n v="36.088720799999997"/>
    <n v="9.3645335000000003"/>
    <n v="19.132271428571428"/>
    <n v="69.514706190744718"/>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SILYANAH"/>
    <s v="Silyānah (Siliana)"/>
    <n v="36.088720799999997"/>
    <n v="9.3645335000000003"/>
    <n v="16.629750000000001"/>
    <n v="79.517832363351246"/>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TAWZAR"/>
    <s v="Tawzar (Tozeur)"/>
    <n v="33.918534000000001"/>
    <n v="8.1229329000000003"/>
    <n v="21.330640000000002"/>
    <n v="42.466552092362356"/>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TAWZAR"/>
    <s v="Tawzar (Tozeur)"/>
    <n v="33.918534000000001"/>
    <n v="8.1229329000000003"/>
    <n v="16.21613"/>
    <n v="44.402579745934261"/>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TUNIS"/>
    <s v="Tunis"/>
    <n v="36.806494800000003"/>
    <n v="10.1815316"/>
    <n v="23.069479550561798"/>
    <n v="30.732687891808546"/>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TUNIS"/>
    <s v="Tunis"/>
    <n v="36.806494800000003"/>
    <n v="10.1815316"/>
    <n v="25.355941160949868"/>
    <n v="31.567750132112373"/>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ZAGHWAN"/>
    <s v="Zaghwān (Zaghouan)"/>
    <n v="36.409118800000002"/>
    <n v="10.142317200000001"/>
    <n v="13.490416666666667"/>
    <n v="7.5823338702934482"/>
    <s v="PERCENT"/>
    <n v="2021"/>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8"/>
    <x v="183"/>
    <x v="2"/>
    <x v="2"/>
    <s v="TN_ZAGHWAN"/>
    <s v="Zaghwān (Zaghouan)"/>
    <n v="36.409118800000002"/>
    <n v="10.142317200000001"/>
    <n v="11.902883333333335"/>
    <n v="10.731290920637871"/>
    <s v="PERCENT"/>
    <n v="2014"/>
    <s v="National institute of statistics, INS, Tunisia"/>
    <s v="[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ADANA"/>
    <s v="Adana"/>
    <n v="36.991419399999998"/>
    <n v="35.330828500000003"/>
    <n v="14.3823952189395"/>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ADANA"/>
    <s v="Adana"/>
    <n v="36.991419399999998"/>
    <n v="35.330828500000003"/>
    <m/>
    <n v="66.72966229954101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ADAPAZARI"/>
    <s v="Adapazarı"/>
    <e v="#N/A"/>
    <e v="#N/A"/>
    <m/>
    <n v="41.7963750289673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ADIYAMAN"/>
    <s v="Adıyaman"/>
    <e v="#N/A"/>
    <e v="#N/A"/>
    <n v="11.447729848413083"/>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ADIYAMAN"/>
    <s v="Adıyaman"/>
    <e v="#N/A"/>
    <e v="#N/A"/>
    <m/>
    <n v="84.03962738301113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AFYONKARAHISAR"/>
    <s v="Afyonkarahisar (Afyon)"/>
    <e v="#N/A"/>
    <e v="#N/A"/>
    <n v="12.568993439992679"/>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AFYONKARAHISAR"/>
    <s v="Afyonkarahisar (Afyon)"/>
    <e v="#N/A"/>
    <e v="#N/A"/>
    <m/>
    <n v="66.84310504745991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AGRI"/>
    <s v="Ağrı"/>
    <e v="#N/A"/>
    <e v="#N/A"/>
    <n v="9.6158459947181409"/>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AGRI"/>
    <s v="Ağrı"/>
    <e v="#N/A"/>
    <e v="#N/A"/>
    <m/>
    <n v="70.55554107154830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AKSARAY"/>
    <s v="Aksaray"/>
    <e v="#N/A"/>
    <e v="#N/A"/>
    <n v="17.200520506768875"/>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AKSARAY"/>
    <s v="Aksaray"/>
    <e v="#N/A"/>
    <e v="#N/A"/>
    <m/>
    <n v="90.70035020531106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ALANYA"/>
    <s v="Alanya"/>
    <e v="#N/A"/>
    <e v="#N/A"/>
    <m/>
    <n v="42.77068449207008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AMASYA"/>
    <s v="Amasya"/>
    <e v="#N/A"/>
    <e v="#N/A"/>
    <n v="10.345379656427461"/>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ANKARA"/>
    <s v="Ankara"/>
    <n v="39.933363499999999"/>
    <n v="32.859741900000003"/>
    <n v="13.151540779912118"/>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ANKARA"/>
    <s v="Ankara"/>
    <n v="39.933363499999999"/>
    <n v="32.859741900000003"/>
    <m/>
    <n v="76.78437254764263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ANTAKYA"/>
    <s v="Antakya (Hatay)"/>
    <n v="36.204279399999997"/>
    <n v="36.161893800000001"/>
    <n v="11.911605868549568"/>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ANTALYA"/>
    <s v="Antalya"/>
    <n v="36.896890800000001"/>
    <n v="30.713323299999999"/>
    <n v="12.591074620454185"/>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ANTALYA"/>
    <s v="Antalya"/>
    <n v="36.896890800000001"/>
    <n v="30.713323299999999"/>
    <m/>
    <n v="69.78525804361790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ARDAHAN"/>
    <s v="Ardahan"/>
    <e v="#N/A"/>
    <e v="#N/A"/>
    <n v="7.9310991974071046"/>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ARTVIN"/>
    <s v="Artvin"/>
    <e v="#N/A"/>
    <e v="#N/A"/>
    <n v="8.0242903149120899"/>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AYDIN"/>
    <s v="Aydın"/>
    <n v="37.838016199999998"/>
    <n v="27.8455601"/>
    <n v="11.684952603952807"/>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BALIKESIR"/>
    <s v="Balikesir"/>
    <n v="39.653297600000002"/>
    <n v="27.8903423"/>
    <n v="13.31662033501595"/>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BALIKESIR"/>
    <s v="Balikesir"/>
    <n v="39.653297600000002"/>
    <n v="27.8903423"/>
    <m/>
    <n v="90.3019221112838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BARTIN"/>
    <s v="Bartın"/>
    <e v="#N/A"/>
    <e v="#N/A"/>
    <n v="7.5088589029458408"/>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BATMAN"/>
    <s v="Batman"/>
    <e v="#N/A"/>
    <e v="#N/A"/>
    <n v="13.941151713583924"/>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BAYBURT"/>
    <s v="Bayburt"/>
    <e v="#N/A"/>
    <e v="#N/A"/>
    <n v="7.9075621191380021"/>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BILECIK"/>
    <s v="Bilecik"/>
    <e v="#N/A"/>
    <e v="#N/A"/>
    <n v="10.400310028902853"/>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BINGOL"/>
    <s v="Bingöl"/>
    <e v="#N/A"/>
    <e v="#N/A"/>
    <n v="6.2427237809232397"/>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BITLIS"/>
    <s v="Bitlis"/>
    <e v="#N/A"/>
    <e v="#N/A"/>
    <n v="7.7230408990996464"/>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BOLU"/>
    <s v="Bolu"/>
    <e v="#N/A"/>
    <e v="#N/A"/>
    <n v="15.140635473361815"/>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BURDUR"/>
    <s v="Burdur"/>
    <e v="#N/A"/>
    <e v="#N/A"/>
    <n v="9.0054508045602031"/>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BURSA"/>
    <s v="Bursa"/>
    <n v="40.188528099999999"/>
    <n v="29.060963600000001"/>
    <n v="15.805834812534741"/>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BURSA"/>
    <s v="Bursa"/>
    <n v="40.188528099999999"/>
    <n v="29.060963600000001"/>
    <m/>
    <n v="70.67690988143114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CANAKKALE"/>
    <s v="Çanakkale"/>
    <e v="#N/A"/>
    <e v="#N/A"/>
    <n v="12.857371985050161"/>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CANKIRI"/>
    <s v="Çankırı"/>
    <e v="#N/A"/>
    <e v="#N/A"/>
    <n v="8.8308547755935489"/>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CARSAMBA"/>
    <s v="Çarşamba"/>
    <e v="#N/A"/>
    <e v="#N/A"/>
    <m/>
    <n v="77.2966611023829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CERKEZKOY"/>
    <s v="Çerkezköy"/>
    <e v="#N/A"/>
    <e v="#N/A"/>
    <m/>
    <n v="69.21200037785612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CEYHAN"/>
    <s v="Ceyhan"/>
    <e v="#N/A"/>
    <e v="#N/A"/>
    <m/>
    <n v="44.54208430221390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CORUM"/>
    <s v="Çorum"/>
    <e v="#N/A"/>
    <e v="#N/A"/>
    <n v="11.560344673904705"/>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CORUM"/>
    <s v="Çorum"/>
    <e v="#N/A"/>
    <e v="#N/A"/>
    <m/>
    <n v="80.34266102257689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DENIZLI"/>
    <s v="Denizli"/>
    <n v="37.783015900000002"/>
    <n v="29.096332799999999"/>
    <n v="13.069733815493931"/>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DENIZLI"/>
    <s v="Denizli"/>
    <n v="37.783015900000002"/>
    <n v="29.096332799999999"/>
    <m/>
    <n v="76.71111370520520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DIYARBAKIR"/>
    <s v="Diyarbakir"/>
    <n v="37.924973299999998"/>
    <n v="40.210982600000001"/>
    <n v="12.888879986840374"/>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DIYARBAKIR"/>
    <s v="Diyarbakir"/>
    <n v="37.924973299999998"/>
    <n v="40.210982600000001"/>
    <m/>
    <n v="82.29356286376311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DUZCE"/>
    <s v="Düzce"/>
    <e v="#N/A"/>
    <e v="#N/A"/>
    <n v="13.95347688067281"/>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EDIRNE"/>
    <s v="Edirne"/>
    <e v="#N/A"/>
    <e v="#N/A"/>
    <n v="16.122352162750744"/>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ELAZIG"/>
    <s v="Elazig"/>
    <e v="#N/A"/>
    <e v="#N/A"/>
    <n v="11.116657783157187"/>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ELBISTAN"/>
    <s v="Elbistan"/>
    <e v="#N/A"/>
    <e v="#N/A"/>
    <m/>
    <n v="60.55908696595051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ERZINCAN"/>
    <s v="Erzincan"/>
    <e v="#N/A"/>
    <e v="#N/A"/>
    <n v="8.5544030788646452"/>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ERZURUM"/>
    <s v="Erzurum"/>
    <n v="39.905499300000002"/>
    <n v="41.265823599999997"/>
    <n v="6.8663935119925039"/>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ESKISEHIR"/>
    <s v="Eskisehir"/>
    <n v="39.7667061"/>
    <n v="30.525631099999998"/>
    <n v="14.538093505520278"/>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ESPIYE"/>
    <s v="Espiye"/>
    <e v="#N/A"/>
    <e v="#N/A"/>
    <m/>
    <n v="56.34515326000606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GAZIANTEP"/>
    <s v="Gaziantep"/>
    <n v="37.065953"/>
    <n v="37.37811"/>
    <n v="14.346172504577194"/>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GAZIANTEP"/>
    <s v="Gaziantep"/>
    <n v="37.065953"/>
    <n v="37.37811"/>
    <m/>
    <n v="83.1029502416560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GIRESUN"/>
    <s v="Giresun"/>
    <e v="#N/A"/>
    <e v="#N/A"/>
    <n v="17.465482840493024"/>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GIRESUN"/>
    <s v="Giresun"/>
    <e v="#N/A"/>
    <e v="#N/A"/>
    <m/>
    <n v="59.68386749109594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GUMUSHANE"/>
    <s v="Gümüşhane"/>
    <e v="#N/A"/>
    <e v="#N/A"/>
    <n v="6.3438967637650459"/>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HAKKARI"/>
    <s v="Hakkâri"/>
    <e v="#N/A"/>
    <e v="#N/A"/>
    <n v="7.1300542732895167"/>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IGDIR"/>
    <s v="Iğdır"/>
    <e v="#N/A"/>
    <e v="#N/A"/>
    <n v="7.0094491680165323"/>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ISPARTA"/>
    <s v="Isparta"/>
    <e v="#N/A"/>
    <e v="#N/A"/>
    <n v="10.152844620933466"/>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ISPARTA"/>
    <s v="Isparta"/>
    <e v="#N/A"/>
    <e v="#N/A"/>
    <m/>
    <n v="85.372984528091806"/>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ISTANBUL"/>
    <s v="Istanbul"/>
    <n v="41.008237600000001"/>
    <n v="28.9783589"/>
    <n v="20.642272875076163"/>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ISTANBUL"/>
    <s v="Istanbul"/>
    <n v="41.008237600000001"/>
    <n v="28.9783589"/>
    <m/>
    <n v="59.78115215902099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IZMIR"/>
    <s v="Izmir"/>
    <n v="38.423734000000003"/>
    <n v="27.142825999999999"/>
    <n v="15.956577869714476"/>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IZMIR"/>
    <s v="Izmir"/>
    <n v="38.423734000000003"/>
    <n v="27.142825999999999"/>
    <m/>
    <n v="73.66652469327451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KAHRAMANMARAS"/>
    <s v="Kahramanmaras"/>
    <n v="37.575275499999996"/>
    <n v="36.9228223"/>
    <n v="12.145855094453688"/>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KARABUK"/>
    <s v="Karabük"/>
    <e v="#N/A"/>
    <e v="#N/A"/>
    <n v="12.197743663897203"/>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KARAMAN"/>
    <s v="Karaman"/>
    <e v="#N/A"/>
    <e v="#N/A"/>
    <n v="14.946971801264633"/>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KARS"/>
    <s v="Kars"/>
    <e v="#N/A"/>
    <e v="#N/A"/>
    <n v="10.322048939310141"/>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KASTAMONU"/>
    <s v="Kastamonu"/>
    <e v="#N/A"/>
    <e v="#N/A"/>
    <n v="13.926475907270813"/>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KAYSERI"/>
    <s v="Kayseri"/>
    <n v="38.720489000000001"/>
    <n v="35.482596999999998"/>
    <n v="12.966784707582105"/>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KAYSERI"/>
    <s v="Kayseri"/>
    <n v="38.720489000000001"/>
    <n v="35.482596999999998"/>
    <m/>
    <n v="66.69600568346140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KILIS"/>
    <s v="Kilis"/>
    <e v="#N/A"/>
    <e v="#N/A"/>
    <n v="13.188286323066764"/>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KIRIKKALE"/>
    <s v="Kırıkkale"/>
    <e v="#N/A"/>
    <e v="#N/A"/>
    <n v="11.271295293130681"/>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KIRKLARELI"/>
    <s v="Kırklareli"/>
    <e v="#N/A"/>
    <e v="#N/A"/>
    <n v="14.400807515849106"/>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KIRSEHIR"/>
    <s v="Kırşehir"/>
    <e v="#N/A"/>
    <e v="#N/A"/>
    <n v="12.605980991846119"/>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KOCAELI"/>
    <s v="Kocaeli"/>
    <n v="40.7654408"/>
    <n v="29.9408089"/>
    <n v="15.618892681198934"/>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KONYA"/>
    <s v="Konya"/>
    <n v="37.874642899999998"/>
    <n v="32.493155399999999"/>
    <n v="14.50235802687742"/>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KONYA"/>
    <s v="Konya"/>
    <n v="37.874642899999998"/>
    <n v="32.493155399999999"/>
    <m/>
    <n v="65.31530714167794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KUTAHYA"/>
    <s v="Kütahya"/>
    <e v="#N/A"/>
    <e v="#N/A"/>
    <n v="9.2170231318955249"/>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MALATYA"/>
    <s v="Malatya"/>
    <n v="38.355362700000001"/>
    <n v="38.333524699999998"/>
    <n v="11.71261740358042"/>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MALATYA"/>
    <s v="Malatya"/>
    <n v="38.355362700000001"/>
    <n v="38.333524699999998"/>
    <m/>
    <n v="58.75643127909345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MANISA"/>
    <s v="Manisa"/>
    <n v="38.6140337"/>
    <n v="27.429562399999998"/>
    <n v="12.118410915811907"/>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MARDIN"/>
    <s v="Mardin"/>
    <n v="37.312902999999999"/>
    <n v="40.733950999999998"/>
    <n v="11.521196071065964"/>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MERSIN"/>
    <s v="Mersin"/>
    <n v="36.812104099999999"/>
    <n v="34.6414811"/>
    <n v="12.652192801259671"/>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MERSIN"/>
    <s v="Mersin"/>
    <n v="36.812104099999999"/>
    <n v="34.6414811"/>
    <m/>
    <n v="69.96430758903218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MUGLA"/>
    <s v="Muğla"/>
    <n v="37.215373999999997"/>
    <n v="28.363394"/>
    <n v="9.8496376452474763"/>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MUS"/>
    <s v="Muş"/>
    <e v="#N/A"/>
    <e v="#N/A"/>
    <n v="7.3528300726364222"/>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NOCITI_TURKIYE"/>
    <s v="National"/>
    <e v="#N/A"/>
    <e v="#N/A"/>
    <n v="13.4"/>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NEVSEHIR"/>
    <s v="Nevşehir"/>
    <e v="#N/A"/>
    <e v="#N/A"/>
    <n v="13.593842847558141"/>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NIGDE"/>
    <s v="Niğde"/>
    <e v="#N/A"/>
    <e v="#N/A"/>
    <n v="13.317384023898319"/>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NIGDE"/>
    <s v="Niğde"/>
    <e v="#N/A"/>
    <e v="#N/A"/>
    <m/>
    <n v="71.45515915655671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ORDU"/>
    <s v="Ordu"/>
    <n v="40.986165999999997"/>
    <n v="37.879721000000004"/>
    <n v="17.72463637953992"/>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ORDU"/>
    <s v="Ordu"/>
    <n v="40.986165999999997"/>
    <n v="37.879721000000004"/>
    <m/>
    <n v="89.43508993491430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OSMANIYE"/>
    <s v="Osmaniye"/>
    <e v="#N/A"/>
    <e v="#N/A"/>
    <n v="14.375420706536824"/>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RIZE"/>
    <s v="Rize"/>
    <e v="#N/A"/>
    <e v="#N/A"/>
    <n v="17.327307724824973"/>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RIZE"/>
    <s v="Rize"/>
    <e v="#N/A"/>
    <e v="#N/A"/>
    <m/>
    <n v="58.9142608649582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SAKARYA"/>
    <s v="Sakarya"/>
    <n v="40.788854999999998"/>
    <n v="30.405954000000001"/>
    <n v="15.436393328454438"/>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SAMSUN"/>
    <s v="Samsun"/>
    <n v="41.279703099999999"/>
    <n v="36.336066700000003"/>
    <n v="14.015140206709798"/>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SAMSUN"/>
    <s v="Samsun"/>
    <n v="41.279703099999999"/>
    <n v="36.336066700000003"/>
    <m/>
    <n v="71.20885004864764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SANLIURFA"/>
    <s v="Sanliurfa"/>
    <n v="37.167403899999996"/>
    <n v="38.795514900000001"/>
    <n v="14.181189195483816"/>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SANLIURFA"/>
    <s v="Sanliurfa"/>
    <n v="37.167403899999996"/>
    <n v="38.795514900000001"/>
    <m/>
    <n v="83.79672151359186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SIIRT"/>
    <s v="Siirt"/>
    <e v="#N/A"/>
    <e v="#N/A"/>
    <n v="11.155407002112337"/>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SINOP"/>
    <s v="Sinop"/>
    <e v="#N/A"/>
    <e v="#N/A"/>
    <n v="13.887962338108665"/>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SIRNAK"/>
    <s v="Şırnak"/>
    <e v="#N/A"/>
    <e v="#N/A"/>
    <n v="12.644683652093146"/>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SIVAS"/>
    <s v="Sivas"/>
    <e v="#N/A"/>
    <e v="#N/A"/>
    <n v="9.1721580149653299"/>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SIVAS"/>
    <s v="Sivas"/>
    <e v="#N/A"/>
    <e v="#N/A"/>
    <m/>
    <n v="71.985508353620403"/>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TARSUS"/>
    <s v="Tarsus"/>
    <e v="#N/A"/>
    <e v="#N/A"/>
    <m/>
    <n v="70.278165683121031"/>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TEKIRDAG"/>
    <s v="Tekirdağ"/>
    <n v="40.978091900000003"/>
    <n v="27.511673999999999"/>
    <n v="14.82030015719446"/>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TERME"/>
    <s v="Terme"/>
    <e v="#N/A"/>
    <e v="#N/A"/>
    <m/>
    <n v="73.746813673379052"/>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TOKAT"/>
    <s v="Tokat"/>
    <e v="#N/A"/>
    <e v="#N/A"/>
    <n v="10.008368919387387"/>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TRABZON"/>
    <s v="Trabzon"/>
    <n v="41.002696899999997"/>
    <n v="39.716763299999997"/>
    <n v="19.98482003643786"/>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TUNCELI"/>
    <s v="Tunceli"/>
    <e v="#N/A"/>
    <e v="#N/A"/>
    <n v="6.2788016306212775"/>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USAK"/>
    <s v="Uşak"/>
    <e v="#N/A"/>
    <e v="#N/A"/>
    <n v="12.062411597518437"/>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UZUNKOPRU"/>
    <s v="Uzunköprü"/>
    <e v="#N/A"/>
    <e v="#N/A"/>
    <m/>
    <n v="67.15263191396051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VAN"/>
    <s v="Van"/>
    <n v="38.501208499999997"/>
    <n v="43.372979299999997"/>
    <n v="9.7868969997669932"/>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VIRANSEHIR"/>
    <s v="Viranşehir"/>
    <e v="#N/A"/>
    <e v="#N/A"/>
    <m/>
    <n v="84.12535165221032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YALOVA"/>
    <s v="Yalova"/>
    <e v="#N/A"/>
    <e v="#N/A"/>
    <n v="12.919434195149146"/>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YOZGAT"/>
    <s v="Yozgat"/>
    <e v="#N/A"/>
    <e v="#N/A"/>
    <n v="12.593947475830896"/>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2"/>
    <x v="184"/>
    <x v="2"/>
    <x v="6"/>
    <s v="TR_ZONGULDAK"/>
    <s v="Zonguldak"/>
    <e v="#N/A"/>
    <e v="#N/A"/>
    <n v="7.802064410999356"/>
    <m/>
    <s v="PERCENT"/>
    <n v="2020"/>
    <s v="TurkStat -Turkish Statistical Institute"/>
    <s v="[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5"/>
    <x v="185"/>
    <x v="0"/>
    <x v="21"/>
    <s v="TM_ASHGABAT"/>
    <s v="Ashgabat"/>
    <n v="37.960076600000001"/>
    <n v="58.326062899999997"/>
    <n v="15.843767933221214"/>
    <n v="48.8499794829017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5"/>
    <x v="185"/>
    <x v="0"/>
    <x v="21"/>
    <s v="TM_BALKANABAT"/>
    <s v="Balkanabat"/>
    <n v="39.523873399999999"/>
    <n v="54.3360001"/>
    <n v="17.106888204544564"/>
    <n v="70.5924194695680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5"/>
    <x v="185"/>
    <x v="0"/>
    <x v="21"/>
    <s v="TM_BAYRAMALY"/>
    <s v="Baýramaly (Bajram-Ali)"/>
    <n v="37.615685499999998"/>
    <n v="62.157134900000003"/>
    <m/>
    <n v="33.49353550395435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5"/>
    <x v="185"/>
    <x v="0"/>
    <x v="21"/>
    <s v="TM_DASOGUZ"/>
    <s v="Daşoguz"/>
    <n v="41.836873699999998"/>
    <n v="59.965190399999997"/>
    <n v="12.262842401587818"/>
    <n v="20.9302758441025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5"/>
    <x v="185"/>
    <x v="0"/>
    <x v="21"/>
    <s v="TM_MARY"/>
    <s v="Mary"/>
    <n v="37.6092461"/>
    <n v="61.864325200000003"/>
    <n v="12.472764997201621"/>
    <n v="27.8464789692576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5"/>
    <x v="185"/>
    <x v="0"/>
    <x v="21"/>
    <s v="TM_SERDAR"/>
    <s v="Serdar"/>
    <n v="38.970435000000002"/>
    <n v="56.315301300000002"/>
    <n v="17.409799567478"/>
    <n v="36.92684634232002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5"/>
    <x v="185"/>
    <x v="0"/>
    <x v="21"/>
    <s v="TM_TEJEN"/>
    <s v="Tejen (Tedžen)"/>
    <n v="37.380177600000003"/>
    <n v="60.499757299999999"/>
    <n v="17.028083558102495"/>
    <n v="52.1813902968839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5"/>
    <x v="185"/>
    <x v="0"/>
    <x v="21"/>
    <s v="TM_TURKMENABAT"/>
    <s v="Türkmenabat"/>
    <n v="39.004131299999997"/>
    <n v="63.568807999999997"/>
    <n v="14.223307233214133"/>
    <n v="38.4247709691622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95"/>
    <x v="185"/>
    <x v="0"/>
    <x v="21"/>
    <s v="TM_TURKMENBASY"/>
    <s v="Türkmenbaşy (Turkmenbashi)"/>
    <n v="40.0061909"/>
    <n v="52.993777199999997"/>
    <n v="15.37380695155931"/>
    <n v="49.70310391363123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0"/>
    <x v="186"/>
    <x v="3"/>
    <x v="15"/>
    <s v="UG_GULU"/>
    <s v="Gulu"/>
    <n v="2.7742990000000001"/>
    <n v="32.288151499999998"/>
    <n v="10.237547558170492"/>
    <n v="76.02066683201897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0"/>
    <x v="186"/>
    <x v="3"/>
    <x v="15"/>
    <s v="UG_JINJA"/>
    <s v="Jinja"/>
    <n v="0.44785659999999999"/>
    <n v="33.202612199999997"/>
    <n v="12.650103369598936"/>
    <n v="17.2766956059084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0"/>
    <x v="186"/>
    <x v="3"/>
    <x v="15"/>
    <s v="UG_KAMPALA"/>
    <s v="Kampala"/>
    <n v="0.31516919999999998"/>
    <n v="32.581631299999998"/>
    <n v="11.511581760477727"/>
    <n v="22.85438954183013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0"/>
    <x v="186"/>
    <x v="3"/>
    <x v="15"/>
    <s v="UG_KASESE"/>
    <s v="Kasese"/>
    <n v="0.16989860000000001"/>
    <n v="30.078078000000001"/>
    <n v="15.401040458749856"/>
    <n v="20.8307424357261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0"/>
    <x v="186"/>
    <x v="3"/>
    <x v="15"/>
    <s v="UG_LIRA"/>
    <s v="Lira"/>
    <n v="2.2596365"/>
    <n v="32.8902699"/>
    <n v="11.623130438812771"/>
    <n v="33.7564354348648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0"/>
    <x v="186"/>
    <x v="3"/>
    <x v="15"/>
    <s v="UG_MASAKA"/>
    <s v="Masaka"/>
    <n v="-0.3426613"/>
    <n v="31.7368813"/>
    <n v="14.089047505281076"/>
    <n v="17.8433585324732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0"/>
    <x v="186"/>
    <x v="3"/>
    <x v="15"/>
    <s v="UG_MBALE"/>
    <s v="Mbale"/>
    <n v="1.0871426"/>
    <n v="34.178096600000003"/>
    <m/>
    <n v="28.855045156573695"/>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0"/>
    <x v="186"/>
    <x v="3"/>
    <x v="15"/>
    <s v="UG_MBARARA"/>
    <s v="Mbarara"/>
    <n v="-0.61206020000000005"/>
    <n v="30.637287000000001"/>
    <n v="15.201104842694861"/>
    <n v="18.92789866765136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4"/>
    <x v="187"/>
    <x v="1"/>
    <x v="10"/>
    <s v="UA_ALCEVS_K"/>
    <s v="Alčevs'k (Alchevsk)"/>
    <n v="48.483418"/>
    <n v="38.778807999999998"/>
    <n v="15.432068734051963"/>
    <n v="38.0920826778557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4"/>
    <x v="187"/>
    <x v="1"/>
    <x v="10"/>
    <s v="UA_BACHMUT"/>
    <s v="Bachmut (Bakhmut)"/>
    <n v="48.598667399999997"/>
    <n v="37.9980367"/>
    <n v="12.74301588544073"/>
    <n v="36.4161073029584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4"/>
    <x v="187"/>
    <x v="1"/>
    <x v="10"/>
    <s v="UA_BERDJANS_K"/>
    <s v="Berdjans'k (Berdiansk)"/>
    <n v="46.7737707"/>
    <n v="36.803477899999997"/>
    <n v="14.520388207993543"/>
    <n v="61.1116963322407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4"/>
    <x v="187"/>
    <x v="1"/>
    <x v="10"/>
    <s v="UA_BERDYCIV"/>
    <s v="Berdyčiv (Berdychiv)"/>
    <n v="49.889283800000001"/>
    <n v="28.612944800000001"/>
    <n v="12.272698770685309"/>
    <n v="38.4835206431071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4"/>
    <x v="187"/>
    <x v="1"/>
    <x v="10"/>
    <s v="UA_BILA_CERKVA"/>
    <s v="Bila Cerkva (Bila Tserkva)"/>
    <n v="49.796771200000002"/>
    <n v="30.127840500000001"/>
    <n v="11.456573286733885"/>
    <n v="65.0313709689113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4"/>
    <x v="187"/>
    <x v="1"/>
    <x v="10"/>
    <s v="UA_DONETSK"/>
    <s v="Donetsk"/>
    <n v="48.015883000000002"/>
    <n v="37.802849999999999"/>
    <n v="14.082787693358705"/>
    <n v="34.889797015752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4"/>
    <x v="187"/>
    <x v="1"/>
    <x v="10"/>
    <s v="UA_KYIV"/>
    <s v="Kyiv (Kiev)"/>
    <n v="50.450359599999999"/>
    <n v="30.524502500000001"/>
    <n v="19.069851075732249"/>
    <n v="71.23922750979127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4"/>
    <x v="187"/>
    <x v="1"/>
    <x v="10"/>
    <s v="UA_LVIV"/>
    <s v="Lviv"/>
    <n v="49.839683000000001"/>
    <n v="24.029717000000002"/>
    <n v="18.646134454444478"/>
    <n v="77.86882673038489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4"/>
    <x v="187"/>
    <x v="1"/>
    <x v="10"/>
    <s v="UA_MYKOLAIV"/>
    <s v="Mykolaiv"/>
    <n v="46.966080099999999"/>
    <n v="32.003245999999997"/>
    <n v="21.545907059070561"/>
    <n v="47.9896102309419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4"/>
    <x v="187"/>
    <x v="1"/>
    <x v="10"/>
    <s v="UA_ODESA"/>
    <s v="Odesa"/>
    <n v="46.4702111"/>
    <n v="30.7306393"/>
    <n v="14.120378182673749"/>
    <n v="56.5893007776877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04"/>
    <x v="187"/>
    <x v="1"/>
    <x v="10"/>
    <s v="UA_RIVNE"/>
    <s v="Rivne (Rovno)"/>
    <n v="50.619067399999999"/>
    <n v="26.252112700000001"/>
    <n v="19.255497021534584"/>
    <n v="55.54748671046707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4"/>
    <x v="188"/>
    <x v="2"/>
    <x v="6"/>
    <s v="AE_ABU_ZABY"/>
    <s v="Abu Zaby (Abu Dhabi)"/>
    <n v="24.453883999999999"/>
    <n v="54.377343799999998"/>
    <n v="21.084621321312405"/>
    <n v="37.5678586342444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4"/>
    <x v="188"/>
    <x v="2"/>
    <x v="6"/>
    <s v="AE_AL_AYN"/>
    <s v="Al-Ain"/>
    <n v="24.223153400000001"/>
    <n v="55.7228542"/>
    <n v="15.022005332807842"/>
    <n v="41.266773826626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4"/>
    <x v="188"/>
    <x v="2"/>
    <x v="6"/>
    <s v="AE_AL_FUJAYRAH"/>
    <s v="Al-Fujayrah (Fujairah)"/>
    <n v="25.122070099999998"/>
    <n v="56.334548099999999"/>
    <n v="16.098625710957815"/>
    <n v="82.3171114599463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4"/>
    <x v="188"/>
    <x v="2"/>
    <x v="6"/>
    <s v="AE_DUBAYY"/>
    <s v="Dubayy (Dubai)"/>
    <n v="25.204849299999999"/>
    <n v="55.270782799999999"/>
    <n v="12.884666431534782"/>
    <n v="40.6041451273157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84"/>
    <x v="188"/>
    <x v="2"/>
    <x v="6"/>
    <s v="AE_RAS_AL_KHAYMAH"/>
    <s v="Rā's al-Khaymah (Ras al-Khaimah)"/>
    <n v="25.800692600000001"/>
    <n v="55.976199399999999"/>
    <n v="16.39770925868136"/>
    <n v="66.1035473394929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x v="189"/>
    <x v="1"/>
    <x v="18"/>
    <s v="GB_BASINGSTOKE"/>
    <s v="Basingstoke"/>
    <n v="51.266280600000002"/>
    <n v="-1.0920721"/>
    <n v="22.167672244900142"/>
    <n v="97.3219467778791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x v="189"/>
    <x v="1"/>
    <x v="18"/>
    <s v="GB_BURTON_UPON_TRENT"/>
    <s v="Burton upon Trent"/>
    <n v="52.814028100000002"/>
    <n v="-1.6371359000000001"/>
    <n v="17.111683956949484"/>
    <n v="80.7378176076689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x v="189"/>
    <x v="1"/>
    <x v="18"/>
    <s v="GB_CAMBRIDGE"/>
    <s v="Cambridge"/>
    <n v="52.195078799999997"/>
    <n v="0.1312729"/>
    <n v="17.892128730233107"/>
    <n v="96.5847097081400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x v="189"/>
    <x v="1"/>
    <x v="18"/>
    <s v="GB_CARDIFF"/>
    <s v="Cardiff"/>
    <n v="51.483707000000003"/>
    <n v="-3.1680961999999999"/>
    <n v="18.911278894418725"/>
    <n v="86.22027804902593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x v="189"/>
    <x v="1"/>
    <x v="18"/>
    <s v="GB_CARLISLE"/>
    <s v="Carlisle"/>
    <n v="54.892473000000003"/>
    <n v="-2.932931"/>
    <n v="21.942136168986302"/>
    <n v="99.08592465371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x v="189"/>
    <x v="1"/>
    <x v="18"/>
    <s v="GB_DERBY"/>
    <s v="Derby"/>
    <n v="52.922530100000003"/>
    <n v="-1.4746185999999999"/>
    <n v="17.786414524612255"/>
    <n v="78.63956781039358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x v="189"/>
    <x v="1"/>
    <x v="18"/>
    <s v="GB_DUNDEE"/>
    <s v="Dundee"/>
    <n v="56.462018"/>
    <n v="-2.9707210000000002"/>
    <n v="21.512842325631333"/>
    <n v="94.7937092100914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x v="189"/>
    <x v="1"/>
    <x v="18"/>
    <s v="GB_HASTINGS"/>
    <s v="Hastings"/>
    <n v="50.854258999999999"/>
    <n v="0.57345299999999999"/>
    <n v="16.717801141646461"/>
    <n v="86.083386176763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x v="189"/>
    <x v="1"/>
    <x v="18"/>
    <s v="GB_LEICESTER"/>
    <s v="Leicester"/>
    <n v="52.636877800000001"/>
    <n v="-1.1397592000000001"/>
    <n v="17.424920200995444"/>
    <n v="75.05881435151799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x v="189"/>
    <x v="1"/>
    <x v="18"/>
    <s v="GB_LONDON"/>
    <s v="London"/>
    <n v="51.507217799999999"/>
    <n v="-0.12758620000000001"/>
    <n v="23.889014945306368"/>
    <n v="87.0955300293750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x v="189"/>
    <x v="1"/>
    <x v="18"/>
    <s v="GB_GREATER_MANCHESTER"/>
    <s v="Manchester"/>
    <n v="53.480759300000003"/>
    <n v="-2.2426305000000002"/>
    <n v="22.191748187785151"/>
    <n v="81.5610414645375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x v="189"/>
    <x v="1"/>
    <x v="18"/>
    <s v="GB_NORWICH"/>
    <s v="Norwich"/>
    <n v="52.629256699999999"/>
    <n v="1.2978802"/>
    <n v="17.432813045165982"/>
    <n v="90.490081824151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x v="189"/>
    <x v="1"/>
    <x v="18"/>
    <s v="GB_OXFORD"/>
    <s v="Oxford"/>
    <n v="51.752020899999998"/>
    <n v="-1.2577263000000001"/>
    <n v="19.281587305856206"/>
    <n v="94.0254401967509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x v="189"/>
    <x v="1"/>
    <x v="18"/>
    <s v="GB_PRESTON"/>
    <s v="Preston"/>
    <n v="53.759157600000002"/>
    <n v="-2.7046445000000001"/>
    <n v="16.500621436891379"/>
    <n v="77.27887487581665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x v="189"/>
    <x v="1"/>
    <x v="18"/>
    <s v="GB_SCARBOROUGH"/>
    <s v="Scarborough"/>
    <n v="54.283113"/>
    <n v="-0.399752"/>
    <n v="20.346748856800083"/>
    <n v="95.20813377005340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x v="189"/>
    <x v="1"/>
    <x v="18"/>
    <s v="GB_SHEFFIELD"/>
    <s v="Sheffield"/>
    <n v="53.381129000000001"/>
    <n v="-1.4700850000000001"/>
    <n v="17.114896463386213"/>
    <n v="58.1842372234497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26"/>
    <x v="189"/>
    <x v="1"/>
    <x v="18"/>
    <s v="GB_STOKE_ON_TRENT"/>
    <s v="Stoke-on-Trent (The Potteries)"/>
    <n v="53.0213319"/>
    <n v="-2.1979582"/>
    <n v="26.285776883011646"/>
    <n v="89.40911853099234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34"/>
    <x v="190"/>
    <x v="3"/>
    <x v="15"/>
    <s v="TZ_ARUSHA"/>
    <s v="Arusha"/>
    <n v="-3.3869254"/>
    <n v="36.6829927"/>
    <n v="12.609256034674472"/>
    <n v="16.6999756906816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34"/>
    <x v="190"/>
    <x v="3"/>
    <x v="15"/>
    <s v="TZ_DODOMA"/>
    <s v="Dodoma"/>
    <n v="-6.1811245000000001"/>
    <n v="35.746876999999998"/>
    <n v="11.640611961422852"/>
    <n v="14.71562440467246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AKRON"/>
    <s v="Akron"/>
    <n v="41.081198999999998"/>
    <n v="-81.518837700000006"/>
    <n v="12.429827780852204"/>
    <n v="43.30655782468149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AMARILLO"/>
    <s v="Amarillo"/>
    <n v="35.206981599999999"/>
    <n v="-101.83200650000001"/>
    <n v="20.86052352727155"/>
    <n v="48.32393397522235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ANCHORAGE"/>
    <s v="Anchorage"/>
    <n v="61.217575799999999"/>
    <n v="-149.89967849999999"/>
    <n v="21.977036619120625"/>
    <n v="71.9384345958441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ATLANTA"/>
    <s v="Atlanta"/>
    <n v="33.750127499999998"/>
    <n v="-84.388520900000003"/>
    <n v="13.768674505636813"/>
    <n v="21.2292898866441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BOSTON"/>
    <s v="Boston"/>
    <n v="42.355507600000003"/>
    <n v="-71.056536399999999"/>
    <n v="19.791148334102317"/>
    <n v="68.1623244354263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CHARLOTTE"/>
    <s v="Charlotte"/>
    <n v="35.2215548"/>
    <n v="-80.840115999999995"/>
    <n v="14.4690816831964"/>
    <n v="15.9039314792191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CHICAGO_IL"/>
    <s v="Chicago"/>
    <n v="41.878113599999999"/>
    <n v="-87.629798199999996"/>
    <n v="17.217320582997779"/>
    <n v="47.8458234774548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CLEVELAND_OH"/>
    <s v="Cleveland"/>
    <n v="41.499319999999997"/>
    <n v="-81.694360500000002"/>
    <n v="19.993897467309417"/>
    <n v="29.81457080176905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CLOVIS_CA"/>
    <s v="Clovis,CA"/>
    <n v="36.825227699999999"/>
    <n v="-119.7029194"/>
    <n v="19.393742165615453"/>
    <n v="31.32881809784180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COLUMBIA_SOUTH_CAROLINA"/>
    <s v="Columbia, South Carolina"/>
    <n v="34.000832199999998"/>
    <n v="-81.035146999999995"/>
    <n v="4.7636121005147896"/>
    <n v="10.60705475281508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DALLAS"/>
    <s v="Dallas"/>
    <n v="32.776664199999999"/>
    <n v="-96.796987900000005"/>
    <n v="20.445981768267394"/>
    <n v="41.90024055872142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DETROIT"/>
    <s v="Detroit"/>
    <n v="42.329718200000002"/>
    <n v="-83.042453300000005"/>
    <n v="20.56203583366754"/>
    <n v="42.9572226301791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DURHAM"/>
    <s v="Durham"/>
    <n v="35.995568400000003"/>
    <n v="-78.900207699999996"/>
    <n v="17.58113362928416"/>
    <n v="37.4545607849489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FAYETTEVILLE"/>
    <s v="Fayetteville"/>
    <n v="35.0523673"/>
    <n v="-78.878377400000005"/>
    <n v="11.061102529815432"/>
    <n v="10.7565529628548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FAYETTEVILLE_SPRINGDALE_ROGERS"/>
    <s v="Fayetteville - Springdale - Rogers"/>
    <n v="36.014860499999998"/>
    <n v="-94.233335499999995"/>
    <n v="15.022234887047883"/>
    <n v="26.211179645868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GAINESVILLE_FL"/>
    <s v="Gainesville,FL"/>
    <n v="29.651956299999998"/>
    <n v="-82.324997999999994"/>
    <n v="16.870361619933849"/>
    <n v="43.10540516670008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GREENSBORO"/>
    <s v="Greensboro"/>
    <n v="36.072563199999998"/>
    <n v="-79.791533999999999"/>
    <n v="13.382440091786229"/>
    <n v="2.48728359182403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HARTFORD"/>
    <s v="Hartford"/>
    <n v="41.765804299999999"/>
    <n v="-72.673372299999997"/>
    <n v="14.785989053116078"/>
    <n v="41.5770285498102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HONOLULU"/>
    <s v="Honolulu"/>
    <n v="21.309884499999999"/>
    <n v="-157.85814010000001"/>
    <n v="16.413759799877599"/>
    <n v="63.35954994417553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HOUSTON_TX"/>
    <s v="Houston"/>
    <n v="29.7600771"/>
    <n v="-95.370110800000006"/>
    <n v="15.172679156737054"/>
    <n v="27.0011124971074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JACKSON_MISSISSIPPI"/>
    <s v="Jackson, Mississippi"/>
    <n v="32.298139200000001"/>
    <n v="-90.18065"/>
    <n v="13.259384938155257"/>
    <n v="21.55613635200008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JACKSONVILLE_FLORIDA"/>
    <s v="Jacksonville, Florida"/>
    <n v="30.3297566"/>
    <n v="-81.659152899999995"/>
    <n v="18.237690596007045"/>
    <n v="34.37733320702112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KILLEEN_TX"/>
    <s v="Killeen,TX"/>
    <n v="31.121246599999999"/>
    <n v="-97.733169000000004"/>
    <n v="18.118198024618188"/>
    <n v="19.4174259363160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KNOXVILLE"/>
    <s v="Knoxville"/>
    <n v="35.965266"/>
    <n v="-83.923304000000002"/>
    <n v="13.510388813563591"/>
    <n v="22.4943702850382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LINCOLN"/>
    <s v="Lincoln"/>
    <n v="40.813663400000003"/>
    <n v="-96.702576399999998"/>
    <n v="16.300228534664868"/>
    <n v="52.6902367536345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MANCHESTER_NH"/>
    <s v="Manchester,NH"/>
    <n v="42.995639699999998"/>
    <n v="-71.454789099999999"/>
    <n v="22.37099935387905"/>
    <n v="48.2711541131806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MCALLEN"/>
    <s v="McAllen"/>
    <n v="26.2034071"/>
    <n v="-98.230012400000007"/>
    <n v="17.791805857054761"/>
    <n v="26.4899065705730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MEMPHIS"/>
    <s v="Memphis"/>
    <n v="35.148581200000002"/>
    <n v="-90.051895500000001"/>
    <n v="19.457953966964961"/>
    <n v="29.4355953820585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MINNEAPOLIS_MN"/>
    <s v="Minneapolis,MN"/>
    <n v="44.977753"/>
    <n v="-93.265010799999999"/>
    <n v="17.982524625118877"/>
    <n v="54.7698606889865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MOBILE"/>
    <s v="Mobile"/>
    <n v="30.6953657"/>
    <n v="-88.0398912"/>
    <n v="12.910697066789062"/>
    <n v="28.63879208082171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MODESTO_CA"/>
    <s v="Modesto"/>
    <n v="37.639259500000001"/>
    <n v="-120.9970014"/>
    <n v="20.723126186766926"/>
    <n v="41.3599886308073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MONTGOMERY_AL"/>
    <s v="Montgomery"/>
    <n v="32.3792233"/>
    <n v="-86.307736800000001"/>
    <n v="16.485563624915063"/>
    <n v="25.71434711507569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NASHVILLE_DAVIDSON"/>
    <s v="Nashville-Davidson"/>
    <n v="36.162663799999997"/>
    <n v="-86.781601600000002"/>
    <n v="14.710502657442115"/>
    <n v="21.0951594384087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NEW_ORLEANS"/>
    <s v="New Orleans"/>
    <n v="29.950894099999999"/>
    <n v="-90.075835600000005"/>
    <n v="22.852928146400224"/>
    <n v="51.3012264697856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NEW_YORK_NY"/>
    <s v="New York"/>
    <n v="40.712775299999997"/>
    <n v="-74.005972799999995"/>
    <n v="19.54939952911193"/>
    <n v="71.0261104546876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PHILADELPHIA_PA"/>
    <s v="Philadelphia"/>
    <n v="39.9525839"/>
    <n v="-75.165221500000001"/>
    <n v="22.134229392910182"/>
    <n v="37.29503760022086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PORTLAND_OR"/>
    <s v="Portland"/>
    <n v="45.515231999999997"/>
    <n v="-122.6783853"/>
    <n v="16.124171983001332"/>
    <n v="57.44713594873209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PROVIDENCE"/>
    <s v="Providence"/>
    <n v="41.824555799999999"/>
    <n v="-71.414198999999996"/>
    <n v="24.512376755563011"/>
    <n v="56.1938301174443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RALEIGH_NC"/>
    <s v="Raleigh"/>
    <n v="35.779589700000002"/>
    <n v="-78.638178699999997"/>
    <n v="23.729509314752853"/>
    <n v="25.4483327746019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ROANOKE"/>
    <s v="Roanoke"/>
    <n v="37.270911599999998"/>
    <n v="-79.944949500000007"/>
    <n v="16.272281658340233"/>
    <n v="32.62302347107048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SALINAS"/>
    <s v="Salinas"/>
    <n v="36.677737200000003"/>
    <n v="-121.6555013"/>
    <n v="17.576193010227044"/>
    <n v="65.1938608920545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SALT_LAKE_CITY"/>
    <s v="Salt Lake City"/>
    <n v="40.760560099999999"/>
    <n v="-111.8881397"/>
    <n v="26.181862940945617"/>
    <n v="51.8622968514725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SAN_DIEGO"/>
    <s v="San Diego"/>
    <n v="32.715738000000002"/>
    <n v="-117.1610838"/>
    <n v="15.776828020415746"/>
    <n v="35.1515132979458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SAN_JOSE"/>
    <s v="San Jose"/>
    <n v="37.338740000000001"/>
    <n v="-121.88525250000001"/>
    <m/>
    <n v="59.013368454325324"/>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SANTA_ROSA"/>
    <s v="Santa Rosa"/>
    <n v="38.440429000000002"/>
    <n v="-122.7140548"/>
    <n v="16.066130509274906"/>
    <n v="57.7154432731726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SAVANNAH_GA"/>
    <s v="Savannah"/>
    <n v="32.080898900000001"/>
    <n v="-81.091202999999993"/>
    <n v="17.702377816238748"/>
    <n v="47.07578464365211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SEATTLE"/>
    <s v="Seattle"/>
    <n v="47.606138899999998"/>
    <n v="-122.33284810000001"/>
    <n v="23.539635812850335"/>
    <n v="63.46851224746973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SIOUX_FALLS"/>
    <s v="Sioux Falls"/>
    <n v="43.546022299999997"/>
    <n v="-96.731264999999993"/>
    <n v="23.872820049409963"/>
    <n v="34.23219642920251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SPRINGFIELD_MA"/>
    <s v="Springfield, Massachusett, Connecticut"/>
    <n v="41.603220700000001"/>
    <n v="-73.087749000000002"/>
    <n v="18.892054399102655"/>
    <n v="36.8419257815567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ST_LOUIS"/>
    <s v="St. Louis"/>
    <n v="38.627428000000002"/>
    <n v="-90.198243899999994"/>
    <n v="17.682708170422881"/>
    <n v="34.4204413695936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TALLAHASSEE_FL"/>
    <s v="Tallahassee,FL"/>
    <n v="30.4381828"/>
    <n v="-84.280623500000004"/>
    <n v="17.956944844705372"/>
    <n v="35.5345533877386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TEMECULA_MURRIETA"/>
    <s v="Temecula-Murrieta"/>
    <n v="33.493424300000001"/>
    <n v="-117.14881560000001"/>
    <n v="18.64129635469984"/>
    <n v="63.0084836503682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TOLEDO_OH"/>
    <s v="Toledo"/>
    <n v="41.652805200000003"/>
    <n v="-83.537867399999996"/>
    <n v="18.072055989325118"/>
    <n v="27.5404406610228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VIRGINIA_BEACH"/>
    <s v="Virginia Beach"/>
    <n v="36.851643699999997"/>
    <n v="-75.979219400000005"/>
    <n v="17.967850485510347"/>
    <n v="40.29446030798478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VISALIA_CA"/>
    <s v="Visalia"/>
    <n v="36.330132900000002"/>
    <n v="-119.29663669999999"/>
    <n v="16.550270219278126"/>
    <n v="65.5057503130318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WACO_TX"/>
    <s v="Waco,TX"/>
    <n v="31.557591599999999"/>
    <n v="-97.128992199999999"/>
    <n v="21.002956978697647"/>
    <n v="48.42792285187464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WASHINGTON_D_C"/>
    <s v="Washington, D.C."/>
    <n v="38.907192299999998"/>
    <n v="-77.036870699999994"/>
    <n v="11.636906160792369"/>
    <n v="52.80240014132505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WILMINGTON"/>
    <s v="Wilmington"/>
    <n v="34.210389399999997"/>
    <n v="-77.886811699999996"/>
    <n v="14.306590032164316"/>
    <n v="20.25090581738170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40"/>
    <x v="191"/>
    <x v="1"/>
    <x v="16"/>
    <s v="US_WINSTON_SALEM"/>
    <s v="Winston-Salem"/>
    <n v="36.094822100000002"/>
    <n v="-80.243402799999998"/>
    <n v="22.820132457491084"/>
    <n v="39.97780171771086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8"/>
    <x v="192"/>
    <x v="4"/>
    <x v="5"/>
    <s v="UY_CIUDAD_DE_LA_COSTA"/>
    <s v="Ciudad De La Costa"/>
    <n v="-34.841390699999998"/>
    <n v="-55.994186399999997"/>
    <n v="25.527153313951345"/>
    <n v="92.157234132326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8"/>
    <x v="192"/>
    <x v="4"/>
    <x v="5"/>
    <s v="UY_LAS_PIEDRAS"/>
    <s v="Las Piedras"/>
    <n v="-34.726994400000002"/>
    <n v="-56.215967399999997"/>
    <n v="12.010462973662801"/>
    <n v="49.82663320154340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8"/>
    <x v="192"/>
    <x v="4"/>
    <x v="5"/>
    <s v="UY_MALDONADO"/>
    <s v="Maldonado"/>
    <n v="-34.897948900000003"/>
    <n v="-54.950045099999997"/>
    <n v="20.169694985998881"/>
    <n v="81.1994367473695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8"/>
    <x v="192"/>
    <x v="4"/>
    <x v="5"/>
    <s v="UY_MELO"/>
    <s v="Melo"/>
    <n v="-32.369100400000001"/>
    <n v="-54.164233500000002"/>
    <n v="16.446739504063814"/>
    <n v="69.19484923735194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8"/>
    <x v="192"/>
    <x v="4"/>
    <x v="5"/>
    <s v="UY_MERCEDES"/>
    <s v="Mercedes"/>
    <n v="-33.2486338"/>
    <n v="-58.018760700000001"/>
    <n v="16.587005511293309"/>
    <n v="71.22061529585495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8"/>
    <x v="192"/>
    <x v="4"/>
    <x v="5"/>
    <s v="UY_MONTEVIDEO"/>
    <s v="Montevideo"/>
    <n v="-34.905501600000001"/>
    <n v="-56.1851147"/>
    <n v="15.555538272825546"/>
    <n v="82.66410209791803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8"/>
    <x v="192"/>
    <x v="4"/>
    <x v="5"/>
    <s v="UY_PAYSANDU"/>
    <s v="Paysandú"/>
    <n v="-32.316837"/>
    <n v="-58.080053700000001"/>
    <n v="16.038466668649466"/>
    <n v="70.3890148303669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8"/>
    <x v="192"/>
    <x v="4"/>
    <x v="5"/>
    <s v="UY_RIVERA"/>
    <s v="Rivera"/>
    <n v="-30.903062299999998"/>
    <n v="-55.542118799999997"/>
    <n v="16.386703922232819"/>
    <n v="58.9247829080223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8"/>
    <x v="192"/>
    <x v="4"/>
    <x v="5"/>
    <s v="UY_SALTO"/>
    <s v="Salto"/>
    <n v="-31.387946899999999"/>
    <n v="-57.961187000000002"/>
    <n v="16.911547840766939"/>
    <n v="67.96553298850592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58"/>
    <x v="192"/>
    <x v="4"/>
    <x v="5"/>
    <s v="UY_TACUAREMBO"/>
    <s v="Tacuarembó"/>
    <n v="-31.718204700000001"/>
    <n v="-55.979991099999999"/>
    <n v="13.706670692256729"/>
    <n v="69.7902034761129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x v="193"/>
    <x v="0"/>
    <x v="21"/>
    <s v="UZ_ANDIJAN"/>
    <s v="Andizhan"/>
    <n v="40.815356100000002"/>
    <n v="72.283749999999998"/>
    <n v="13.037355839691948"/>
    <n v="27.2184738005102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x v="193"/>
    <x v="0"/>
    <x v="21"/>
    <s v="UZ_ANGREN"/>
    <s v="Angren"/>
    <n v="41.012375800000001"/>
    <n v="70.085405100000003"/>
    <n v="8.4910397393482526"/>
    <n v="14.58243630184038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x v="193"/>
    <x v="0"/>
    <x v="21"/>
    <s v="UZ_BEKOBOD"/>
    <s v="Bekobod"/>
    <n v="40.220421600000002"/>
    <n v="69.257953599999993"/>
    <n v="16.954988389578915"/>
    <n v="62.7021200143730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x v="193"/>
    <x v="0"/>
    <x v="21"/>
    <s v="UZ_BESHARYK"/>
    <s v="Besharyk (Beshariq)"/>
    <n v="40.437473099999998"/>
    <n v="70.5978846"/>
    <m/>
    <n v="60.158789116907528"/>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x v="193"/>
    <x v="0"/>
    <x v="21"/>
    <s v="UZ_BUXORO"/>
    <s v="Buxoro (Bukhara)"/>
    <n v="39.768082700000001"/>
    <n v="64.455576899999997"/>
    <n v="12.419219122218223"/>
    <n v="38.90827416561543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x v="193"/>
    <x v="0"/>
    <x v="21"/>
    <s v="UZ_DENAU"/>
    <s v="Denau (Denov)"/>
    <n v="38.276432800000002"/>
    <n v="67.892747200000002"/>
    <m/>
    <n v="14.558823529409507"/>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x v="193"/>
    <x v="0"/>
    <x v="21"/>
    <s v="UZ_FARG_ONA"/>
    <s v="Farg'ona (Fergana)"/>
    <n v="40.3733802"/>
    <n v="71.797833299999994"/>
    <n v="10.016552260986487"/>
    <n v="24.6911849558177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x v="193"/>
    <x v="0"/>
    <x v="21"/>
    <s v="UZ_JIZZAX"/>
    <s v="Jizzax (Dzhizak)"/>
    <n v="40.125043900000001"/>
    <n v="67.8808243"/>
    <n v="13.118450460184841"/>
    <n v="27.80642159257287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x v="193"/>
    <x v="0"/>
    <x v="21"/>
    <s v="UZ_NAMANGAN"/>
    <s v="Namangan"/>
    <n v="41.005772899999997"/>
    <n v="71.643602799999996"/>
    <n v="9.0435817825225495"/>
    <n v="16.47188363242310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x v="193"/>
    <x v="0"/>
    <x v="21"/>
    <s v="UZ_NAVOIY"/>
    <s v="Navoiy (Navoi)"/>
    <n v="40.0974346"/>
    <n v="65.352459800000005"/>
    <n v="9.8420150308029211"/>
    <n v="12.18488834086976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x v="193"/>
    <x v="0"/>
    <x v="21"/>
    <s v="UZ_NUKUS"/>
    <s v="Nukus"/>
    <n v="42.461891000000001"/>
    <n v="59.6166312"/>
    <n v="16.522077775108006"/>
    <n v="54.053439084642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x v="193"/>
    <x v="0"/>
    <x v="21"/>
    <s v="UZ_QARSHI"/>
    <s v="Qarshi (Karshi)"/>
    <n v="38.867294200000003"/>
    <n v="65.791487500000002"/>
    <n v="13.651985650279427"/>
    <n v="28.783457354547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x v="193"/>
    <x v="0"/>
    <x v="21"/>
    <s v="UZ_QOQON"/>
    <s v="Qo'qon (Kokand)"/>
    <n v="40.534107900000002"/>
    <n v="70.930902399999994"/>
    <m/>
    <n v="24.569751764621959"/>
    <s v="PERCENT"/>
    <n v="2020"/>
    <s v="UN-Habitat Urban Indicators Database"/>
    <s v="[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x v="193"/>
    <x v="0"/>
    <x v="21"/>
    <s v="UZ_SAMARQAND"/>
    <s v="Samarkand"/>
    <n v="39.650796300000003"/>
    <n v="66.965350200000003"/>
    <n v="12.247862748878006"/>
    <n v="25.27675580842764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x v="193"/>
    <x v="0"/>
    <x v="21"/>
    <s v="UZ_SHAHRISABZ"/>
    <s v="Shahrisabz (Shakhrisabz)"/>
    <n v="39.053797799999998"/>
    <n v="66.820109200000005"/>
    <n v="6.3765733840311842"/>
    <n v="17.30008493949977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x v="193"/>
    <x v="0"/>
    <x v="21"/>
    <s v="UZ_TOSHKENT"/>
    <s v="Tashkent"/>
    <n v="41.299495800000003"/>
    <n v="69.2400734"/>
    <n v="15.404911019239078"/>
    <n v="26.34320560837844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x v="193"/>
    <x v="0"/>
    <x v="21"/>
    <s v="UZ_TERMIZ"/>
    <s v="Termiz (Termez)"/>
    <n v="37.250816899999997"/>
    <n v="67.287356000000003"/>
    <n v="12.428877680029391"/>
    <n v="30.85346606774075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x v="193"/>
    <x v="0"/>
    <x v="21"/>
    <s v="UZ_TORTKOL"/>
    <s v="To'rtko'l (Turtkul)"/>
    <n v="41.551874099999999"/>
    <n v="60.990675000000003"/>
    <n v="13.701963430798381"/>
    <n v="23.13908571702890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0"/>
    <x v="193"/>
    <x v="0"/>
    <x v="21"/>
    <s v="UZ_URGANCH"/>
    <s v="Urganch (Urgench)"/>
    <n v="41.534532300000002"/>
    <n v="60.624889099999997"/>
    <n v="16.479623028159885"/>
    <n v="24.93356953049909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ACARIGUA_ARAURE"/>
    <s v="Acarigua-Aruare"/>
    <n v="9.5503646"/>
    <n v="-69.180470799999995"/>
    <n v="17.295619543270092"/>
    <n v="56.7235273729962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ALTAGRACIA_DE_ORITUCO"/>
    <s v="Altagracia de Orituco"/>
    <n v="9.8563253999999993"/>
    <n v="-66.373584100000002"/>
    <n v="13.432092788839975"/>
    <n v="46.74123577938387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BARCELONA"/>
    <s v="Barcelona"/>
    <n v="10.1445691"/>
    <n v="-64.677679999999995"/>
    <n v="18.949900453083611"/>
    <n v="59.1728941561922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BARINAS"/>
    <s v="Barinas"/>
    <n v="8.6206206000000005"/>
    <n v="-70.231067600000003"/>
    <n v="20.864353456307498"/>
    <n v="43.59783938295031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BARQUISIMETO"/>
    <s v="Barquisimeto"/>
    <n v="10.0677719"/>
    <n v="-69.347350899999995"/>
    <n v="22.705604962002742"/>
    <n v="57.83409761515271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CABIMAS"/>
    <s v="Cabimas"/>
    <n v="10.391678600000001"/>
    <n v="-71.462528300000002"/>
    <n v="22.204563473034799"/>
    <n v="86.00143254945071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CABUDARE"/>
    <s v="Cabudare"/>
    <n v="10.0230722"/>
    <n v="-69.250712300000004"/>
    <n v="18.785477299406672"/>
    <n v="79.54863303743300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CARACAS"/>
    <s v="Caracas"/>
    <n v="10.4805937"/>
    <n v="-66.903606300000007"/>
    <n v="18.514511048483744"/>
    <n v="38.10284291144407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CIUDAD_BOLIVAR"/>
    <s v="Ciudad Bolivar"/>
    <n v="8.0945053999999992"/>
    <n v="-63.555334500000001"/>
    <n v="14.71511266172047"/>
    <n v="62.1585001837926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CIUDAD_GUAYANA"/>
    <s v="Ciudad Guayana"/>
    <n v="8.3663118999999995"/>
    <n v="-62.649681299999997"/>
    <n v="8.7405095003125837"/>
    <n v="56.25922272210993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CIUDAD_OJEDA"/>
    <s v="Ciudad Ojeda"/>
    <n v="10.2214803"/>
    <n v="-71.311177299999997"/>
    <n v="18.886027038368315"/>
    <n v="15.57386698654640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CORO"/>
    <s v="Coro (Santa Ana de Coro)"/>
    <n v="11.394603999999999"/>
    <n v="-69.681033799999994"/>
    <n v="17.609560608823713"/>
    <n v="78.62711613928129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CUA"/>
    <s v="Cúa"/>
    <n v="6.4237500000000001"/>
    <n v="-66.589730000000003"/>
    <n v="15.367759267586594"/>
    <n v="39.57768677309895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CUMANA"/>
    <s v="Cumana"/>
    <n v="10.431915999999999"/>
    <n v="-64.183316000000005"/>
    <n v="15.623924307010888"/>
    <n v="59.2038944376232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GUATIRE_GUARENAS"/>
    <s v="Guarenas-Guatire"/>
    <n v="10.4714668"/>
    <n v="-66.616340100000002"/>
    <n v="13.216173831872666"/>
    <n v="40.4476514536259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LOS_TEQUES"/>
    <s v="Los Teques"/>
    <n v="8.0969613999999996"/>
    <n v="-63.557673899999998"/>
    <n v="11.926696027311365"/>
    <n v="36.33539236433919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MARACAIBO"/>
    <s v="Maracaibo"/>
    <n v="10.027799999999999"/>
    <n v="-71.576899999999995"/>
    <n v="16.278068893019906"/>
    <n v="35.4734382265581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MARACAY"/>
    <s v="Maracay"/>
    <n v="10.2441931"/>
    <n v="-67.606616399999993"/>
    <n v="19.947139864238451"/>
    <n v="39.7228610170251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MARIARA"/>
    <s v="Mariara"/>
    <n v="10.2891838"/>
    <n v="-67.719870999999998"/>
    <n v="16.126844538152103"/>
    <n v="56.4777487575541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RUBIO"/>
    <s v="Rubio"/>
    <n v="6.4237500000000001"/>
    <n v="-66.589730000000003"/>
    <n v="15.31583617435002"/>
    <n v="35.0544987994528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SAN_CARLOS_DEL_ZULIA"/>
    <s v="San Carlos del Zulia"/>
    <n v="8.9999952000000008"/>
    <n v="-71.925314099999994"/>
    <n v="18.2191357594537"/>
    <n v="53.28081524437860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SAN_CRISTOBAL"/>
    <s v="San Cristóbal"/>
    <n v="7.8225112000000001"/>
    <n v="-72.215935599999995"/>
    <n v="16.573042237503703"/>
    <n v="57.52952959736242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SAN_FERNANDO_DE_APURE"/>
    <s v="San Fernando de Apure"/>
    <n v="7.8806887999999997"/>
    <n v="-67.469530700000007"/>
    <n v="14.736964587639017"/>
    <n v="13.88747560436145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SAN_JUAN_DE_LOS_MORROS"/>
    <s v="San Juan de los Morros"/>
    <n v="9.9126703999999997"/>
    <n v="-67.361458600000006"/>
    <n v="16.302571868045948"/>
    <n v="41.39070692401200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TUCUPITA"/>
    <s v="Tucupita"/>
    <n v="9.0691769000000004"/>
    <n v="-62.045810600000003"/>
    <n v="17.765990283783974"/>
    <n v="74.2701180144046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VALENCIA"/>
    <s v="Valencia"/>
    <n v="10.1579312"/>
    <n v="-67.9972104"/>
    <n v="18.189251457836448"/>
    <n v="29.08908772839167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VALERA"/>
    <s v="Valera"/>
    <n v="6.4237500000000001"/>
    <n v="-66.589730000000003"/>
    <n v="17.661867570789237"/>
    <n v="48.02027222241188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62"/>
    <x v="194"/>
    <x v="4"/>
    <x v="5"/>
    <s v="VE_YARITAGUA"/>
    <s v="Yaritagua"/>
    <n v="10.0809319"/>
    <n v="-69.129194600000005"/>
    <n v="20.805056204645375"/>
    <n v="76.34484068888174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4"/>
    <x v="195"/>
    <x v="7"/>
    <x v="14"/>
    <s v="VN_DA_LAT"/>
    <s v="Đà Lạt"/>
    <n v="11.940419199999999"/>
    <n v="108.45831320000001"/>
    <n v="11.827251941283103"/>
    <n v="21.79602593111477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4"/>
    <x v="195"/>
    <x v="7"/>
    <x v="14"/>
    <s v="VN_DA_NANG"/>
    <s v="Da Nang"/>
    <n v="16.054406799999999"/>
    <n v="108.20216670000001"/>
    <n v="15.375160423054648"/>
    <n v="49.54881842267171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4"/>
    <x v="195"/>
    <x v="7"/>
    <x v="14"/>
    <s v="VN_HAI_PHONG"/>
    <s v="Hai Phòng"/>
    <n v="20.844911499999998"/>
    <n v="106.6880841"/>
    <n v="9.628835708096986"/>
    <n v="28.45997898225024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4"/>
    <x v="195"/>
    <x v="7"/>
    <x v="14"/>
    <s v="VN_HUE"/>
    <s v="Hue"/>
    <n v="16.463711700000001"/>
    <n v="107.5908628"/>
    <n v="16.119868208646"/>
    <n v="53.2356005735606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4"/>
    <x v="195"/>
    <x v="7"/>
    <x v="14"/>
    <s v="VN_LONG_XUYEN"/>
    <s v="Long Xuyen"/>
    <n v="10.375941600000001"/>
    <n v="105.4185406"/>
    <n v="8.8480573987337738"/>
    <n v="30.18173067446008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4"/>
    <x v="195"/>
    <x v="7"/>
    <x v="14"/>
    <s v="VN_NHA_TRANG"/>
    <s v="Nha Trang"/>
    <n v="12.2529152"/>
    <n v="109.1899018"/>
    <n v="13.648905856331567"/>
    <n v="40.0615374104070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4"/>
    <x v="195"/>
    <x v="7"/>
    <x v="14"/>
    <s v="VN_PHAN_THIET"/>
    <s v="Phan Thiết"/>
    <n v="10.930067599999999"/>
    <n v="108.10409"/>
    <n v="12.825356744582772"/>
    <n v="47.33652493668726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4"/>
    <x v="195"/>
    <x v="7"/>
    <x v="14"/>
    <s v="VN_THANH_PHO_HO_CHI_MINH"/>
    <s v="Thành Pho Ho Chí Minh (Ho Chi Minh City)"/>
    <n v="10.8230989"/>
    <n v="106.6296638"/>
    <n v="14.618219496691356"/>
    <n v="30.39845327014935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4"/>
    <x v="195"/>
    <x v="7"/>
    <x v="14"/>
    <s v="VN_VINH"/>
    <s v="Vinh"/>
    <n v="18.676410000000001"/>
    <n v="105.6768446"/>
    <n v="20.319752042578383"/>
    <n v="24.42616804893780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4"/>
    <x v="195"/>
    <x v="7"/>
    <x v="14"/>
    <s v="VN_VINH_LONG"/>
    <s v="Vĩnh Long"/>
    <n v="10.239573999999999"/>
    <n v="105.9571928"/>
    <n v="12.267510967791981"/>
    <n v="6.72449366898281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04"/>
    <x v="195"/>
    <x v="7"/>
    <x v="14"/>
    <s v="VN_VUNGTAU"/>
    <s v="Vungtau"/>
    <n v="10.411379699999999"/>
    <n v="107.136224"/>
    <n v="12.512910392046766"/>
    <n v="27.30930877715074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47"/>
    <x v="196"/>
    <x v="6"/>
    <x v="8"/>
    <m/>
    <m/>
    <e v="#N/A"/>
    <e v="#N/A"/>
    <m/>
    <n v="41.060944232336837"/>
    <s v="PERCENT"/>
    <n v="2020"/>
    <s v="UN-Habitat Urban Indicators Database"/>
    <s v="Population weighted  average produced by UNHabitat using reported/estimated city and national  data points"/>
  </r>
  <r>
    <n v="11"/>
    <n v="11.7"/>
    <s v="11.7.1"/>
    <n v="1"/>
    <x v="197"/>
    <x v="6"/>
    <x v="8"/>
    <m/>
    <m/>
    <e v="#N/A"/>
    <e v="#N/A"/>
    <m/>
    <n v="44.214649905443373"/>
    <s v="PERCENT"/>
    <n v="2020"/>
    <s v="UN-Habitat Urban Indicators Database"/>
    <s v="Population weighted  average produced by UNHabitat using reported/estimated city and national  data points"/>
  </r>
  <r>
    <n v="11"/>
    <n v="11.7"/>
    <s v="11.7.1"/>
    <n v="887"/>
    <x v="198"/>
    <x v="2"/>
    <x v="6"/>
    <s v="YE_ADAN"/>
    <s v="Adan (Aden)"/>
    <n v="12.790637800000001"/>
    <n v="45.017592100000002"/>
    <n v="12.06686630095316"/>
    <n v="51.737449311211293"/>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87"/>
    <x v="198"/>
    <x v="2"/>
    <x v="6"/>
    <s v="YE_AL_HUDAYDAH"/>
    <s v="Al-Hudaydah"/>
    <n v="14.7883517"/>
    <n v="42.970037599999998"/>
    <n v="16.396780109750313"/>
    <n v="39.43182126049551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87"/>
    <x v="198"/>
    <x v="2"/>
    <x v="6"/>
    <s v="YE_AMRAN"/>
    <s v="'Amrān"/>
    <n v="15.658496599999999"/>
    <n v="43.943848199999998"/>
    <n v="13.550078209834322"/>
    <n v="27.69792551979260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87"/>
    <x v="198"/>
    <x v="2"/>
    <x v="6"/>
    <s v="YE_DHAMAR"/>
    <s v="Dhamar"/>
    <n v="14.5393279"/>
    <n v="44.3989671"/>
    <n v="8.8333007661921581"/>
    <n v="36.202586573954491"/>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87"/>
    <x v="198"/>
    <x v="2"/>
    <x v="6"/>
    <s v="YE_RADA"/>
    <s v="Radā'"/>
    <n v="14.327928200000001"/>
    <n v="44.906650300000003"/>
    <n v="11.950020268609507"/>
    <n v="26.4854471672453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87"/>
    <x v="198"/>
    <x v="2"/>
    <x v="6"/>
    <s v="YE_SANA"/>
    <s v="Sana'a'"/>
    <n v="15.354538099999999"/>
    <n v="44.206400299999999"/>
    <n v="15.871511199586191"/>
    <n v="12.38103183434974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87"/>
    <x v="198"/>
    <x v="2"/>
    <x v="6"/>
    <s v="YE_TAIZZ"/>
    <s v="Ta'izz"/>
    <n v="13.5775886"/>
    <n v="44.017798900000003"/>
    <n v="12.617960521065575"/>
    <n v="9.03672384510247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87"/>
    <x v="198"/>
    <x v="2"/>
    <x v="6"/>
    <s v="YE_TARIM"/>
    <s v="Tarīm"/>
    <n v="16.0523436"/>
    <n v="49.004968400000003"/>
    <n v="16.542376436494195"/>
    <n v="26.2618437084689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87"/>
    <x v="198"/>
    <x v="2"/>
    <x v="6"/>
    <s v="YE_YARIM"/>
    <s v="Yarīm"/>
    <n v="14.2964678"/>
    <n v="44.375666699999996"/>
    <n v="10.979373819907806"/>
    <n v="13.83215853000139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94"/>
    <x v="199"/>
    <x v="3"/>
    <x v="15"/>
    <s v="ZM_CHINGOLA"/>
    <s v="Chingola"/>
    <n v="-12.5419553"/>
    <n v="27.854586699999999"/>
    <n v="11.587231378067148"/>
    <n v="1.9158686797224465"/>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94"/>
    <x v="199"/>
    <x v="3"/>
    <x v="15"/>
    <s v="ZM_KITWE"/>
    <s v="Kitwe"/>
    <n v="-12.8231947"/>
    <n v="28.2175744"/>
    <n v="12.004128430152862"/>
    <n v="13.06437869635206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94"/>
    <x v="199"/>
    <x v="3"/>
    <x v="15"/>
    <s v="ZM_LUSAKA"/>
    <s v="Lusaka"/>
    <n v="-15.415467700000001"/>
    <n v="28.2773267"/>
    <n v="13.652502554183307"/>
    <n v="8.326981898429918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894"/>
    <x v="199"/>
    <x v="3"/>
    <x v="15"/>
    <s v="ZM_NDOLA"/>
    <s v="Ndola"/>
    <n v="-12.9906407"/>
    <n v="28.6498144"/>
    <n v="12.184821199602929"/>
    <n v="7.9510295808148026"/>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6"/>
    <x v="200"/>
    <x v="3"/>
    <x v="15"/>
    <s v="ZW_BEITBRIDGE"/>
    <s v="Beitbridge"/>
    <n v="-22.201810500000001"/>
    <n v="29.991510600000002"/>
    <n v="13.612123851302313"/>
    <n v="14.053540752836788"/>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6"/>
    <x v="200"/>
    <x v="3"/>
    <x v="15"/>
    <s v="ZW_BINDURA"/>
    <s v="Bindura"/>
    <n v="-17.304099600000001"/>
    <n v="31.327438699999998"/>
    <n v="9.2684217104147102"/>
    <n v="4.286860484998761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6"/>
    <x v="200"/>
    <x v="3"/>
    <x v="15"/>
    <s v="ZW_BULAWAYO"/>
    <s v="Bulawayo"/>
    <e v="#N/A"/>
    <e v="#N/A"/>
    <n v="12.915191505234688"/>
    <n v="21.82775047245736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6"/>
    <x v="200"/>
    <x v="3"/>
    <x v="15"/>
    <s v="ZW_CHEGUTU"/>
    <s v="Chegutu"/>
    <n v="-18.1315472"/>
    <n v="30.1485582"/>
    <n v="9.3221156304849089"/>
    <n v="18.503130687826872"/>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6"/>
    <x v="200"/>
    <x v="3"/>
    <x v="15"/>
    <s v="ZW_CHINHOYI"/>
    <s v="Chinhoyi"/>
    <n v="-17.362221399999999"/>
    <n v="30.198724500000001"/>
    <n v="10.867657405043159"/>
    <n v="14.47726796564017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6"/>
    <x v="200"/>
    <x v="3"/>
    <x v="15"/>
    <s v="ZW_GWERU"/>
    <s v="Gweru (Gwelo)"/>
    <n v="-19.465655900000002"/>
    <n v="29.812412500000001"/>
    <n v="10.394901625697237"/>
    <n v="33.32667858586113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6"/>
    <x v="200"/>
    <x v="3"/>
    <x v="15"/>
    <s v="ZW_KWEKWE"/>
    <s v="Kwekwe (Que Que)"/>
    <n v="-18.925404700000001"/>
    <n v="29.823769200000001"/>
    <n v="9.6385030260992686"/>
    <n v="18.147670328614229"/>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6"/>
    <x v="200"/>
    <x v="3"/>
    <x v="15"/>
    <s v="ZW_MASVINGO"/>
    <s v="Masvingo"/>
    <n v="-20.0719916"/>
    <n v="30.834328500000002"/>
    <n v="11.503857370805113"/>
    <n v="23.275155441187774"/>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r>
    <n v="11"/>
    <n v="11.7"/>
    <s v="11.7.1"/>
    <n v="716"/>
    <x v="200"/>
    <x v="3"/>
    <x v="15"/>
    <s v="ZW_MUTARE"/>
    <s v="Mutare"/>
    <n v="-18.975754999999999"/>
    <n v="32.669133100000003"/>
    <n v="10.241474972144704"/>
    <n v="18.649476640286487"/>
    <s v="PERCENT"/>
    <n v="2020"/>
    <s v="UN-Habitat Urban Indicators Database"/>
    <s v="[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DCD4F2-8A9A-4D63-8D15-4B73D7B29220}" name="PivotTable1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17">
    <pivotField showAll="0"/>
    <pivotField dataField="1" showAll="0"/>
    <pivotField showAll="0"/>
    <pivotField showAll="0"/>
    <pivotField showAll="0"/>
    <pivotField axis="axisRow" showAll="0">
      <items count="10">
        <item x="5"/>
        <item x="0"/>
        <item x="7"/>
        <item x="4"/>
        <item x="1"/>
        <item x="8"/>
        <item x="3"/>
        <item x="2"/>
        <item x="6"/>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0">
    <i>
      <x/>
    </i>
    <i>
      <x v="1"/>
    </i>
    <i>
      <x v="2"/>
    </i>
    <i>
      <x v="3"/>
    </i>
    <i>
      <x v="4"/>
    </i>
    <i>
      <x v="5"/>
    </i>
    <i>
      <x v="6"/>
    </i>
    <i>
      <x v="7"/>
    </i>
    <i>
      <x v="8"/>
    </i>
    <i t="grand">
      <x/>
    </i>
  </rowItems>
  <colItems count="1">
    <i/>
  </colItems>
  <dataFields count="1">
    <dataField name="Sum of SDG Targe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7D32F0-8272-42BD-8A79-54C33DA886C0}" name="PivotTable1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36" firstHeaderRow="0" firstDataRow="1" firstDataCol="1"/>
  <pivotFields count="17">
    <pivotField showAll="0"/>
    <pivotField showAll="0"/>
    <pivotField showAll="0"/>
    <pivotField showAll="0"/>
    <pivotField axis="axisRow"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axis="axisRow" showAll="0">
      <items count="10">
        <item x="5"/>
        <item x="0"/>
        <item x="7"/>
        <item x="4"/>
        <item x="1"/>
        <item x="8"/>
        <item x="3"/>
        <item x="2"/>
        <item x="6"/>
        <item t="default"/>
      </items>
    </pivotField>
    <pivotField axis="axisRow" showAll="0">
      <items count="24">
        <item sd="0" x="7"/>
        <item sd="0" x="4"/>
        <item sd="0" x="11"/>
        <item sd="0" x="21"/>
        <item sd="0" x="15"/>
        <item sd="0" x="17"/>
        <item sd="0" x="10"/>
        <item sd="0" x="19"/>
        <item sd="0" x="22"/>
        <item sd="0" x="3"/>
        <item sd="0" x="2"/>
        <item sd="0" x="16"/>
        <item sd="0" x="18"/>
        <item sd="0" x="20"/>
        <item sd="0" x="5"/>
        <item sd="0" x="14"/>
        <item sd="0" x="13"/>
        <item sd="0" x="0"/>
        <item sd="0" x="1"/>
        <item sd="0" x="12"/>
        <item sd="0" x="6"/>
        <item sd="0" x="9"/>
        <item sd="0" x="8"/>
        <item t="default" sd="0"/>
      </items>
    </pivotField>
    <pivotField dataField="1" showAll="0"/>
    <pivotField showAll="0"/>
    <pivotField showAll="0"/>
    <pivotField showAll="0"/>
    <pivotField dataField="1" showAll="0"/>
    <pivotField showAll="0"/>
    <pivotField showAll="0"/>
    <pivotField showAll="0"/>
    <pivotField showAll="0"/>
    <pivotField showAll="0"/>
  </pivotFields>
  <rowFields count="3">
    <field x="5"/>
    <field x="6"/>
    <field x="4"/>
  </rowFields>
  <rowItems count="33">
    <i>
      <x/>
    </i>
    <i r="1">
      <x/>
    </i>
    <i>
      <x v="1"/>
    </i>
    <i r="1">
      <x v="3"/>
    </i>
    <i r="1">
      <x v="17"/>
    </i>
    <i>
      <x v="2"/>
    </i>
    <i r="1">
      <x v="5"/>
    </i>
    <i r="1">
      <x v="15"/>
    </i>
    <i>
      <x v="3"/>
    </i>
    <i r="1">
      <x v="1"/>
    </i>
    <i r="1">
      <x v="2"/>
    </i>
    <i r="1">
      <x v="14"/>
    </i>
    <i>
      <x v="4"/>
    </i>
    <i r="1">
      <x v="6"/>
    </i>
    <i r="1">
      <x v="11"/>
    </i>
    <i r="1">
      <x v="12"/>
    </i>
    <i r="1">
      <x v="18"/>
    </i>
    <i r="1">
      <x v="21"/>
    </i>
    <i>
      <x v="5"/>
    </i>
    <i r="1">
      <x v="7"/>
    </i>
    <i r="1">
      <x v="8"/>
    </i>
    <i r="1">
      <x v="13"/>
    </i>
    <i>
      <x v="6"/>
    </i>
    <i r="1">
      <x v="4"/>
    </i>
    <i r="1">
      <x v="9"/>
    </i>
    <i r="1">
      <x v="16"/>
    </i>
    <i r="1">
      <x v="19"/>
    </i>
    <i>
      <x v="7"/>
    </i>
    <i r="1">
      <x v="10"/>
    </i>
    <i r="1">
      <x v="20"/>
    </i>
    <i>
      <x v="8"/>
    </i>
    <i r="1">
      <x v="22"/>
    </i>
    <i t="grand">
      <x/>
    </i>
  </rowItems>
  <colFields count="1">
    <field x="-2"/>
  </colFields>
  <colItems count="2">
    <i>
      <x/>
    </i>
    <i i="1">
      <x v="1"/>
    </i>
  </colItems>
  <dataFields count="2">
    <dataField name="Count of City Code" fld="7" subtotal="count" baseField="0" baseItem="0"/>
    <dataField name="Sum of Average share of the built-up area of cities that is open space for public use for all (%) [a]"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F8A292-B8BA-4070-8111-1E932D70B05F}" name="Table1" displayName="Table1" ref="E3:H36" totalsRowShown="0">
  <autoFilter ref="E3:H36" xr:uid="{C5F8A292-B8BA-4070-8111-1E932D70B05F}"/>
  <sortState xmlns:xlrd2="http://schemas.microsoft.com/office/spreadsheetml/2017/richdata2" ref="E4:H36">
    <sortCondition ref="E3:E36"/>
  </sortState>
  <tableColumns count="4">
    <tableColumn id="1" xr3:uid="{FAB6F3DE-47B2-421D-BC40-37B32B3666D7}" name="Row Labels"/>
    <tableColumn id="2" xr3:uid="{5D20653D-0594-4E80-B636-6DF6631A75D0}" name="Count of City Code"/>
    <tableColumn id="3" xr3:uid="{E1CA2295-0D84-4C95-A4C8-0A7AE52881A4}" name="Sum of Average share of the built-up area of cities that is open space for public use for all (%) [a]"/>
    <tableColumn id="4" xr3:uid="{5C6EBE06-288D-46E5-87B5-36777F1698B5}" name="Column1">
      <calculatedColumnFormula>G4/F4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E1A5C-0FF5-4209-994F-46AE516E7042}">
  <dimension ref="A1:B3"/>
  <sheetViews>
    <sheetView workbookViewId="0">
      <selection activeCell="B18" sqref="B18"/>
    </sheetView>
  </sheetViews>
  <sheetFormatPr defaultRowHeight="14.4" x14ac:dyDescent="0.3"/>
  <cols>
    <col min="2" max="2" width="255.6640625" customWidth="1"/>
  </cols>
  <sheetData>
    <row r="1" spans="1:2" x14ac:dyDescent="0.3">
      <c r="A1" s="6" t="s">
        <v>3526</v>
      </c>
      <c r="B1" t="s">
        <v>3530</v>
      </c>
    </row>
    <row r="2" spans="1:2" x14ac:dyDescent="0.3">
      <c r="A2" s="6" t="s">
        <v>3527</v>
      </c>
      <c r="B2" s="6" t="s">
        <v>3531</v>
      </c>
    </row>
    <row r="3" spans="1:2" x14ac:dyDescent="0.3">
      <c r="A3" t="s">
        <v>3528</v>
      </c>
      <c r="B3" s="7" t="s">
        <v>3529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490A4-8673-4BAD-8939-49F833BED5EE}">
  <dimension ref="B2:C4"/>
  <sheetViews>
    <sheetView tabSelected="1" workbookViewId="0">
      <selection activeCell="C4" sqref="C4"/>
    </sheetView>
  </sheetViews>
  <sheetFormatPr defaultRowHeight="14.4" x14ac:dyDescent="0.3"/>
  <cols>
    <col min="2" max="2" width="80.44140625" customWidth="1"/>
  </cols>
  <sheetData>
    <row r="2" spans="2:3" x14ac:dyDescent="0.3">
      <c r="C2" t="s">
        <v>6438</v>
      </c>
    </row>
    <row r="3" spans="2:3" x14ac:dyDescent="0.3">
      <c r="B3" t="s">
        <v>9</v>
      </c>
      <c r="C3">
        <f>AVERAGE(Data!L:L)</f>
        <v>16.380995599061535</v>
      </c>
    </row>
    <row r="4" spans="2:3" x14ac:dyDescent="0.3">
      <c r="B4" t="s">
        <v>10</v>
      </c>
      <c r="C4">
        <f>AVERAGE(Data!M:M)</f>
        <v>47.619981127246604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ABF70-3126-4A29-ADE4-61A39ACA0175}">
  <dimension ref="A3:B13"/>
  <sheetViews>
    <sheetView workbookViewId="0">
      <selection activeCell="B58" sqref="B58"/>
    </sheetView>
  </sheetViews>
  <sheetFormatPr defaultRowHeight="14.4" x14ac:dyDescent="0.3"/>
  <cols>
    <col min="1" max="1" width="41.77734375" bestFit="1" customWidth="1"/>
    <col min="2" max="2" width="17.44140625" bestFit="1" customWidth="1"/>
  </cols>
  <sheetData>
    <row r="3" spans="1:2" x14ac:dyDescent="0.3">
      <c r="A3" s="10" t="s">
        <v>6433</v>
      </c>
      <c r="B3" t="s">
        <v>6435</v>
      </c>
    </row>
    <row r="4" spans="1:2" x14ac:dyDescent="0.3">
      <c r="A4" s="11" t="s">
        <v>155</v>
      </c>
      <c r="B4">
        <v>374.39999999999981</v>
      </c>
    </row>
    <row r="5" spans="1:2" x14ac:dyDescent="0.3">
      <c r="A5" s="11" t="s">
        <v>33</v>
      </c>
      <c r="B5">
        <v>2889.8999999999928</v>
      </c>
    </row>
    <row r="6" spans="1:2" x14ac:dyDescent="0.3">
      <c r="A6" s="11" t="s">
        <v>311</v>
      </c>
      <c r="B6">
        <v>1942.2000000000053</v>
      </c>
    </row>
    <row r="7" spans="1:2" x14ac:dyDescent="0.3">
      <c r="A7" s="11" t="s">
        <v>57</v>
      </c>
      <c r="B7">
        <v>4036.499999999975</v>
      </c>
    </row>
    <row r="8" spans="1:2" x14ac:dyDescent="0.3">
      <c r="A8" s="11" t="s">
        <v>62</v>
      </c>
      <c r="B8">
        <v>3837.5999999999781</v>
      </c>
    </row>
    <row r="9" spans="1:2" x14ac:dyDescent="0.3">
      <c r="A9" s="11" t="s">
        <v>980</v>
      </c>
      <c r="B9">
        <v>105.30000000000001</v>
      </c>
    </row>
    <row r="10" spans="1:2" x14ac:dyDescent="0.3">
      <c r="A10" s="11" t="s">
        <v>72</v>
      </c>
      <c r="B10">
        <v>2363.400000000001</v>
      </c>
    </row>
    <row r="11" spans="1:2" x14ac:dyDescent="0.3">
      <c r="A11" s="11" t="s">
        <v>17</v>
      </c>
      <c r="B11">
        <v>4305.5999999999713</v>
      </c>
    </row>
    <row r="12" spans="1:2" x14ac:dyDescent="0.3">
      <c r="A12" s="11" t="s">
        <v>6431</v>
      </c>
      <c r="B12">
        <v>163.79999999999998</v>
      </c>
    </row>
    <row r="13" spans="1:2" x14ac:dyDescent="0.3">
      <c r="A13" s="11" t="s">
        <v>6434</v>
      </c>
      <c r="B13">
        <v>20018.699999999921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8BA17-0500-40A1-9642-E25CB7CE950C}">
  <dimension ref="A3:H36"/>
  <sheetViews>
    <sheetView workbookViewId="0">
      <selection activeCell="F10" sqref="F10"/>
    </sheetView>
  </sheetViews>
  <sheetFormatPr defaultRowHeight="14.4" x14ac:dyDescent="0.3"/>
  <cols>
    <col min="1" max="1" width="43.109375" bestFit="1" customWidth="1"/>
    <col min="2" max="2" width="18" bestFit="1" customWidth="1"/>
    <col min="3" max="3" width="87.109375" bestFit="1" customWidth="1"/>
    <col min="5" max="5" width="41.77734375" bestFit="1" customWidth="1"/>
    <col min="6" max="6" width="19.77734375" customWidth="1"/>
    <col min="7" max="7" width="84.88671875" bestFit="1" customWidth="1"/>
    <col min="8" max="8" width="10.88671875" customWidth="1"/>
  </cols>
  <sheetData>
    <row r="3" spans="1:8" x14ac:dyDescent="0.3">
      <c r="A3" s="10" t="s">
        <v>6433</v>
      </c>
      <c r="B3" t="s">
        <v>6436</v>
      </c>
      <c r="C3" t="s">
        <v>6432</v>
      </c>
      <c r="E3" t="s">
        <v>6433</v>
      </c>
      <c r="F3" t="s">
        <v>6436</v>
      </c>
      <c r="G3" t="s">
        <v>6432</v>
      </c>
      <c r="H3" t="s">
        <v>6437</v>
      </c>
    </row>
    <row r="4" spans="1:8" x14ac:dyDescent="0.3">
      <c r="A4" s="11" t="s">
        <v>155</v>
      </c>
      <c r="B4">
        <v>32</v>
      </c>
      <c r="C4">
        <v>665.24007615038909</v>
      </c>
    </row>
    <row r="5" spans="1:8" x14ac:dyDescent="0.3">
      <c r="A5" s="12" t="s">
        <v>156</v>
      </c>
      <c r="B5">
        <v>32</v>
      </c>
      <c r="C5">
        <v>665.24007615038909</v>
      </c>
    </row>
    <row r="6" spans="1:8" x14ac:dyDescent="0.3">
      <c r="A6" s="11" t="s">
        <v>33</v>
      </c>
      <c r="B6">
        <v>247</v>
      </c>
      <c r="C6">
        <v>3318.9688063589474</v>
      </c>
      <c r="E6" t="s">
        <v>156</v>
      </c>
      <c r="F6">
        <v>32</v>
      </c>
      <c r="G6">
        <v>665.24007615038909</v>
      </c>
      <c r="H6">
        <f t="shared" ref="H6:H35" si="0">G6/F6</f>
        <v>20.788752379699659</v>
      </c>
    </row>
    <row r="7" spans="1:8" x14ac:dyDescent="0.3">
      <c r="A7" s="12" t="s">
        <v>1598</v>
      </c>
      <c r="B7">
        <v>69</v>
      </c>
      <c r="C7">
        <v>861.9074693973879</v>
      </c>
      <c r="E7" t="s">
        <v>58</v>
      </c>
      <c r="F7">
        <v>30</v>
      </c>
      <c r="G7">
        <v>447.62284123444033</v>
      </c>
      <c r="H7">
        <f t="shared" si="0"/>
        <v>14.920761374481344</v>
      </c>
    </row>
    <row r="8" spans="1:8" x14ac:dyDescent="0.3">
      <c r="A8" s="12" t="s">
        <v>34</v>
      </c>
      <c r="B8">
        <v>178</v>
      </c>
      <c r="C8">
        <v>2457.0613369615598</v>
      </c>
      <c r="E8" t="s">
        <v>473</v>
      </c>
      <c r="F8">
        <v>120</v>
      </c>
      <c r="G8">
        <v>820.44343928672959</v>
      </c>
      <c r="H8">
        <f t="shared" si="0"/>
        <v>6.8370286607227468</v>
      </c>
    </row>
    <row r="9" spans="1:8" x14ac:dyDescent="0.3">
      <c r="A9" s="11" t="s">
        <v>311</v>
      </c>
      <c r="B9">
        <v>166</v>
      </c>
      <c r="C9">
        <v>1992.5628742809286</v>
      </c>
      <c r="E9" t="s">
        <v>1598</v>
      </c>
      <c r="F9">
        <v>69</v>
      </c>
      <c r="G9">
        <v>861.9074693973879</v>
      </c>
      <c r="H9">
        <f t="shared" si="0"/>
        <v>12.491412599962143</v>
      </c>
    </row>
    <row r="10" spans="1:8" x14ac:dyDescent="0.3">
      <c r="A10" s="12" t="s">
        <v>620</v>
      </c>
      <c r="B10">
        <v>78</v>
      </c>
      <c r="C10">
        <v>740.26728665167582</v>
      </c>
      <c r="E10" t="s">
        <v>33</v>
      </c>
      <c r="F10">
        <v>247</v>
      </c>
      <c r="G10">
        <v>3318.9688063589474</v>
      </c>
      <c r="H10">
        <f t="shared" si="0"/>
        <v>13.437120673518006</v>
      </c>
    </row>
    <row r="11" spans="1:8" x14ac:dyDescent="0.3">
      <c r="A11" s="12" t="s">
        <v>312</v>
      </c>
      <c r="B11">
        <v>88</v>
      </c>
      <c r="C11">
        <v>1252.2955876292526</v>
      </c>
      <c r="E11" t="s">
        <v>296</v>
      </c>
      <c r="F11">
        <v>83</v>
      </c>
      <c r="G11">
        <v>966.26648090494439</v>
      </c>
      <c r="H11">
        <f t="shared" si="0"/>
        <v>11.641764830180053</v>
      </c>
    </row>
    <row r="12" spans="1:8" x14ac:dyDescent="0.3">
      <c r="A12" s="11" t="s">
        <v>57</v>
      </c>
      <c r="B12">
        <v>345</v>
      </c>
      <c r="C12">
        <v>4809.5187763548593</v>
      </c>
      <c r="E12" t="s">
        <v>620</v>
      </c>
      <c r="F12">
        <v>78</v>
      </c>
      <c r="G12">
        <v>740.26728665167582</v>
      </c>
      <c r="H12">
        <f t="shared" si="0"/>
        <v>9.4906062391240482</v>
      </c>
    </row>
    <row r="13" spans="1:8" x14ac:dyDescent="0.3">
      <c r="A13" s="12" t="s">
        <v>58</v>
      </c>
      <c r="B13">
        <v>30</v>
      </c>
      <c r="C13">
        <v>447.62284123444033</v>
      </c>
      <c r="E13" t="s">
        <v>311</v>
      </c>
      <c r="F13">
        <v>166</v>
      </c>
      <c r="G13">
        <v>1992.5628742809286</v>
      </c>
      <c r="H13">
        <f t="shared" si="0"/>
        <v>12.003390808921257</v>
      </c>
    </row>
    <row r="14" spans="1:8" x14ac:dyDescent="0.3">
      <c r="A14" s="12" t="s">
        <v>473</v>
      </c>
      <c r="B14">
        <v>120</v>
      </c>
      <c r="C14">
        <v>820.44343928672959</v>
      </c>
      <c r="E14" t="s">
        <v>267</v>
      </c>
      <c r="F14">
        <v>100</v>
      </c>
      <c r="G14">
        <v>1879.8764706081022</v>
      </c>
      <c r="H14">
        <f t="shared" si="0"/>
        <v>18.798764706081023</v>
      </c>
    </row>
    <row r="15" spans="1:8" x14ac:dyDescent="0.3">
      <c r="A15" s="12" t="s">
        <v>95</v>
      </c>
      <c r="B15">
        <v>195</v>
      </c>
      <c r="C15">
        <v>3541.4524958336874</v>
      </c>
      <c r="E15" t="s">
        <v>6434</v>
      </c>
      <c r="F15">
        <v>1697</v>
      </c>
      <c r="G15">
        <v>24768.065345781062</v>
      </c>
      <c r="H15">
        <f t="shared" si="0"/>
        <v>14.595206450077232</v>
      </c>
    </row>
    <row r="16" spans="1:8" x14ac:dyDescent="0.3">
      <c r="A16" s="11" t="s">
        <v>62</v>
      </c>
      <c r="B16">
        <v>328</v>
      </c>
      <c r="C16">
        <v>6175.8592536684127</v>
      </c>
      <c r="E16" t="s">
        <v>57</v>
      </c>
      <c r="F16">
        <v>345</v>
      </c>
      <c r="G16">
        <v>4809.5187763548593</v>
      </c>
      <c r="H16">
        <f t="shared" si="0"/>
        <v>13.940634134361911</v>
      </c>
    </row>
    <row r="17" spans="1:8" x14ac:dyDescent="0.3">
      <c r="A17" s="12" t="s">
        <v>267</v>
      </c>
      <c r="B17">
        <v>100</v>
      </c>
      <c r="C17">
        <v>1879.8764706081022</v>
      </c>
      <c r="E17" t="s">
        <v>981</v>
      </c>
      <c r="F17">
        <v>6</v>
      </c>
      <c r="G17">
        <v>63.625690381120307</v>
      </c>
      <c r="H17">
        <f t="shared" si="0"/>
        <v>10.604281730186718</v>
      </c>
    </row>
    <row r="18" spans="1:8" x14ac:dyDescent="0.3">
      <c r="A18" s="12" t="s">
        <v>478</v>
      </c>
      <c r="B18">
        <v>71</v>
      </c>
      <c r="C18">
        <v>1278.224711980816</v>
      </c>
      <c r="E18" t="s">
        <v>1906</v>
      </c>
      <c r="F18">
        <v>1</v>
      </c>
      <c r="G18">
        <v>18.362568415216</v>
      </c>
      <c r="H18">
        <f t="shared" si="0"/>
        <v>18.362568415216</v>
      </c>
    </row>
    <row r="19" spans="1:8" x14ac:dyDescent="0.3">
      <c r="A19" s="12" t="s">
        <v>771</v>
      </c>
      <c r="B19">
        <v>65</v>
      </c>
      <c r="C19">
        <v>1292.6998482987947</v>
      </c>
      <c r="E19" t="s">
        <v>73</v>
      </c>
      <c r="F19">
        <v>33</v>
      </c>
      <c r="G19">
        <v>342.07516494004949</v>
      </c>
      <c r="H19">
        <f t="shared" si="0"/>
        <v>10.365914089092408</v>
      </c>
    </row>
    <row r="20" spans="1:8" x14ac:dyDescent="0.3">
      <c r="A20" s="12" t="s">
        <v>63</v>
      </c>
      <c r="B20">
        <v>38</v>
      </c>
      <c r="C20">
        <v>679.24118088286241</v>
      </c>
      <c r="E20" t="s">
        <v>812</v>
      </c>
      <c r="F20">
        <v>113</v>
      </c>
      <c r="G20">
        <v>1994.0643280456466</v>
      </c>
      <c r="H20">
        <f t="shared" si="0"/>
        <v>17.646586973855278</v>
      </c>
    </row>
    <row r="21" spans="1:8" x14ac:dyDescent="0.3">
      <c r="A21" s="12" t="s">
        <v>149</v>
      </c>
      <c r="B21">
        <v>54</v>
      </c>
      <c r="C21">
        <v>1045.8170418978425</v>
      </c>
      <c r="E21" t="s">
        <v>478</v>
      </c>
      <c r="F21">
        <v>71</v>
      </c>
      <c r="G21">
        <v>1278.224711980816</v>
      </c>
      <c r="H21">
        <f t="shared" si="0"/>
        <v>18.003164957476283</v>
      </c>
    </row>
    <row r="22" spans="1:8" x14ac:dyDescent="0.3">
      <c r="A22" s="11" t="s">
        <v>980</v>
      </c>
      <c r="B22">
        <v>9</v>
      </c>
      <c r="C22">
        <v>107.90236132053401</v>
      </c>
      <c r="E22" t="s">
        <v>62</v>
      </c>
      <c r="F22">
        <v>328</v>
      </c>
      <c r="G22">
        <v>6175.8592536684127</v>
      </c>
      <c r="H22">
        <f t="shared" si="0"/>
        <v>18.828839188013454</v>
      </c>
    </row>
    <row r="23" spans="1:8" x14ac:dyDescent="0.3">
      <c r="A23" s="12" t="s">
        <v>981</v>
      </c>
      <c r="B23">
        <v>6</v>
      </c>
      <c r="C23">
        <v>63.625690381120307</v>
      </c>
      <c r="E23" t="s">
        <v>771</v>
      </c>
      <c r="F23">
        <v>65</v>
      </c>
      <c r="G23">
        <v>1292.6998482987947</v>
      </c>
      <c r="H23">
        <f t="shared" si="0"/>
        <v>19.887689973827609</v>
      </c>
    </row>
    <row r="24" spans="1:8" x14ac:dyDescent="0.3">
      <c r="A24" s="12" t="s">
        <v>1906</v>
      </c>
      <c r="B24">
        <v>1</v>
      </c>
      <c r="C24">
        <v>18.362568415216</v>
      </c>
      <c r="E24" t="s">
        <v>980</v>
      </c>
      <c r="F24">
        <v>9</v>
      </c>
      <c r="G24">
        <v>107.90236132053401</v>
      </c>
      <c r="H24">
        <f t="shared" si="0"/>
        <v>11.989151257837113</v>
      </c>
    </row>
    <row r="25" spans="1:8" x14ac:dyDescent="0.3">
      <c r="A25" s="12" t="s">
        <v>2356</v>
      </c>
      <c r="B25">
        <v>2</v>
      </c>
      <c r="C25">
        <v>25.914102524197695</v>
      </c>
      <c r="E25" t="s">
        <v>2356</v>
      </c>
      <c r="F25">
        <v>2</v>
      </c>
      <c r="G25">
        <v>25.914102524197695</v>
      </c>
      <c r="H25">
        <f t="shared" si="0"/>
        <v>12.957051262098847</v>
      </c>
    </row>
    <row r="26" spans="1:8" x14ac:dyDescent="0.3">
      <c r="A26" s="11" t="s">
        <v>72</v>
      </c>
      <c r="B26">
        <v>202</v>
      </c>
      <c r="C26">
        <v>2471.9218659255712</v>
      </c>
      <c r="E26" t="s">
        <v>95</v>
      </c>
      <c r="F26">
        <v>195</v>
      </c>
      <c r="G26">
        <v>3541.4524958336874</v>
      </c>
      <c r="H26">
        <f t="shared" si="0"/>
        <v>18.161294850429165</v>
      </c>
    </row>
    <row r="27" spans="1:8" x14ac:dyDescent="0.3">
      <c r="A27" s="12" t="s">
        <v>296</v>
      </c>
      <c r="B27">
        <v>83</v>
      </c>
      <c r="C27">
        <v>966.26648090494439</v>
      </c>
      <c r="E27" t="s">
        <v>312</v>
      </c>
      <c r="F27">
        <v>88</v>
      </c>
      <c r="G27">
        <v>1252.2955876292526</v>
      </c>
      <c r="H27">
        <f t="shared" si="0"/>
        <v>14.230631677605144</v>
      </c>
    </row>
    <row r="28" spans="1:8" x14ac:dyDescent="0.3">
      <c r="A28" s="12" t="s">
        <v>73</v>
      </c>
      <c r="B28">
        <v>33</v>
      </c>
      <c r="C28">
        <v>342.07516494004949</v>
      </c>
      <c r="E28" t="s">
        <v>450</v>
      </c>
      <c r="F28">
        <v>14</v>
      </c>
      <c r="G28">
        <v>189.28728962320938</v>
      </c>
      <c r="H28">
        <f t="shared" si="0"/>
        <v>13.520520687372098</v>
      </c>
    </row>
    <row r="29" spans="1:8" x14ac:dyDescent="0.3">
      <c r="A29" s="12" t="s">
        <v>450</v>
      </c>
      <c r="B29">
        <v>14</v>
      </c>
      <c r="C29">
        <v>189.28728962320938</v>
      </c>
      <c r="E29" t="s">
        <v>34</v>
      </c>
      <c r="F29">
        <v>178</v>
      </c>
      <c r="G29">
        <v>2457.0613369615598</v>
      </c>
      <c r="H29">
        <f t="shared" si="0"/>
        <v>13.803715376188538</v>
      </c>
    </row>
    <row r="30" spans="1:8" x14ac:dyDescent="0.3">
      <c r="A30" s="12" t="s">
        <v>261</v>
      </c>
      <c r="B30">
        <v>72</v>
      </c>
      <c r="C30">
        <v>974.29293045736983</v>
      </c>
      <c r="E30" t="s">
        <v>63</v>
      </c>
      <c r="F30">
        <v>38</v>
      </c>
      <c r="G30">
        <v>679.24118088286241</v>
      </c>
      <c r="H30">
        <f t="shared" si="0"/>
        <v>17.874767917970065</v>
      </c>
    </row>
    <row r="31" spans="1:8" x14ac:dyDescent="0.3">
      <c r="A31" s="11" t="s">
        <v>17</v>
      </c>
      <c r="B31">
        <v>368</v>
      </c>
      <c r="C31">
        <v>5226.0913317214054</v>
      </c>
      <c r="E31" t="s">
        <v>72</v>
      </c>
      <c r="F31">
        <v>202</v>
      </c>
      <c r="G31">
        <v>2471.9218659255712</v>
      </c>
      <c r="H31">
        <f t="shared" si="0"/>
        <v>12.23723696002758</v>
      </c>
    </row>
    <row r="32" spans="1:8" x14ac:dyDescent="0.3">
      <c r="A32" s="12" t="s">
        <v>812</v>
      </c>
      <c r="B32">
        <v>113</v>
      </c>
      <c r="C32">
        <v>1994.0643280456466</v>
      </c>
      <c r="E32" t="s">
        <v>261</v>
      </c>
      <c r="F32">
        <v>72</v>
      </c>
      <c r="G32">
        <v>974.29293045736983</v>
      </c>
      <c r="H32">
        <f t="shared" si="0"/>
        <v>13.53184625635236</v>
      </c>
    </row>
    <row r="33" spans="1:8" x14ac:dyDescent="0.3">
      <c r="A33" s="12" t="s">
        <v>18</v>
      </c>
      <c r="B33">
        <v>255</v>
      </c>
      <c r="C33">
        <v>3232.0270036757624</v>
      </c>
      <c r="E33" t="s">
        <v>18</v>
      </c>
      <c r="F33">
        <v>255</v>
      </c>
      <c r="G33">
        <v>3232.0270036757624</v>
      </c>
      <c r="H33">
        <f t="shared" si="0"/>
        <v>12.674615700689264</v>
      </c>
    </row>
    <row r="34" spans="1:8" x14ac:dyDescent="0.3">
      <c r="A34" s="11" t="s">
        <v>6431</v>
      </c>
      <c r="E34" t="s">
        <v>17</v>
      </c>
      <c r="F34">
        <v>368</v>
      </c>
      <c r="G34">
        <v>5226.0913317214054</v>
      </c>
      <c r="H34">
        <f t="shared" si="0"/>
        <v>14.201335140547297</v>
      </c>
    </row>
    <row r="35" spans="1:8" x14ac:dyDescent="0.3">
      <c r="A35" s="12" t="s">
        <v>6431</v>
      </c>
      <c r="E35" t="s">
        <v>149</v>
      </c>
      <c r="F35">
        <v>54</v>
      </c>
      <c r="G35">
        <v>1045.8170418978425</v>
      </c>
      <c r="H35">
        <f t="shared" si="0"/>
        <v>19.366982257367454</v>
      </c>
    </row>
    <row r="36" spans="1:8" x14ac:dyDescent="0.3">
      <c r="A36" s="11" t="s">
        <v>6434</v>
      </c>
      <c r="B36">
        <v>1697</v>
      </c>
      <c r="C36">
        <v>24768.065345781062</v>
      </c>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9B07C-7123-479C-8896-9184BB9ABC51}">
  <dimension ref="A1:Q1712"/>
  <sheetViews>
    <sheetView workbookViewId="0">
      <pane ySplit="1" topLeftCell="A2" activePane="bottomLeft" state="frozen"/>
      <selection pane="bottomLeft" activeCell="M1" sqref="M1"/>
    </sheetView>
  </sheetViews>
  <sheetFormatPr defaultRowHeight="14.4" x14ac:dyDescent="0.3"/>
  <cols>
    <col min="3" max="3" width="9.21875" customWidth="1"/>
    <col min="4" max="4" width="10.6640625" customWidth="1"/>
    <col min="5" max="5" width="9.109375" customWidth="1"/>
    <col min="6" max="6" width="22" customWidth="1"/>
    <col min="7" max="7" width="14" customWidth="1"/>
    <col min="8" max="8" width="13.77734375" customWidth="1"/>
    <col min="9" max="11" width="9" customWidth="1"/>
    <col min="12" max="12" width="10.88671875" customWidth="1"/>
    <col min="13" max="13" width="12.5546875" customWidth="1"/>
    <col min="14" max="14" width="11.44140625" customWidth="1"/>
    <col min="15" max="15" width="12.6640625" customWidth="1"/>
    <col min="16" max="16" width="8.5546875" style="5" customWidth="1"/>
  </cols>
  <sheetData>
    <row r="1" spans="1:17" s="1" customFormat="1" ht="154.19999999999999" customHeight="1" x14ac:dyDescent="0.3">
      <c r="A1" s="1" t="s">
        <v>0</v>
      </c>
      <c r="B1" s="1" t="s">
        <v>1</v>
      </c>
      <c r="C1" s="1" t="s">
        <v>2</v>
      </c>
      <c r="D1" s="1" t="s">
        <v>3</v>
      </c>
      <c r="E1" s="1" t="s">
        <v>4</v>
      </c>
      <c r="F1" s="1" t="s">
        <v>5</v>
      </c>
      <c r="G1" s="1" t="s">
        <v>6</v>
      </c>
      <c r="H1" s="1" t="s">
        <v>7</v>
      </c>
      <c r="I1" s="1" t="s">
        <v>8</v>
      </c>
      <c r="J1" s="1" t="s">
        <v>3532</v>
      </c>
      <c r="K1" s="1" t="s">
        <v>3533</v>
      </c>
      <c r="L1" s="2" t="s">
        <v>9</v>
      </c>
      <c r="M1" s="2" t="s">
        <v>10</v>
      </c>
      <c r="N1" s="1" t="s">
        <v>11</v>
      </c>
      <c r="O1" s="1" t="s">
        <v>12</v>
      </c>
      <c r="P1" s="3" t="s">
        <v>13</v>
      </c>
      <c r="Q1" s="1" t="s">
        <v>14</v>
      </c>
    </row>
    <row r="2" spans="1:17" x14ac:dyDescent="0.3">
      <c r="A2">
        <v>11</v>
      </c>
      <c r="B2">
        <v>11.7</v>
      </c>
      <c r="C2" t="s">
        <v>15</v>
      </c>
      <c r="D2">
        <v>4</v>
      </c>
      <c r="E2" t="s">
        <v>32</v>
      </c>
      <c r="F2" t="s">
        <v>33</v>
      </c>
      <c r="G2" t="s">
        <v>34</v>
      </c>
      <c r="H2" t="s">
        <v>35</v>
      </c>
      <c r="I2" t="s">
        <v>36</v>
      </c>
      <c r="J2">
        <f>VLOOKUP(H2, Sheet1!A:D, 3, FALSE)</f>
        <v>35.010764799999997</v>
      </c>
      <c r="K2">
        <f>VLOOKUP(H2, Sheet1!A:D, 4, FALSE)</f>
        <v>69.162589600000004</v>
      </c>
      <c r="L2" s="4">
        <v>17.945025866468043</v>
      </c>
      <c r="M2" s="4">
        <v>82.053412951722891</v>
      </c>
      <c r="N2" t="s">
        <v>21</v>
      </c>
      <c r="O2">
        <v>2020</v>
      </c>
      <c r="P2" s="5" t="s">
        <v>22</v>
      </c>
      <c r="Q2" t="s">
        <v>23</v>
      </c>
    </row>
    <row r="3" spans="1:17" x14ac:dyDescent="0.3">
      <c r="A3">
        <v>11</v>
      </c>
      <c r="B3">
        <v>11.7</v>
      </c>
      <c r="C3" t="s">
        <v>15</v>
      </c>
      <c r="D3">
        <v>4</v>
      </c>
      <c r="E3" t="s">
        <v>32</v>
      </c>
      <c r="F3" t="s">
        <v>33</v>
      </c>
      <c r="G3" t="s">
        <v>34</v>
      </c>
      <c r="H3" t="s">
        <v>37</v>
      </c>
      <c r="I3" t="s">
        <v>38</v>
      </c>
      <c r="J3">
        <f>VLOOKUP(H3, Sheet1!A:D, 3, FALSE)</f>
        <v>32.4464635</v>
      </c>
      <c r="K3">
        <f>VLOOKUP(H3, Sheet1!A:D, 4, FALSE)</f>
        <v>62.145413300000001</v>
      </c>
      <c r="L3" s="4">
        <v>12.133542788624593</v>
      </c>
      <c r="M3" s="4">
        <v>62.464343044795648</v>
      </c>
      <c r="N3" t="s">
        <v>21</v>
      </c>
      <c r="O3">
        <v>2020</v>
      </c>
      <c r="P3" s="5" t="s">
        <v>22</v>
      </c>
      <c r="Q3" t="s">
        <v>23</v>
      </c>
    </row>
    <row r="4" spans="1:17" x14ac:dyDescent="0.3">
      <c r="A4">
        <v>11</v>
      </c>
      <c r="B4">
        <v>11.7</v>
      </c>
      <c r="C4" t="s">
        <v>15</v>
      </c>
      <c r="D4">
        <v>4</v>
      </c>
      <c r="E4" t="s">
        <v>32</v>
      </c>
      <c r="F4" t="s">
        <v>33</v>
      </c>
      <c r="G4" t="s">
        <v>34</v>
      </c>
      <c r="H4" t="s">
        <v>39</v>
      </c>
      <c r="I4" t="s">
        <v>40</v>
      </c>
      <c r="J4">
        <f>VLOOKUP(H4, Sheet1!A:D, 3, FALSE)</f>
        <v>34.352865000000001</v>
      </c>
      <c r="K4">
        <f>VLOOKUP(H4, Sheet1!A:D, 4, FALSE)</f>
        <v>62.204028700000002</v>
      </c>
      <c r="L4" s="4">
        <v>17.196641850438606</v>
      </c>
      <c r="M4" s="4">
        <v>55.557153154237724</v>
      </c>
      <c r="N4" t="s">
        <v>21</v>
      </c>
      <c r="O4">
        <v>2020</v>
      </c>
      <c r="P4" s="5" t="s">
        <v>22</v>
      </c>
      <c r="Q4" t="s">
        <v>23</v>
      </c>
    </row>
    <row r="5" spans="1:17" x14ac:dyDescent="0.3">
      <c r="A5">
        <v>11</v>
      </c>
      <c r="B5">
        <v>11.7</v>
      </c>
      <c r="C5" t="s">
        <v>15</v>
      </c>
      <c r="D5">
        <v>4</v>
      </c>
      <c r="E5" t="s">
        <v>32</v>
      </c>
      <c r="F5" t="s">
        <v>33</v>
      </c>
      <c r="G5" t="s">
        <v>34</v>
      </c>
      <c r="H5" t="s">
        <v>41</v>
      </c>
      <c r="I5" t="s">
        <v>42</v>
      </c>
      <c r="J5">
        <f>VLOOKUP(H5, Sheet1!A:D, 3, FALSE)</f>
        <v>34.4283529</v>
      </c>
      <c r="K5">
        <f>VLOOKUP(H5, Sheet1!A:D, 4, FALSE)</f>
        <v>70.457801900000007</v>
      </c>
      <c r="L5" s="4">
        <v>15.652377287346347</v>
      </c>
      <c r="M5" s="4">
        <v>59.009592873391625</v>
      </c>
      <c r="N5" t="s">
        <v>21</v>
      </c>
      <c r="O5">
        <v>2020</v>
      </c>
      <c r="P5" s="5" t="s">
        <v>22</v>
      </c>
      <c r="Q5" t="s">
        <v>23</v>
      </c>
    </row>
    <row r="6" spans="1:17" x14ac:dyDescent="0.3">
      <c r="A6">
        <v>11</v>
      </c>
      <c r="B6">
        <v>11.7</v>
      </c>
      <c r="C6" t="s">
        <v>15</v>
      </c>
      <c r="D6">
        <v>4</v>
      </c>
      <c r="E6" t="s">
        <v>32</v>
      </c>
      <c r="F6" t="s">
        <v>33</v>
      </c>
      <c r="G6" t="s">
        <v>34</v>
      </c>
      <c r="H6" t="s">
        <v>43</v>
      </c>
      <c r="I6" t="s">
        <v>44</v>
      </c>
      <c r="J6">
        <f>VLOOKUP(H6, Sheet1!A:D, 3, FALSE)</f>
        <v>34.555349399999997</v>
      </c>
      <c r="K6">
        <f>VLOOKUP(H6, Sheet1!A:D, 4, FALSE)</f>
        <v>69.207486000000003</v>
      </c>
      <c r="L6" s="4">
        <v>19.895799153613307</v>
      </c>
      <c r="M6" s="4">
        <v>13.043317812580559</v>
      </c>
      <c r="N6" t="s">
        <v>21</v>
      </c>
      <c r="O6">
        <v>2020</v>
      </c>
      <c r="P6" s="5" t="s">
        <v>22</v>
      </c>
      <c r="Q6" t="s">
        <v>23</v>
      </c>
    </row>
    <row r="7" spans="1:17" x14ac:dyDescent="0.3">
      <c r="A7">
        <v>11</v>
      </c>
      <c r="B7">
        <v>11.7</v>
      </c>
      <c r="C7" t="s">
        <v>15</v>
      </c>
      <c r="D7">
        <v>4</v>
      </c>
      <c r="E7" t="s">
        <v>32</v>
      </c>
      <c r="F7" t="s">
        <v>33</v>
      </c>
      <c r="G7" t="s">
        <v>34</v>
      </c>
      <c r="H7" t="s">
        <v>45</v>
      </c>
      <c r="I7" t="s">
        <v>46</v>
      </c>
      <c r="J7">
        <f>VLOOKUP(H7, Sheet1!A:D, 3, FALSE)</f>
        <v>31.6205076</v>
      </c>
      <c r="K7">
        <f>VLOOKUP(H7, Sheet1!A:D, 4, FALSE)</f>
        <v>65.715819300000007</v>
      </c>
      <c r="L7" s="4"/>
      <c r="M7" s="4">
        <v>45.938928911038765</v>
      </c>
      <c r="N7" t="s">
        <v>21</v>
      </c>
      <c r="O7">
        <v>2020</v>
      </c>
      <c r="P7" s="5" t="s">
        <v>22</v>
      </c>
      <c r="Q7" t="s">
        <v>47</v>
      </c>
    </row>
    <row r="8" spans="1:17" x14ac:dyDescent="0.3">
      <c r="A8">
        <v>11</v>
      </c>
      <c r="B8">
        <v>11.7</v>
      </c>
      <c r="C8" t="s">
        <v>15</v>
      </c>
      <c r="D8">
        <v>4</v>
      </c>
      <c r="E8" t="s">
        <v>32</v>
      </c>
      <c r="F8" t="s">
        <v>33</v>
      </c>
      <c r="G8" t="s">
        <v>34</v>
      </c>
      <c r="H8" t="s">
        <v>48</v>
      </c>
      <c r="I8" t="s">
        <v>49</v>
      </c>
      <c r="J8">
        <f>VLOOKUP(H8, Sheet1!A:D, 3, FALSE)</f>
        <v>36.681449000000001</v>
      </c>
      <c r="K8">
        <f>VLOOKUP(H8, Sheet1!A:D, 4, FALSE)</f>
        <v>69.114905100000001</v>
      </c>
      <c r="L8" s="4">
        <v>11.335616152119844</v>
      </c>
      <c r="M8" s="4">
        <v>75.168067752283136</v>
      </c>
      <c r="N8" t="s">
        <v>21</v>
      </c>
      <c r="O8">
        <v>2020</v>
      </c>
      <c r="P8" s="5" t="s">
        <v>22</v>
      </c>
      <c r="Q8" t="s">
        <v>23</v>
      </c>
    </row>
    <row r="9" spans="1:17" x14ac:dyDescent="0.3">
      <c r="A9">
        <v>11</v>
      </c>
      <c r="B9">
        <v>11.7</v>
      </c>
      <c r="C9" t="s">
        <v>15</v>
      </c>
      <c r="D9">
        <v>4</v>
      </c>
      <c r="E9" t="s">
        <v>32</v>
      </c>
      <c r="F9" t="s">
        <v>33</v>
      </c>
      <c r="G9" t="s">
        <v>34</v>
      </c>
      <c r="H9" t="s">
        <v>50</v>
      </c>
      <c r="I9" t="s">
        <v>51</v>
      </c>
      <c r="J9">
        <f>VLOOKUP(H9, Sheet1!A:D, 3, FALSE)</f>
        <v>31.609564800000001</v>
      </c>
      <c r="K9">
        <f>VLOOKUP(H9, Sheet1!A:D, 4, FALSE)</f>
        <v>64.408208200000004</v>
      </c>
      <c r="L9" s="4">
        <v>13.574485763282111</v>
      </c>
      <c r="M9" s="4">
        <v>70.464932761657309</v>
      </c>
      <c r="N9" t="s">
        <v>21</v>
      </c>
      <c r="O9">
        <v>2020</v>
      </c>
      <c r="P9" s="5" t="s">
        <v>22</v>
      </c>
      <c r="Q9" t="s">
        <v>23</v>
      </c>
    </row>
    <row r="10" spans="1:17" x14ac:dyDescent="0.3">
      <c r="A10">
        <v>11</v>
      </c>
      <c r="B10">
        <v>11.7</v>
      </c>
      <c r="C10" t="s">
        <v>15</v>
      </c>
      <c r="D10">
        <v>4</v>
      </c>
      <c r="E10" t="s">
        <v>32</v>
      </c>
      <c r="F10" t="s">
        <v>33</v>
      </c>
      <c r="G10" t="s">
        <v>34</v>
      </c>
      <c r="H10" t="s">
        <v>52</v>
      </c>
      <c r="I10" t="s">
        <v>53</v>
      </c>
      <c r="J10">
        <f>VLOOKUP(H10, Sheet1!A:D, 3, FALSE)</f>
        <v>36.692616700000002</v>
      </c>
      <c r="K10">
        <f>VLOOKUP(H10, Sheet1!A:D, 4, FALSE)</f>
        <v>67.117951099999999</v>
      </c>
      <c r="L10" s="4">
        <v>15.311319579146113</v>
      </c>
      <c r="M10" s="4">
        <v>65.58849551554448</v>
      </c>
      <c r="N10" t="s">
        <v>21</v>
      </c>
      <c r="O10">
        <v>2020</v>
      </c>
      <c r="P10" s="5" t="s">
        <v>22</v>
      </c>
      <c r="Q10" t="s">
        <v>23</v>
      </c>
    </row>
    <row r="11" spans="1:17" x14ac:dyDescent="0.3">
      <c r="A11">
        <v>11</v>
      </c>
      <c r="B11">
        <v>11.7</v>
      </c>
      <c r="C11" t="s">
        <v>15</v>
      </c>
      <c r="D11">
        <v>4</v>
      </c>
      <c r="E11" t="s">
        <v>32</v>
      </c>
      <c r="F11" t="s">
        <v>33</v>
      </c>
      <c r="G11" t="s">
        <v>34</v>
      </c>
      <c r="H11" t="s">
        <v>54</v>
      </c>
      <c r="I11" t="s">
        <v>55</v>
      </c>
      <c r="J11">
        <f>VLOOKUP(H11, Sheet1!A:D, 3, FALSE)</f>
        <v>35.943802300000002</v>
      </c>
      <c r="K11">
        <f>VLOOKUP(H11, Sheet1!A:D, 4, FALSE)</f>
        <v>68.709535599999995</v>
      </c>
      <c r="L11" s="4">
        <v>9.6207369995170744</v>
      </c>
      <c r="M11" s="4">
        <v>56.14663249497103</v>
      </c>
      <c r="N11" t="s">
        <v>21</v>
      </c>
      <c r="O11">
        <v>2020</v>
      </c>
      <c r="P11" s="5" t="s">
        <v>22</v>
      </c>
      <c r="Q11" t="s">
        <v>23</v>
      </c>
    </row>
    <row r="12" spans="1:17" x14ac:dyDescent="0.3">
      <c r="A12">
        <v>11</v>
      </c>
      <c r="B12">
        <v>11.7</v>
      </c>
      <c r="C12" t="s">
        <v>15</v>
      </c>
      <c r="D12">
        <v>8</v>
      </c>
      <c r="E12" t="s">
        <v>61</v>
      </c>
      <c r="F12" t="s">
        <v>62</v>
      </c>
      <c r="G12" t="s">
        <v>63</v>
      </c>
      <c r="H12" t="s">
        <v>64</v>
      </c>
      <c r="I12" t="s">
        <v>65</v>
      </c>
      <c r="J12">
        <f>VLOOKUP(H12, Sheet1!A:D, 3, FALSE)</f>
        <v>41.111383500000002</v>
      </c>
      <c r="K12">
        <f>VLOOKUP(H12, Sheet1!A:D, 4, FALSE)</f>
        <v>20.082263099999999</v>
      </c>
      <c r="L12" s="4">
        <v>12.434514105414001</v>
      </c>
      <c r="M12" s="4">
        <v>37.877833827498527</v>
      </c>
      <c r="N12" t="s">
        <v>21</v>
      </c>
      <c r="O12">
        <v>2020</v>
      </c>
      <c r="P12" s="5" t="s">
        <v>22</v>
      </c>
      <c r="Q12" t="s">
        <v>23</v>
      </c>
    </row>
    <row r="13" spans="1:17" x14ac:dyDescent="0.3">
      <c r="A13">
        <v>11</v>
      </c>
      <c r="B13">
        <v>11.7</v>
      </c>
      <c r="C13" t="s">
        <v>15</v>
      </c>
      <c r="D13">
        <v>8</v>
      </c>
      <c r="E13" t="s">
        <v>61</v>
      </c>
      <c r="F13" t="s">
        <v>62</v>
      </c>
      <c r="G13" t="s">
        <v>63</v>
      </c>
      <c r="H13" t="s">
        <v>66</v>
      </c>
      <c r="I13" t="s">
        <v>67</v>
      </c>
      <c r="J13">
        <f>VLOOKUP(H13, Sheet1!A:D, 3, FALSE)</f>
        <v>41.327545899999997</v>
      </c>
      <c r="K13">
        <f>VLOOKUP(H13, Sheet1!A:D, 4, FALSE)</f>
        <v>19.8186982</v>
      </c>
      <c r="L13" s="4">
        <v>10.558095920480612</v>
      </c>
      <c r="M13" s="4">
        <v>47.096031203350037</v>
      </c>
      <c r="N13" t="s">
        <v>21</v>
      </c>
      <c r="O13">
        <v>2020</v>
      </c>
      <c r="P13" s="5" t="s">
        <v>22</v>
      </c>
      <c r="Q13" t="s">
        <v>23</v>
      </c>
    </row>
    <row r="14" spans="1:17" x14ac:dyDescent="0.3">
      <c r="A14">
        <v>11</v>
      </c>
      <c r="B14">
        <v>11.7</v>
      </c>
      <c r="C14" t="s">
        <v>15</v>
      </c>
      <c r="D14">
        <v>12</v>
      </c>
      <c r="E14" t="s">
        <v>811</v>
      </c>
      <c r="F14" t="s">
        <v>17</v>
      </c>
      <c r="G14" t="s">
        <v>812</v>
      </c>
      <c r="H14" t="s">
        <v>813</v>
      </c>
      <c r="I14" t="s">
        <v>814</v>
      </c>
      <c r="J14">
        <f>VLOOKUP(H14, Sheet1!A:D, 3, FALSE)</f>
        <v>36.897374999999997</v>
      </c>
      <c r="K14">
        <f>VLOOKUP(H14, Sheet1!A:D, 4, FALSE)</f>
        <v>7.7500121999999996</v>
      </c>
      <c r="L14" s="4">
        <v>14.798439779462946</v>
      </c>
      <c r="M14" s="4">
        <v>49.594554184588837</v>
      </c>
      <c r="N14" t="s">
        <v>21</v>
      </c>
      <c r="O14">
        <v>2020</v>
      </c>
      <c r="P14" s="5" t="s">
        <v>22</v>
      </c>
      <c r="Q14" t="s">
        <v>23</v>
      </c>
    </row>
    <row r="15" spans="1:17" x14ac:dyDescent="0.3">
      <c r="A15">
        <v>11</v>
      </c>
      <c r="B15">
        <v>11.7</v>
      </c>
      <c r="C15" t="s">
        <v>15</v>
      </c>
      <c r="D15">
        <v>12</v>
      </c>
      <c r="E15" t="s">
        <v>811</v>
      </c>
      <c r="F15" t="s">
        <v>17</v>
      </c>
      <c r="G15" t="s">
        <v>812</v>
      </c>
      <c r="H15" t="s">
        <v>815</v>
      </c>
      <c r="I15" t="s">
        <v>816</v>
      </c>
      <c r="J15">
        <f>VLOOKUP(H15, Sheet1!A:D, 3, FALSE)</f>
        <v>35.5446077</v>
      </c>
      <c r="K15">
        <f>VLOOKUP(H15, Sheet1!A:D, 4, FALSE)</f>
        <v>6.1596944999999996</v>
      </c>
      <c r="L15" s="4">
        <v>20.19384301812104</v>
      </c>
      <c r="M15" s="4">
        <v>42.035928823435867</v>
      </c>
      <c r="N15" t="s">
        <v>21</v>
      </c>
      <c r="O15">
        <v>2020</v>
      </c>
      <c r="P15" s="5" t="s">
        <v>22</v>
      </c>
      <c r="Q15" t="s">
        <v>23</v>
      </c>
    </row>
    <row r="16" spans="1:17" x14ac:dyDescent="0.3">
      <c r="A16">
        <v>11</v>
      </c>
      <c r="B16">
        <v>11.7</v>
      </c>
      <c r="C16" t="s">
        <v>15</v>
      </c>
      <c r="D16">
        <v>12</v>
      </c>
      <c r="E16" t="s">
        <v>811</v>
      </c>
      <c r="F16" t="s">
        <v>17</v>
      </c>
      <c r="G16" t="s">
        <v>812</v>
      </c>
      <c r="H16" t="s">
        <v>817</v>
      </c>
      <c r="I16" t="s">
        <v>818</v>
      </c>
      <c r="J16">
        <f>VLOOKUP(H16, Sheet1!A:D, 3, FALSE)</f>
        <v>36.751450200000001</v>
      </c>
      <c r="K16">
        <f>VLOOKUP(H16, Sheet1!A:D, 4, FALSE)</f>
        <v>5.0557713</v>
      </c>
      <c r="L16" s="4">
        <v>13.540070830233928</v>
      </c>
      <c r="M16" s="4">
        <v>43.25542888618439</v>
      </c>
      <c r="N16" t="s">
        <v>21</v>
      </c>
      <c r="O16">
        <v>2020</v>
      </c>
      <c r="P16" s="5" t="s">
        <v>22</v>
      </c>
      <c r="Q16" t="s">
        <v>23</v>
      </c>
    </row>
    <row r="17" spans="1:17" x14ac:dyDescent="0.3">
      <c r="A17">
        <v>11</v>
      </c>
      <c r="B17">
        <v>11.7</v>
      </c>
      <c r="C17" t="s">
        <v>15</v>
      </c>
      <c r="D17">
        <v>12</v>
      </c>
      <c r="E17" t="s">
        <v>811</v>
      </c>
      <c r="F17" t="s">
        <v>17</v>
      </c>
      <c r="G17" t="s">
        <v>812</v>
      </c>
      <c r="H17" t="s">
        <v>819</v>
      </c>
      <c r="I17" t="s">
        <v>820</v>
      </c>
      <c r="J17">
        <f>VLOOKUP(H17, Sheet1!A:D, 3, FALSE)</f>
        <v>36.473571499999998</v>
      </c>
      <c r="K17">
        <f>VLOOKUP(H17, Sheet1!A:D, 4, FALSE)</f>
        <v>2.8323152999999999</v>
      </c>
      <c r="L17" s="4">
        <v>15.446252862179696</v>
      </c>
      <c r="M17" s="4">
        <v>54.008891233513665</v>
      </c>
      <c r="N17" t="s">
        <v>21</v>
      </c>
      <c r="O17">
        <v>2020</v>
      </c>
      <c r="P17" s="5" t="s">
        <v>22</v>
      </c>
      <c r="Q17" t="s">
        <v>23</v>
      </c>
    </row>
    <row r="18" spans="1:17" x14ac:dyDescent="0.3">
      <c r="A18">
        <v>11</v>
      </c>
      <c r="B18">
        <v>11.7</v>
      </c>
      <c r="C18" t="s">
        <v>15</v>
      </c>
      <c r="D18">
        <v>12</v>
      </c>
      <c r="E18" t="s">
        <v>811</v>
      </c>
      <c r="F18" t="s">
        <v>17</v>
      </c>
      <c r="G18" t="s">
        <v>812</v>
      </c>
      <c r="H18" t="s">
        <v>821</v>
      </c>
      <c r="I18" t="s">
        <v>822</v>
      </c>
      <c r="J18">
        <f>VLOOKUP(H18, Sheet1!A:D, 3, FALSE)</f>
        <v>36.158130100000001</v>
      </c>
      <c r="K18">
        <f>VLOOKUP(H18, Sheet1!A:D, 4, FALSE)</f>
        <v>1.3371873999999999</v>
      </c>
      <c r="L18" s="4">
        <v>18.159028494353826</v>
      </c>
      <c r="M18" s="4">
        <v>62.745294735991273</v>
      </c>
      <c r="N18" t="s">
        <v>21</v>
      </c>
      <c r="O18">
        <v>2020</v>
      </c>
      <c r="P18" s="5" t="s">
        <v>22</v>
      </c>
      <c r="Q18" t="s">
        <v>23</v>
      </c>
    </row>
    <row r="19" spans="1:17" x14ac:dyDescent="0.3">
      <c r="A19">
        <v>11</v>
      </c>
      <c r="B19">
        <v>11.7</v>
      </c>
      <c r="C19" t="s">
        <v>15</v>
      </c>
      <c r="D19">
        <v>12</v>
      </c>
      <c r="E19" t="s">
        <v>811</v>
      </c>
      <c r="F19" t="s">
        <v>17</v>
      </c>
      <c r="G19" t="s">
        <v>812</v>
      </c>
      <c r="H19" t="s">
        <v>827</v>
      </c>
      <c r="I19" t="s">
        <v>828</v>
      </c>
      <c r="J19">
        <f>VLOOKUP(H19, Sheet1!A:D, 3, FALSE)</f>
        <v>36.771224599999996</v>
      </c>
      <c r="K19">
        <f>VLOOKUP(H19, Sheet1!A:D, 4, FALSE)</f>
        <v>3.0612244</v>
      </c>
      <c r="L19" s="4">
        <v>14.889860728022022</v>
      </c>
      <c r="M19" s="4">
        <v>41.234668825097899</v>
      </c>
      <c r="N19" t="s">
        <v>21</v>
      </c>
      <c r="O19">
        <v>2020</v>
      </c>
      <c r="P19" s="5" t="s">
        <v>22</v>
      </c>
      <c r="Q19" t="s">
        <v>23</v>
      </c>
    </row>
    <row r="20" spans="1:17" x14ac:dyDescent="0.3">
      <c r="A20">
        <v>11</v>
      </c>
      <c r="B20">
        <v>11.7</v>
      </c>
      <c r="C20" t="s">
        <v>15</v>
      </c>
      <c r="D20">
        <v>12</v>
      </c>
      <c r="E20" t="s">
        <v>811</v>
      </c>
      <c r="F20" t="s">
        <v>17</v>
      </c>
      <c r="G20" t="s">
        <v>812</v>
      </c>
      <c r="H20" t="s">
        <v>825</v>
      </c>
      <c r="I20" t="s">
        <v>826</v>
      </c>
      <c r="J20">
        <f>VLOOKUP(H20, Sheet1!A:D, 3, FALSE)</f>
        <v>34.670395599999999</v>
      </c>
      <c r="K20">
        <f>VLOOKUP(H20, Sheet1!A:D, 4, FALSE)</f>
        <v>3.2503761</v>
      </c>
      <c r="L20" s="4">
        <v>17.607553619737612</v>
      </c>
      <c r="M20" s="4">
        <v>70.551164281301581</v>
      </c>
      <c r="N20" t="s">
        <v>21</v>
      </c>
      <c r="O20">
        <v>2020</v>
      </c>
      <c r="P20" s="5" t="s">
        <v>22</v>
      </c>
      <c r="Q20" t="s">
        <v>23</v>
      </c>
    </row>
    <row r="21" spans="1:17" x14ac:dyDescent="0.3">
      <c r="A21">
        <v>11</v>
      </c>
      <c r="B21">
        <v>11.7</v>
      </c>
      <c r="C21" t="s">
        <v>15</v>
      </c>
      <c r="D21">
        <v>12</v>
      </c>
      <c r="E21" t="s">
        <v>811</v>
      </c>
      <c r="F21" t="s">
        <v>17</v>
      </c>
      <c r="G21" t="s">
        <v>812</v>
      </c>
      <c r="H21" t="s">
        <v>829</v>
      </c>
      <c r="I21" t="s">
        <v>830</v>
      </c>
      <c r="J21">
        <f>VLOOKUP(H21, Sheet1!A:D, 3, FALSE)</f>
        <v>36.259792300000001</v>
      </c>
      <c r="K21">
        <f>VLOOKUP(H21, Sheet1!A:D, 4, FALSE)</f>
        <v>6.6927896000000002</v>
      </c>
      <c r="L21" s="4">
        <v>27.848327513523223</v>
      </c>
      <c r="M21" s="4">
        <v>67.464348056853524</v>
      </c>
      <c r="N21" t="s">
        <v>21</v>
      </c>
      <c r="O21">
        <v>2020</v>
      </c>
      <c r="P21" s="5" t="s">
        <v>22</v>
      </c>
      <c r="Q21" t="s">
        <v>23</v>
      </c>
    </row>
    <row r="22" spans="1:17" x14ac:dyDescent="0.3">
      <c r="A22">
        <v>11</v>
      </c>
      <c r="B22">
        <v>11.7</v>
      </c>
      <c r="C22" t="s">
        <v>15</v>
      </c>
      <c r="D22">
        <v>12</v>
      </c>
      <c r="E22" t="s">
        <v>811</v>
      </c>
      <c r="F22" t="s">
        <v>17</v>
      </c>
      <c r="G22" t="s">
        <v>812</v>
      </c>
      <c r="H22" t="s">
        <v>831</v>
      </c>
      <c r="I22" t="s">
        <v>832</v>
      </c>
      <c r="J22">
        <f>VLOOKUP(H22, Sheet1!A:D, 3, FALSE)</f>
        <v>36.260521300000001</v>
      </c>
      <c r="K22">
        <f>VLOOKUP(H22, Sheet1!A:D, 4, FALSE)</f>
        <v>2.2195564999999999</v>
      </c>
      <c r="L22" s="4">
        <v>12.664059623014353</v>
      </c>
      <c r="M22" s="4">
        <v>74.511179604308026</v>
      </c>
      <c r="N22" t="s">
        <v>21</v>
      </c>
      <c r="O22">
        <v>2020</v>
      </c>
      <c r="P22" s="5" t="s">
        <v>22</v>
      </c>
      <c r="Q22" t="s">
        <v>23</v>
      </c>
    </row>
    <row r="23" spans="1:17" x14ac:dyDescent="0.3">
      <c r="A23">
        <v>11</v>
      </c>
      <c r="B23">
        <v>11.7</v>
      </c>
      <c r="C23" t="s">
        <v>15</v>
      </c>
      <c r="D23">
        <v>12</v>
      </c>
      <c r="E23" t="s">
        <v>811</v>
      </c>
      <c r="F23" t="s">
        <v>17</v>
      </c>
      <c r="G23" t="s">
        <v>812</v>
      </c>
      <c r="H23" t="s">
        <v>833</v>
      </c>
      <c r="I23" t="s">
        <v>834</v>
      </c>
      <c r="J23">
        <f>VLOOKUP(H23, Sheet1!A:D, 3, FALSE)</f>
        <v>36.451904900000002</v>
      </c>
      <c r="K23">
        <f>VLOOKUP(H23, Sheet1!A:D, 4, FALSE)</f>
        <v>6.2584337999999997</v>
      </c>
      <c r="L23" s="4">
        <v>13.736607691043199</v>
      </c>
      <c r="M23" s="4">
        <v>81.600633914368316</v>
      </c>
      <c r="N23" t="s">
        <v>21</v>
      </c>
      <c r="O23">
        <v>2020</v>
      </c>
      <c r="P23" s="5" t="s">
        <v>22</v>
      </c>
      <c r="Q23" t="s">
        <v>23</v>
      </c>
    </row>
    <row r="24" spans="1:17" x14ac:dyDescent="0.3">
      <c r="A24">
        <v>11</v>
      </c>
      <c r="B24">
        <v>11.7</v>
      </c>
      <c r="C24" t="s">
        <v>15</v>
      </c>
      <c r="D24">
        <v>12</v>
      </c>
      <c r="E24" t="s">
        <v>811</v>
      </c>
      <c r="F24" t="s">
        <v>17</v>
      </c>
      <c r="G24" t="s">
        <v>812</v>
      </c>
      <c r="H24" t="s">
        <v>835</v>
      </c>
      <c r="I24" t="s">
        <v>836</v>
      </c>
      <c r="J24">
        <f>VLOOKUP(H24, Sheet1!A:D, 3, FALSE)</f>
        <v>35.931145399999998</v>
      </c>
      <c r="K24">
        <f>VLOOKUP(H24, Sheet1!A:D, 4, FALSE)</f>
        <v>9.0941400000000006E-2</v>
      </c>
      <c r="L24" s="4">
        <v>17.89080262514598</v>
      </c>
      <c r="M24" s="4">
        <v>64.492755267936346</v>
      </c>
      <c r="N24" t="s">
        <v>21</v>
      </c>
      <c r="O24">
        <v>2020</v>
      </c>
      <c r="P24" s="5" t="s">
        <v>22</v>
      </c>
      <c r="Q24" t="s">
        <v>23</v>
      </c>
    </row>
    <row r="25" spans="1:17" x14ac:dyDescent="0.3">
      <c r="A25">
        <v>11</v>
      </c>
      <c r="B25">
        <v>11.7</v>
      </c>
      <c r="C25" t="s">
        <v>15</v>
      </c>
      <c r="D25">
        <v>12</v>
      </c>
      <c r="E25" t="s">
        <v>811</v>
      </c>
      <c r="F25" t="s">
        <v>17</v>
      </c>
      <c r="G25" t="s">
        <v>812</v>
      </c>
      <c r="H25" t="s">
        <v>837</v>
      </c>
      <c r="I25" t="s">
        <v>838</v>
      </c>
      <c r="J25">
        <f>VLOOKUP(H25, Sheet1!A:D, 3, FALSE)</f>
        <v>35.718664599999997</v>
      </c>
      <c r="K25">
        <f>VLOOKUP(H25, Sheet1!A:D, 4, FALSE)</f>
        <v>4.5233423000000004</v>
      </c>
      <c r="L25" s="4">
        <v>19.600387307399277</v>
      </c>
      <c r="M25" s="4">
        <v>65.33195456536825</v>
      </c>
      <c r="N25" t="s">
        <v>21</v>
      </c>
      <c r="O25">
        <v>2020</v>
      </c>
      <c r="P25" s="5" t="s">
        <v>22</v>
      </c>
      <c r="Q25" t="s">
        <v>23</v>
      </c>
    </row>
    <row r="26" spans="1:17" x14ac:dyDescent="0.3">
      <c r="A26">
        <v>11</v>
      </c>
      <c r="B26">
        <v>11.7</v>
      </c>
      <c r="C26" t="s">
        <v>15</v>
      </c>
      <c r="D26">
        <v>12</v>
      </c>
      <c r="E26" t="s">
        <v>811</v>
      </c>
      <c r="F26" t="s">
        <v>17</v>
      </c>
      <c r="G26" t="s">
        <v>812</v>
      </c>
      <c r="H26" t="s">
        <v>823</v>
      </c>
      <c r="I26" t="s">
        <v>824</v>
      </c>
      <c r="J26">
        <f>VLOOKUP(H26, Sheet1!A:D, 3, FALSE)</f>
        <v>36.3569496</v>
      </c>
      <c r="K26">
        <f>VLOOKUP(H26, Sheet1!A:D, 4, FALSE)</f>
        <v>6.638871</v>
      </c>
      <c r="L26" s="4">
        <v>16.95427194618189</v>
      </c>
      <c r="M26" s="4">
        <v>33.560491069376269</v>
      </c>
      <c r="N26" t="s">
        <v>21</v>
      </c>
      <c r="O26">
        <v>2020</v>
      </c>
      <c r="P26" s="5" t="s">
        <v>22</v>
      </c>
      <c r="Q26" t="s">
        <v>23</v>
      </c>
    </row>
    <row r="27" spans="1:17" x14ac:dyDescent="0.3">
      <c r="A27">
        <v>11</v>
      </c>
      <c r="B27">
        <v>11.7</v>
      </c>
      <c r="C27" t="s">
        <v>15</v>
      </c>
      <c r="D27">
        <v>12</v>
      </c>
      <c r="E27" t="s">
        <v>811</v>
      </c>
      <c r="F27" t="s">
        <v>17</v>
      </c>
      <c r="G27" t="s">
        <v>812</v>
      </c>
      <c r="H27" t="s">
        <v>841</v>
      </c>
      <c r="I27" t="s">
        <v>842</v>
      </c>
      <c r="J27">
        <f>VLOOKUP(H27, Sheet1!A:D, 3, FALSE)</f>
        <v>36.189759299999999</v>
      </c>
      <c r="K27">
        <f>VLOOKUP(H27, Sheet1!A:D, 4, FALSE)</f>
        <v>5.4107984</v>
      </c>
      <c r="L27" s="4">
        <v>15.211650395149926</v>
      </c>
      <c r="M27" s="4">
        <v>44.405635081403553</v>
      </c>
      <c r="N27" t="s">
        <v>21</v>
      </c>
      <c r="O27">
        <v>2020</v>
      </c>
      <c r="P27" s="5" t="s">
        <v>22</v>
      </c>
      <c r="Q27" t="s">
        <v>23</v>
      </c>
    </row>
    <row r="28" spans="1:17" x14ac:dyDescent="0.3">
      <c r="A28">
        <v>11</v>
      </c>
      <c r="B28">
        <v>11.7</v>
      </c>
      <c r="C28" t="s">
        <v>15</v>
      </c>
      <c r="D28">
        <v>12</v>
      </c>
      <c r="E28" t="s">
        <v>811</v>
      </c>
      <c r="F28" t="s">
        <v>17</v>
      </c>
      <c r="G28" t="s">
        <v>812</v>
      </c>
      <c r="H28" t="s">
        <v>843</v>
      </c>
      <c r="I28" t="s">
        <v>844</v>
      </c>
      <c r="J28">
        <f>VLOOKUP(H28, Sheet1!A:D, 3, FALSE)</f>
        <v>22.794235799999999</v>
      </c>
      <c r="K28">
        <f>VLOOKUP(H28, Sheet1!A:D, 4, FALSE)</f>
        <v>5.5361425999999998</v>
      </c>
      <c r="L28" s="4">
        <v>20.853510305517986</v>
      </c>
      <c r="M28" s="4">
        <v>67.620324839838418</v>
      </c>
      <c r="N28" t="s">
        <v>21</v>
      </c>
      <c r="O28">
        <v>2020</v>
      </c>
      <c r="P28" s="5" t="s">
        <v>22</v>
      </c>
      <c r="Q28" t="s">
        <v>23</v>
      </c>
    </row>
    <row r="29" spans="1:17" x14ac:dyDescent="0.3">
      <c r="A29">
        <v>11</v>
      </c>
      <c r="B29">
        <v>11.7</v>
      </c>
      <c r="C29" t="s">
        <v>15</v>
      </c>
      <c r="D29">
        <v>12</v>
      </c>
      <c r="E29" t="s">
        <v>811</v>
      </c>
      <c r="F29" t="s">
        <v>17</v>
      </c>
      <c r="G29" t="s">
        <v>812</v>
      </c>
      <c r="H29" t="s">
        <v>845</v>
      </c>
      <c r="I29" t="s">
        <v>846</v>
      </c>
      <c r="J29">
        <f>VLOOKUP(H29, Sheet1!A:D, 3, FALSE)</f>
        <v>35.401079699999997</v>
      </c>
      <c r="K29">
        <f>VLOOKUP(H29, Sheet1!A:D, 4, FALSE)</f>
        <v>8.1172958000000008</v>
      </c>
      <c r="L29" s="4">
        <v>19.856463876366544</v>
      </c>
      <c r="M29" s="4">
        <v>34.856244668048561</v>
      </c>
      <c r="N29" t="s">
        <v>21</v>
      </c>
      <c r="O29">
        <v>2020</v>
      </c>
      <c r="P29" s="5" t="s">
        <v>22</v>
      </c>
      <c r="Q29" t="s">
        <v>23</v>
      </c>
    </row>
    <row r="30" spans="1:17" x14ac:dyDescent="0.3">
      <c r="A30">
        <v>11</v>
      </c>
      <c r="B30">
        <v>11.7</v>
      </c>
      <c r="C30" t="s">
        <v>15</v>
      </c>
      <c r="D30">
        <v>12</v>
      </c>
      <c r="E30" t="s">
        <v>811</v>
      </c>
      <c r="F30" t="s">
        <v>17</v>
      </c>
      <c r="G30" t="s">
        <v>812</v>
      </c>
      <c r="H30" t="s">
        <v>847</v>
      </c>
      <c r="I30" t="s">
        <v>848</v>
      </c>
      <c r="J30">
        <f>VLOOKUP(H30, Sheet1!A:D, 3, FALSE)</f>
        <v>35.370943599999997</v>
      </c>
      <c r="K30">
        <f>VLOOKUP(H30, Sheet1!A:D, 4, FALSE)</f>
        <v>1.3219041</v>
      </c>
      <c r="L30" s="4">
        <v>13.566518187407217</v>
      </c>
      <c r="M30" s="4">
        <v>32.052317281785136</v>
      </c>
      <c r="N30" t="s">
        <v>21</v>
      </c>
      <c r="O30">
        <v>2020</v>
      </c>
      <c r="P30" s="5" t="s">
        <v>22</v>
      </c>
      <c r="Q30" t="s">
        <v>23</v>
      </c>
    </row>
    <row r="31" spans="1:17" x14ac:dyDescent="0.3">
      <c r="A31">
        <v>11</v>
      </c>
      <c r="B31">
        <v>11.7</v>
      </c>
      <c r="C31" t="s">
        <v>15</v>
      </c>
      <c r="D31">
        <v>12</v>
      </c>
      <c r="E31" t="s">
        <v>811</v>
      </c>
      <c r="F31" t="s">
        <v>17</v>
      </c>
      <c r="G31" t="s">
        <v>812</v>
      </c>
      <c r="H31" t="s">
        <v>849</v>
      </c>
      <c r="I31" t="s">
        <v>850</v>
      </c>
      <c r="J31">
        <f>VLOOKUP(H31, Sheet1!A:D, 3, FALSE)</f>
        <v>34.7292177</v>
      </c>
      <c r="K31">
        <f>VLOOKUP(H31, Sheet1!A:D, 4, FALSE)</f>
        <v>5.3808305000000001</v>
      </c>
      <c r="L31" s="4">
        <v>17.565363942114015</v>
      </c>
      <c r="M31" s="4">
        <v>81.438533056330016</v>
      </c>
      <c r="N31" t="s">
        <v>21</v>
      </c>
      <c r="O31">
        <v>2020</v>
      </c>
      <c r="P31" s="5" t="s">
        <v>22</v>
      </c>
      <c r="Q31" t="s">
        <v>23</v>
      </c>
    </row>
    <row r="32" spans="1:17" x14ac:dyDescent="0.3">
      <c r="A32">
        <v>11</v>
      </c>
      <c r="B32">
        <v>11.7</v>
      </c>
      <c r="C32" t="s">
        <v>15</v>
      </c>
      <c r="D32">
        <v>12</v>
      </c>
      <c r="E32" t="s">
        <v>811</v>
      </c>
      <c r="F32" t="s">
        <v>17</v>
      </c>
      <c r="G32" t="s">
        <v>812</v>
      </c>
      <c r="H32" t="s">
        <v>839</v>
      </c>
      <c r="I32" t="s">
        <v>840</v>
      </c>
      <c r="J32">
        <f>VLOOKUP(H32, Sheet1!A:D, 3, FALSE)</f>
        <v>35.698738800000001</v>
      </c>
      <c r="K32">
        <f>VLOOKUP(H32, Sheet1!A:D, 4, FALSE)</f>
        <v>-0.63493189999999999</v>
      </c>
      <c r="L32" s="4">
        <v>20.68082744273493</v>
      </c>
      <c r="M32" s="4">
        <v>56.540860941868928</v>
      </c>
      <c r="N32" t="s">
        <v>21</v>
      </c>
      <c r="O32">
        <v>2020</v>
      </c>
      <c r="P32" s="5" t="s">
        <v>22</v>
      </c>
      <c r="Q32" t="s">
        <v>23</v>
      </c>
    </row>
    <row r="33" spans="1:17" x14ac:dyDescent="0.3">
      <c r="A33">
        <v>11</v>
      </c>
      <c r="B33">
        <v>11.7</v>
      </c>
      <c r="C33" t="s">
        <v>15</v>
      </c>
      <c r="D33">
        <v>24</v>
      </c>
      <c r="E33" t="s">
        <v>71</v>
      </c>
      <c r="F33" t="s">
        <v>72</v>
      </c>
      <c r="G33" t="s">
        <v>73</v>
      </c>
      <c r="H33" t="s">
        <v>74</v>
      </c>
      <c r="I33" t="s">
        <v>75</v>
      </c>
      <c r="J33">
        <f>VLOOKUP(H33, Sheet1!A:D, 3, FALSE)</f>
        <v>-12.5905158</v>
      </c>
      <c r="K33">
        <f>VLOOKUP(H33, Sheet1!A:D, 4, FALSE)</f>
        <v>13.416501</v>
      </c>
      <c r="L33" s="4">
        <v>15.609152216842768</v>
      </c>
      <c r="M33" s="4">
        <v>32.812140522650118</v>
      </c>
      <c r="N33" t="s">
        <v>21</v>
      </c>
      <c r="O33">
        <v>2020</v>
      </c>
      <c r="P33" s="5" t="s">
        <v>22</v>
      </c>
      <c r="Q33" t="s">
        <v>23</v>
      </c>
    </row>
    <row r="34" spans="1:17" x14ac:dyDescent="0.3">
      <c r="A34">
        <v>11</v>
      </c>
      <c r="B34">
        <v>11.7</v>
      </c>
      <c r="C34" t="s">
        <v>15</v>
      </c>
      <c r="D34">
        <v>24</v>
      </c>
      <c r="E34" t="s">
        <v>71</v>
      </c>
      <c r="F34" t="s">
        <v>72</v>
      </c>
      <c r="G34" t="s">
        <v>73</v>
      </c>
      <c r="H34" t="s">
        <v>76</v>
      </c>
      <c r="I34" t="s">
        <v>77</v>
      </c>
      <c r="J34">
        <f>VLOOKUP(H34, Sheet1!A:D, 3, FALSE)</f>
        <v>-5.5705739000000003</v>
      </c>
      <c r="K34">
        <f>VLOOKUP(H34, Sheet1!A:D, 4, FALSE)</f>
        <v>12.197583</v>
      </c>
      <c r="L34" s="4"/>
      <c r="M34" s="4">
        <v>21.10200965731406</v>
      </c>
      <c r="N34" t="s">
        <v>21</v>
      </c>
      <c r="O34">
        <v>2020</v>
      </c>
      <c r="P34" s="5" t="s">
        <v>22</v>
      </c>
      <c r="Q34" t="s">
        <v>47</v>
      </c>
    </row>
    <row r="35" spans="1:17" x14ac:dyDescent="0.3">
      <c r="A35">
        <v>11</v>
      </c>
      <c r="B35">
        <v>11.7</v>
      </c>
      <c r="C35" t="s">
        <v>15</v>
      </c>
      <c r="D35">
        <v>24</v>
      </c>
      <c r="E35" t="s">
        <v>71</v>
      </c>
      <c r="F35" t="s">
        <v>72</v>
      </c>
      <c r="G35" t="s">
        <v>73</v>
      </c>
      <c r="H35" t="s">
        <v>78</v>
      </c>
      <c r="I35" t="s">
        <v>79</v>
      </c>
      <c r="J35">
        <f>VLOOKUP(H35, Sheet1!A:D, 3, FALSE)</f>
        <v>-12.7739761</v>
      </c>
      <c r="K35">
        <f>VLOOKUP(H35, Sheet1!A:D, 4, FALSE)</f>
        <v>15.7468535</v>
      </c>
      <c r="L35" s="4">
        <v>16.103669745087139</v>
      </c>
      <c r="M35" s="4">
        <v>14.045097147314745</v>
      </c>
      <c r="N35" t="s">
        <v>21</v>
      </c>
      <c r="O35">
        <v>2020</v>
      </c>
      <c r="P35" s="5" t="s">
        <v>22</v>
      </c>
      <c r="Q35" t="s">
        <v>23</v>
      </c>
    </row>
    <row r="36" spans="1:17" x14ac:dyDescent="0.3">
      <c r="A36">
        <v>11</v>
      </c>
      <c r="B36">
        <v>11.7</v>
      </c>
      <c r="C36" t="s">
        <v>15</v>
      </c>
      <c r="D36">
        <v>24</v>
      </c>
      <c r="E36" t="s">
        <v>71</v>
      </c>
      <c r="F36" t="s">
        <v>72</v>
      </c>
      <c r="G36" t="s">
        <v>73</v>
      </c>
      <c r="H36" t="s">
        <v>80</v>
      </c>
      <c r="I36" t="s">
        <v>81</v>
      </c>
      <c r="J36">
        <f>VLOOKUP(H36, Sheet1!A:D, 3, FALSE)</f>
        <v>-8.8146556</v>
      </c>
      <c r="K36">
        <f>VLOOKUP(H36, Sheet1!A:D, 4, FALSE)</f>
        <v>13.230175600000001</v>
      </c>
      <c r="L36" s="4">
        <v>19.349059402444428</v>
      </c>
      <c r="M36" s="4">
        <v>17.311687917785491</v>
      </c>
      <c r="N36" t="s">
        <v>21</v>
      </c>
      <c r="O36">
        <v>2020</v>
      </c>
      <c r="P36" s="5" t="s">
        <v>22</v>
      </c>
      <c r="Q36" t="s">
        <v>23</v>
      </c>
    </row>
    <row r="37" spans="1:17" x14ac:dyDescent="0.3">
      <c r="A37">
        <v>11</v>
      </c>
      <c r="B37">
        <v>11.7</v>
      </c>
      <c r="C37" t="s">
        <v>15</v>
      </c>
      <c r="D37">
        <v>24</v>
      </c>
      <c r="E37" t="s">
        <v>71</v>
      </c>
      <c r="F37" t="s">
        <v>72</v>
      </c>
      <c r="G37" t="s">
        <v>73</v>
      </c>
      <c r="H37" t="s">
        <v>82</v>
      </c>
      <c r="I37" t="s">
        <v>83</v>
      </c>
      <c r="J37">
        <f>VLOOKUP(H37, Sheet1!A:D, 3, FALSE)</f>
        <v>-14.9186136</v>
      </c>
      <c r="K37">
        <f>VLOOKUP(H37, Sheet1!A:D, 4, FALSE)</f>
        <v>13.5321234</v>
      </c>
      <c r="L37" s="4">
        <v>13.030175775390038</v>
      </c>
      <c r="M37" s="4">
        <v>26.989668868467714</v>
      </c>
      <c r="N37" t="s">
        <v>21</v>
      </c>
      <c r="O37">
        <v>2020</v>
      </c>
      <c r="P37" s="5" t="s">
        <v>22</v>
      </c>
      <c r="Q37" t="s">
        <v>23</v>
      </c>
    </row>
    <row r="38" spans="1:17" x14ac:dyDescent="0.3">
      <c r="A38">
        <v>11</v>
      </c>
      <c r="B38">
        <v>11.7</v>
      </c>
      <c r="C38" t="s">
        <v>15</v>
      </c>
      <c r="D38">
        <v>24</v>
      </c>
      <c r="E38" t="s">
        <v>71</v>
      </c>
      <c r="F38" t="s">
        <v>72</v>
      </c>
      <c r="G38" t="s">
        <v>73</v>
      </c>
      <c r="H38" t="s">
        <v>84</v>
      </c>
      <c r="I38" t="s">
        <v>85</v>
      </c>
      <c r="J38">
        <f>VLOOKUP(H38, Sheet1!A:D, 3, FALSE)</f>
        <v>-11.771425799999999</v>
      </c>
      <c r="K38">
        <f>VLOOKUP(H38, Sheet1!A:D, 4, FALSE)</f>
        <v>19.890142699999998</v>
      </c>
      <c r="L38" s="4">
        <v>13.186183186224598</v>
      </c>
      <c r="M38" s="4">
        <v>22.862869780939654</v>
      </c>
      <c r="N38" t="s">
        <v>21</v>
      </c>
      <c r="O38">
        <v>2020</v>
      </c>
      <c r="P38" s="5" t="s">
        <v>22</v>
      </c>
      <c r="Q38" t="s">
        <v>23</v>
      </c>
    </row>
    <row r="39" spans="1:17" x14ac:dyDescent="0.3">
      <c r="A39">
        <v>11</v>
      </c>
      <c r="B39">
        <v>11.7</v>
      </c>
      <c r="C39" t="s">
        <v>15</v>
      </c>
      <c r="D39">
        <v>24</v>
      </c>
      <c r="E39" t="s">
        <v>71</v>
      </c>
      <c r="F39" t="s">
        <v>72</v>
      </c>
      <c r="G39" t="s">
        <v>73</v>
      </c>
      <c r="H39" t="s">
        <v>86</v>
      </c>
      <c r="I39" t="s">
        <v>87</v>
      </c>
      <c r="J39">
        <f>VLOOKUP(H39, Sheet1!A:D, 3, FALSE)</f>
        <v>-9.5418223999999991</v>
      </c>
      <c r="K39">
        <f>VLOOKUP(H39, Sheet1!A:D, 4, FALSE)</f>
        <v>16.334606099999998</v>
      </c>
      <c r="L39" s="4">
        <v>9.8956701163905336</v>
      </c>
      <c r="M39" s="4">
        <v>9.4996013433541489</v>
      </c>
      <c r="N39" t="s">
        <v>21</v>
      </c>
      <c r="O39">
        <v>2020</v>
      </c>
      <c r="P39" s="5" t="s">
        <v>22</v>
      </c>
      <c r="Q39" t="s">
        <v>23</v>
      </c>
    </row>
    <row r="40" spans="1:17" x14ac:dyDescent="0.3">
      <c r="A40">
        <v>11</v>
      </c>
      <c r="B40">
        <v>11.7</v>
      </c>
      <c r="C40" t="s">
        <v>15</v>
      </c>
      <c r="D40">
        <v>24</v>
      </c>
      <c r="E40" t="s">
        <v>71</v>
      </c>
      <c r="F40" t="s">
        <v>72</v>
      </c>
      <c r="G40" t="s">
        <v>73</v>
      </c>
      <c r="H40" t="s">
        <v>88</v>
      </c>
      <c r="I40" t="s">
        <v>89</v>
      </c>
      <c r="J40">
        <f>VLOOKUP(H40, Sheet1!A:D, 3, FALSE)</f>
        <v>-14.659408300000001</v>
      </c>
      <c r="K40">
        <f>VLOOKUP(H40, Sheet1!A:D, 4, FALSE)</f>
        <v>17.6984879</v>
      </c>
      <c r="L40" s="4">
        <v>12.587715743710707</v>
      </c>
      <c r="M40" s="4">
        <v>3.764537349857263</v>
      </c>
      <c r="N40" t="s">
        <v>21</v>
      </c>
      <c r="O40">
        <v>2020</v>
      </c>
      <c r="P40" s="5" t="s">
        <v>22</v>
      </c>
      <c r="Q40" t="s">
        <v>23</v>
      </c>
    </row>
    <row r="41" spans="1:17" x14ac:dyDescent="0.3">
      <c r="A41">
        <v>11</v>
      </c>
      <c r="B41">
        <v>11.7</v>
      </c>
      <c r="C41" t="s">
        <v>15</v>
      </c>
      <c r="D41">
        <v>24</v>
      </c>
      <c r="E41" t="s">
        <v>71</v>
      </c>
      <c r="F41" t="s">
        <v>72</v>
      </c>
      <c r="G41" t="s">
        <v>73</v>
      </c>
      <c r="H41" t="s">
        <v>90</v>
      </c>
      <c r="I41" t="s">
        <v>91</v>
      </c>
      <c r="J41">
        <f>VLOOKUP(H41, Sheet1!A:D, 3, FALSE)</f>
        <v>-9.2993915999999999</v>
      </c>
      <c r="K41">
        <f>VLOOKUP(H41, Sheet1!A:D, 4, FALSE)</f>
        <v>14.9096846</v>
      </c>
      <c r="L41" s="4">
        <v>10.167218012405812</v>
      </c>
      <c r="M41" s="4">
        <v>29.352385731779691</v>
      </c>
      <c r="N41" t="s">
        <v>21</v>
      </c>
      <c r="O41">
        <v>2020</v>
      </c>
      <c r="P41" s="5" t="s">
        <v>22</v>
      </c>
      <c r="Q41" t="s">
        <v>23</v>
      </c>
    </row>
    <row r="42" spans="1:17" x14ac:dyDescent="0.3">
      <c r="A42">
        <v>11</v>
      </c>
      <c r="B42">
        <v>11.7</v>
      </c>
      <c r="C42" t="s">
        <v>15</v>
      </c>
      <c r="D42">
        <v>24</v>
      </c>
      <c r="E42" t="s">
        <v>71</v>
      </c>
      <c r="F42" t="s">
        <v>72</v>
      </c>
      <c r="G42" t="s">
        <v>73</v>
      </c>
      <c r="H42" t="s">
        <v>92</v>
      </c>
      <c r="I42" t="s">
        <v>93</v>
      </c>
      <c r="J42">
        <f>VLOOKUP(H42, Sheet1!A:D, 3, FALSE)</f>
        <v>-9.6570988999999994</v>
      </c>
      <c r="K42">
        <f>VLOOKUP(H42, Sheet1!A:D, 4, FALSE)</f>
        <v>20.390038000000001</v>
      </c>
      <c r="L42" s="4">
        <v>14.099508052255674</v>
      </c>
      <c r="M42" s="4">
        <v>16.944645501020574</v>
      </c>
      <c r="N42" t="s">
        <v>21</v>
      </c>
      <c r="O42">
        <v>2020</v>
      </c>
      <c r="P42" s="5" t="s">
        <v>22</v>
      </c>
      <c r="Q42" t="s">
        <v>23</v>
      </c>
    </row>
    <row r="43" spans="1:17" x14ac:dyDescent="0.3">
      <c r="A43">
        <v>11</v>
      </c>
      <c r="B43">
        <v>11.7</v>
      </c>
      <c r="C43" t="s">
        <v>15</v>
      </c>
      <c r="D43">
        <v>28</v>
      </c>
      <c r="E43" t="s">
        <v>56</v>
      </c>
      <c r="F43" t="s">
        <v>57</v>
      </c>
      <c r="G43" t="s">
        <v>58</v>
      </c>
      <c r="H43" t="s">
        <v>59</v>
      </c>
      <c r="I43" t="s">
        <v>60</v>
      </c>
      <c r="J43">
        <f>VLOOKUP(H43, Sheet1!A:D, 3, FALSE)</f>
        <v>17.118700400000002</v>
      </c>
      <c r="K43">
        <f>VLOOKUP(H43, Sheet1!A:D, 4, FALSE)</f>
        <v>-61.8419496</v>
      </c>
      <c r="L43" s="4">
        <v>13.412346310121325</v>
      </c>
      <c r="M43" s="4">
        <v>44.962715632383436</v>
      </c>
      <c r="N43" t="s">
        <v>21</v>
      </c>
      <c r="O43">
        <v>2020</v>
      </c>
      <c r="P43" s="5" t="s">
        <v>22</v>
      </c>
      <c r="Q43" t="s">
        <v>23</v>
      </c>
    </row>
    <row r="44" spans="1:17" x14ac:dyDescent="0.3">
      <c r="A44">
        <v>11</v>
      </c>
      <c r="B44">
        <v>11.7</v>
      </c>
      <c r="C44" t="s">
        <v>15</v>
      </c>
      <c r="D44">
        <v>32</v>
      </c>
      <c r="E44" t="s">
        <v>94</v>
      </c>
      <c r="F44" t="s">
        <v>57</v>
      </c>
      <c r="G44" t="s">
        <v>95</v>
      </c>
      <c r="H44" t="s">
        <v>96</v>
      </c>
      <c r="I44" t="s">
        <v>97</v>
      </c>
      <c r="J44">
        <f>VLOOKUP(H44, Sheet1!A:D, 3, FALSE)</f>
        <v>-38.7183177</v>
      </c>
      <c r="K44">
        <f>VLOOKUP(H44, Sheet1!A:D, 4, FALSE)</f>
        <v>-62.266347799999998</v>
      </c>
      <c r="L44" s="4">
        <v>19.137388177536714</v>
      </c>
      <c r="M44" s="4">
        <v>76.005640875707428</v>
      </c>
      <c r="N44" t="s">
        <v>21</v>
      </c>
      <c r="O44">
        <v>2020</v>
      </c>
      <c r="P44" s="5" t="s">
        <v>22</v>
      </c>
      <c r="Q44" t="s">
        <v>23</v>
      </c>
    </row>
    <row r="45" spans="1:17" x14ac:dyDescent="0.3">
      <c r="A45">
        <v>11</v>
      </c>
      <c r="B45">
        <v>11.7</v>
      </c>
      <c r="C45" t="s">
        <v>15</v>
      </c>
      <c r="D45">
        <v>32</v>
      </c>
      <c r="E45" t="s">
        <v>94</v>
      </c>
      <c r="F45" t="s">
        <v>57</v>
      </c>
      <c r="G45" t="s">
        <v>95</v>
      </c>
      <c r="H45" t="s">
        <v>98</v>
      </c>
      <c r="I45" t="s">
        <v>99</v>
      </c>
      <c r="J45">
        <f>VLOOKUP(H45, Sheet1!A:D, 3, FALSE)</f>
        <v>-34.603673899999997</v>
      </c>
      <c r="K45">
        <f>VLOOKUP(H45, Sheet1!A:D, 4, FALSE)</f>
        <v>-58.382121499999997</v>
      </c>
      <c r="L45" s="4">
        <v>16.295838203444809</v>
      </c>
      <c r="M45" s="4">
        <v>49.547242266717383</v>
      </c>
      <c r="N45" t="s">
        <v>21</v>
      </c>
      <c r="O45">
        <v>2020</v>
      </c>
      <c r="P45" s="5" t="s">
        <v>22</v>
      </c>
      <c r="Q45" t="s">
        <v>23</v>
      </c>
    </row>
    <row r="46" spans="1:17" x14ac:dyDescent="0.3">
      <c r="A46">
        <v>11</v>
      </c>
      <c r="B46">
        <v>11.7</v>
      </c>
      <c r="C46" t="s">
        <v>15</v>
      </c>
      <c r="D46">
        <v>32</v>
      </c>
      <c r="E46" t="s">
        <v>94</v>
      </c>
      <c r="F46" t="s">
        <v>57</v>
      </c>
      <c r="G46" t="s">
        <v>95</v>
      </c>
      <c r="H46" t="s">
        <v>100</v>
      </c>
      <c r="I46" t="s">
        <v>101</v>
      </c>
      <c r="J46">
        <f>VLOOKUP(H46, Sheet1!A:D, 3, FALSE)</f>
        <v>-28.469581000000002</v>
      </c>
      <c r="K46">
        <f>VLOOKUP(H46, Sheet1!A:D, 4, FALSE)</f>
        <v>-65.779544099999995</v>
      </c>
      <c r="L46" s="4">
        <v>14.639185016997958</v>
      </c>
      <c r="M46" s="4">
        <v>82.879780244871711</v>
      </c>
      <c r="N46" t="s">
        <v>21</v>
      </c>
      <c r="O46">
        <v>2020</v>
      </c>
      <c r="P46" s="5" t="s">
        <v>22</v>
      </c>
      <c r="Q46" t="s">
        <v>23</v>
      </c>
    </row>
    <row r="47" spans="1:17" x14ac:dyDescent="0.3">
      <c r="A47">
        <v>11</v>
      </c>
      <c r="B47">
        <v>11.7</v>
      </c>
      <c r="C47" t="s">
        <v>15</v>
      </c>
      <c r="D47">
        <v>32</v>
      </c>
      <c r="E47" t="s">
        <v>94</v>
      </c>
      <c r="F47" t="s">
        <v>57</v>
      </c>
      <c r="G47" t="s">
        <v>95</v>
      </c>
      <c r="H47" t="s">
        <v>102</v>
      </c>
      <c r="I47" t="s">
        <v>103</v>
      </c>
      <c r="J47">
        <f>VLOOKUP(H47, Sheet1!A:D, 3, FALSE)</f>
        <v>-25.288183199999999</v>
      </c>
      <c r="K47">
        <f>VLOOKUP(H47, Sheet1!A:D, 4, FALSE)</f>
        <v>-57.722820300000002</v>
      </c>
      <c r="L47" s="4">
        <v>18.540688368407874</v>
      </c>
      <c r="M47" s="4">
        <v>73.665286554804965</v>
      </c>
      <c r="N47" t="s">
        <v>21</v>
      </c>
      <c r="O47">
        <v>2020</v>
      </c>
      <c r="P47" s="5" t="s">
        <v>22</v>
      </c>
      <c r="Q47" t="s">
        <v>23</v>
      </c>
    </row>
    <row r="48" spans="1:17" x14ac:dyDescent="0.3">
      <c r="A48">
        <v>11</v>
      </c>
      <c r="B48">
        <v>11.7</v>
      </c>
      <c r="C48" t="s">
        <v>15</v>
      </c>
      <c r="D48">
        <v>32</v>
      </c>
      <c r="E48" t="s">
        <v>94</v>
      </c>
      <c r="F48" t="s">
        <v>57</v>
      </c>
      <c r="G48" t="s">
        <v>95</v>
      </c>
      <c r="H48" t="s">
        <v>104</v>
      </c>
      <c r="I48" t="s">
        <v>105</v>
      </c>
      <c r="J48">
        <f>VLOOKUP(H48, Sheet1!A:D, 3, FALSE)</f>
        <v>-45.865614899999997</v>
      </c>
      <c r="K48">
        <f>VLOOKUP(H48, Sheet1!A:D, 4, FALSE)</f>
        <v>-67.482242900000003</v>
      </c>
      <c r="L48" s="4">
        <v>21.81466901121648</v>
      </c>
      <c r="M48" s="4">
        <v>61.683571337481879</v>
      </c>
      <c r="N48" t="s">
        <v>21</v>
      </c>
      <c r="O48">
        <v>2020</v>
      </c>
      <c r="P48" s="5" t="s">
        <v>22</v>
      </c>
      <c r="Q48" t="s">
        <v>23</v>
      </c>
    </row>
    <row r="49" spans="1:17" x14ac:dyDescent="0.3">
      <c r="A49">
        <v>11</v>
      </c>
      <c r="B49">
        <v>11.7</v>
      </c>
      <c r="C49" t="s">
        <v>15</v>
      </c>
      <c r="D49">
        <v>32</v>
      </c>
      <c r="E49" t="s">
        <v>94</v>
      </c>
      <c r="F49" t="s">
        <v>57</v>
      </c>
      <c r="G49" t="s">
        <v>95</v>
      </c>
      <c r="H49" t="s">
        <v>106</v>
      </c>
      <c r="I49" t="s">
        <v>107</v>
      </c>
      <c r="J49">
        <f>VLOOKUP(H49, Sheet1!A:D, 3, FALSE)</f>
        <v>-31.391392100000001</v>
      </c>
      <c r="K49">
        <f>VLOOKUP(H49, Sheet1!A:D, 4, FALSE)</f>
        <v>-58.017434000000002</v>
      </c>
      <c r="L49" s="4">
        <v>13.513518768659569</v>
      </c>
      <c r="M49" s="4">
        <v>67.500608314113322</v>
      </c>
      <c r="N49" t="s">
        <v>21</v>
      </c>
      <c r="O49">
        <v>2020</v>
      </c>
      <c r="P49" s="5" t="s">
        <v>22</v>
      </c>
      <c r="Q49" t="s">
        <v>23</v>
      </c>
    </row>
    <row r="50" spans="1:17" x14ac:dyDescent="0.3">
      <c r="A50">
        <v>11</v>
      </c>
      <c r="B50">
        <v>11.7</v>
      </c>
      <c r="C50" t="s">
        <v>15</v>
      </c>
      <c r="D50">
        <v>32</v>
      </c>
      <c r="E50" t="s">
        <v>94</v>
      </c>
      <c r="F50" t="s">
        <v>57</v>
      </c>
      <c r="G50" t="s">
        <v>95</v>
      </c>
      <c r="H50" t="s">
        <v>108</v>
      </c>
      <c r="I50" t="s">
        <v>109</v>
      </c>
      <c r="J50">
        <f>VLOOKUP(H50, Sheet1!A:D, 3, FALSE)</f>
        <v>-31.420083300000002</v>
      </c>
      <c r="K50">
        <f>VLOOKUP(H50, Sheet1!A:D, 4, FALSE)</f>
        <v>-64.188776099999998</v>
      </c>
      <c r="L50" s="4">
        <v>16.048274493006453</v>
      </c>
      <c r="M50" s="4">
        <v>72.026804994264708</v>
      </c>
      <c r="N50" t="s">
        <v>21</v>
      </c>
      <c r="O50">
        <v>2020</v>
      </c>
      <c r="P50" s="5" t="s">
        <v>22</v>
      </c>
      <c r="Q50" t="s">
        <v>23</v>
      </c>
    </row>
    <row r="51" spans="1:17" x14ac:dyDescent="0.3">
      <c r="A51">
        <v>11</v>
      </c>
      <c r="B51">
        <v>11.7</v>
      </c>
      <c r="C51" t="s">
        <v>15</v>
      </c>
      <c r="D51">
        <v>32</v>
      </c>
      <c r="E51" t="s">
        <v>94</v>
      </c>
      <c r="F51" t="s">
        <v>57</v>
      </c>
      <c r="G51" t="s">
        <v>95</v>
      </c>
      <c r="H51" t="s">
        <v>110</v>
      </c>
      <c r="I51" t="s">
        <v>111</v>
      </c>
      <c r="J51">
        <f>VLOOKUP(H51, Sheet1!A:D, 3, FALSE)</f>
        <v>-26.185776799999999</v>
      </c>
      <c r="K51">
        <f>VLOOKUP(H51, Sheet1!A:D, 4, FALSE)</f>
        <v>-58.1755669</v>
      </c>
      <c r="L51" s="4">
        <v>16.728275964446699</v>
      </c>
      <c r="M51" s="4">
        <v>79.733037433500783</v>
      </c>
      <c r="N51" t="s">
        <v>21</v>
      </c>
      <c r="O51">
        <v>2020</v>
      </c>
      <c r="P51" s="5" t="s">
        <v>22</v>
      </c>
      <c r="Q51" t="s">
        <v>23</v>
      </c>
    </row>
    <row r="52" spans="1:17" x14ac:dyDescent="0.3">
      <c r="A52">
        <v>11</v>
      </c>
      <c r="B52">
        <v>11.7</v>
      </c>
      <c r="C52" t="s">
        <v>15</v>
      </c>
      <c r="D52">
        <v>32</v>
      </c>
      <c r="E52" t="s">
        <v>94</v>
      </c>
      <c r="F52" t="s">
        <v>57</v>
      </c>
      <c r="G52" t="s">
        <v>95</v>
      </c>
      <c r="H52" t="s">
        <v>112</v>
      </c>
      <c r="I52" t="s">
        <v>113</v>
      </c>
      <c r="J52">
        <f>VLOOKUP(H52, Sheet1!A:D, 3, FALSE)</f>
        <v>-34.9204948</v>
      </c>
      <c r="K52">
        <f>VLOOKUP(H52, Sheet1!A:D, 4, FALSE)</f>
        <v>-57.953565699999999</v>
      </c>
      <c r="L52" s="4">
        <v>18.558901380318218</v>
      </c>
      <c r="M52" s="4">
        <v>55.312682492618194</v>
      </c>
      <c r="N52" t="s">
        <v>21</v>
      </c>
      <c r="O52">
        <v>2020</v>
      </c>
      <c r="P52" s="5" t="s">
        <v>22</v>
      </c>
      <c r="Q52" t="s">
        <v>23</v>
      </c>
    </row>
    <row r="53" spans="1:17" x14ac:dyDescent="0.3">
      <c r="A53">
        <v>11</v>
      </c>
      <c r="B53">
        <v>11.7</v>
      </c>
      <c r="C53" t="s">
        <v>15</v>
      </c>
      <c r="D53">
        <v>32</v>
      </c>
      <c r="E53" t="s">
        <v>94</v>
      </c>
      <c r="F53" t="s">
        <v>57</v>
      </c>
      <c r="G53" t="s">
        <v>95</v>
      </c>
      <c r="H53" t="s">
        <v>114</v>
      </c>
      <c r="I53" t="s">
        <v>115</v>
      </c>
      <c r="J53">
        <f>VLOOKUP(H53, Sheet1!A:D, 3, FALSE)</f>
        <v>-32.889458699999999</v>
      </c>
      <c r="K53">
        <f>VLOOKUP(H53, Sheet1!A:D, 4, FALSE)</f>
        <v>-68.845838599999993</v>
      </c>
      <c r="L53" s="4">
        <v>19.529131716468619</v>
      </c>
      <c r="M53" s="4">
        <v>74.823592795331479</v>
      </c>
      <c r="N53" t="s">
        <v>21</v>
      </c>
      <c r="O53">
        <v>2020</v>
      </c>
      <c r="P53" s="5" t="s">
        <v>22</v>
      </c>
      <c r="Q53" t="s">
        <v>23</v>
      </c>
    </row>
    <row r="54" spans="1:17" x14ac:dyDescent="0.3">
      <c r="A54">
        <v>11</v>
      </c>
      <c r="B54">
        <v>11.7</v>
      </c>
      <c r="C54" t="s">
        <v>15</v>
      </c>
      <c r="D54">
        <v>32</v>
      </c>
      <c r="E54" t="s">
        <v>94</v>
      </c>
      <c r="F54" t="s">
        <v>57</v>
      </c>
      <c r="G54" t="s">
        <v>95</v>
      </c>
      <c r="H54" t="s">
        <v>116</v>
      </c>
      <c r="I54" t="s">
        <v>117</v>
      </c>
      <c r="J54">
        <f>VLOOKUP(H54, Sheet1!A:D, 3, FALSE)</f>
        <v>-38.947567200000002</v>
      </c>
      <c r="K54">
        <f>VLOOKUP(H54, Sheet1!A:D, 4, FALSE)</f>
        <v>-68.228849999999994</v>
      </c>
      <c r="L54" s="4">
        <v>23.921087882901933</v>
      </c>
      <c r="M54" s="4">
        <v>91.068503450683465</v>
      </c>
      <c r="N54" t="s">
        <v>21</v>
      </c>
      <c r="O54">
        <v>2020</v>
      </c>
      <c r="P54" s="5" t="s">
        <v>22</v>
      </c>
      <c r="Q54" t="s">
        <v>23</v>
      </c>
    </row>
    <row r="55" spans="1:17" x14ac:dyDescent="0.3">
      <c r="A55">
        <v>11</v>
      </c>
      <c r="B55">
        <v>11.7</v>
      </c>
      <c r="C55" t="s">
        <v>15</v>
      </c>
      <c r="D55">
        <v>32</v>
      </c>
      <c r="E55" t="s">
        <v>94</v>
      </c>
      <c r="F55" t="s">
        <v>57</v>
      </c>
      <c r="G55" t="s">
        <v>95</v>
      </c>
      <c r="H55" t="s">
        <v>118</v>
      </c>
      <c r="I55" t="s">
        <v>119</v>
      </c>
      <c r="J55">
        <f>VLOOKUP(H55, Sheet1!A:D, 3, FALSE)</f>
        <v>-27.486780199999998</v>
      </c>
      <c r="K55">
        <f>VLOOKUP(H55, Sheet1!A:D, 4, FALSE)</f>
        <v>-55.120332599999998</v>
      </c>
      <c r="L55" s="4">
        <v>15.72643782851031</v>
      </c>
      <c r="M55" s="4">
        <v>80.296347346656475</v>
      </c>
      <c r="N55" t="s">
        <v>21</v>
      </c>
      <c r="O55">
        <v>2020</v>
      </c>
      <c r="P55" s="5" t="s">
        <v>22</v>
      </c>
      <c r="Q55" t="s">
        <v>23</v>
      </c>
    </row>
    <row r="56" spans="1:17" x14ac:dyDescent="0.3">
      <c r="A56">
        <v>11</v>
      </c>
      <c r="B56">
        <v>11.7</v>
      </c>
      <c r="C56" t="s">
        <v>15</v>
      </c>
      <c r="D56">
        <v>32</v>
      </c>
      <c r="E56" t="s">
        <v>94</v>
      </c>
      <c r="F56" t="s">
        <v>57</v>
      </c>
      <c r="G56" t="s">
        <v>95</v>
      </c>
      <c r="H56" t="s">
        <v>120</v>
      </c>
      <c r="I56" t="s">
        <v>121</v>
      </c>
      <c r="J56">
        <f>VLOOKUP(H56, Sheet1!A:D, 3, FALSE)</f>
        <v>-31.741319699999998</v>
      </c>
      <c r="K56">
        <f>VLOOKUP(H56, Sheet1!A:D, 4, FALSE)</f>
        <v>-60.511547100000001</v>
      </c>
      <c r="L56" s="4">
        <v>17.906730420783258</v>
      </c>
      <c r="M56" s="4">
        <v>48.70403543942605</v>
      </c>
      <c r="N56" t="s">
        <v>21</v>
      </c>
      <c r="O56">
        <v>2020</v>
      </c>
      <c r="P56" s="5" t="s">
        <v>22</v>
      </c>
      <c r="Q56" t="s">
        <v>23</v>
      </c>
    </row>
    <row r="57" spans="1:17" x14ac:dyDescent="0.3">
      <c r="A57">
        <v>11</v>
      </c>
      <c r="B57">
        <v>11.7</v>
      </c>
      <c r="C57" t="s">
        <v>15</v>
      </c>
      <c r="D57">
        <v>32</v>
      </c>
      <c r="E57" t="s">
        <v>94</v>
      </c>
      <c r="F57" t="s">
        <v>57</v>
      </c>
      <c r="G57" t="s">
        <v>95</v>
      </c>
      <c r="H57" t="s">
        <v>122</v>
      </c>
      <c r="I57" t="s">
        <v>123</v>
      </c>
      <c r="J57">
        <f>VLOOKUP(H57, Sheet1!A:D, 3, FALSE)</f>
        <v>-33.123158500000002</v>
      </c>
      <c r="K57">
        <f>VLOOKUP(H57, Sheet1!A:D, 4, FALSE)</f>
        <v>-64.349344099999996</v>
      </c>
      <c r="L57" s="4">
        <v>21.448025287779611</v>
      </c>
      <c r="M57" s="4">
        <v>77.147202672074542</v>
      </c>
      <c r="N57" t="s">
        <v>21</v>
      </c>
      <c r="O57">
        <v>2020</v>
      </c>
      <c r="P57" s="5" t="s">
        <v>22</v>
      </c>
      <c r="Q57" t="s">
        <v>23</v>
      </c>
    </row>
    <row r="58" spans="1:17" x14ac:dyDescent="0.3">
      <c r="A58">
        <v>11</v>
      </c>
      <c r="B58">
        <v>11.7</v>
      </c>
      <c r="C58" t="s">
        <v>15</v>
      </c>
      <c r="D58">
        <v>32</v>
      </c>
      <c r="E58" t="s">
        <v>94</v>
      </c>
      <c r="F58" t="s">
        <v>57</v>
      </c>
      <c r="G58" t="s">
        <v>95</v>
      </c>
      <c r="H58" t="s">
        <v>124</v>
      </c>
      <c r="I58" t="s">
        <v>125</v>
      </c>
      <c r="J58">
        <f>VLOOKUP(H58, Sheet1!A:D, 3, FALSE)</f>
        <v>-51.623048500000003</v>
      </c>
      <c r="K58">
        <f>VLOOKUP(H58, Sheet1!A:D, 4, FALSE)</f>
        <v>-69.216829099999998</v>
      </c>
      <c r="L58" s="4">
        <v>25.67634272498384</v>
      </c>
      <c r="M58" s="4">
        <v>84.405814780928694</v>
      </c>
      <c r="N58" t="s">
        <v>21</v>
      </c>
      <c r="O58">
        <v>2020</v>
      </c>
      <c r="P58" s="5" t="s">
        <v>22</v>
      </c>
      <c r="Q58" t="s">
        <v>23</v>
      </c>
    </row>
    <row r="59" spans="1:17" x14ac:dyDescent="0.3">
      <c r="A59">
        <v>11</v>
      </c>
      <c r="B59">
        <v>11.7</v>
      </c>
      <c r="C59" t="s">
        <v>15</v>
      </c>
      <c r="D59">
        <v>32</v>
      </c>
      <c r="E59" t="s">
        <v>94</v>
      </c>
      <c r="F59" t="s">
        <v>57</v>
      </c>
      <c r="G59" t="s">
        <v>95</v>
      </c>
      <c r="H59" t="s">
        <v>126</v>
      </c>
      <c r="I59" t="s">
        <v>127</v>
      </c>
      <c r="J59">
        <f>VLOOKUP(H59, Sheet1!A:D, 3, FALSE)</f>
        <v>-32.958702199999998</v>
      </c>
      <c r="K59">
        <f>VLOOKUP(H59, Sheet1!A:D, 4, FALSE)</f>
        <v>-60.693041600000001</v>
      </c>
      <c r="L59" s="4">
        <v>22.805582634945136</v>
      </c>
      <c r="M59" s="4">
        <v>52.842986872171807</v>
      </c>
      <c r="N59" t="s">
        <v>21</v>
      </c>
      <c r="O59">
        <v>2020</v>
      </c>
      <c r="P59" s="5" t="s">
        <v>22</v>
      </c>
      <c r="Q59" t="s">
        <v>23</v>
      </c>
    </row>
    <row r="60" spans="1:17" x14ac:dyDescent="0.3">
      <c r="A60">
        <v>11</v>
      </c>
      <c r="B60">
        <v>11.7</v>
      </c>
      <c r="C60" t="s">
        <v>15</v>
      </c>
      <c r="D60">
        <v>32</v>
      </c>
      <c r="E60" t="s">
        <v>94</v>
      </c>
      <c r="F60" t="s">
        <v>57</v>
      </c>
      <c r="G60" t="s">
        <v>95</v>
      </c>
      <c r="H60" t="s">
        <v>128</v>
      </c>
      <c r="I60" t="s">
        <v>129</v>
      </c>
      <c r="J60">
        <f>VLOOKUP(H60, Sheet1!A:D, 3, FALSE)</f>
        <v>-31.424999199999998</v>
      </c>
      <c r="K60">
        <f>VLOOKUP(H60, Sheet1!A:D, 4, FALSE)</f>
        <v>-62.084159900000003</v>
      </c>
      <c r="L60" s="4">
        <v>17.282966860844628</v>
      </c>
      <c r="M60" s="4">
        <v>65.439545138887553</v>
      </c>
      <c r="N60" t="s">
        <v>21</v>
      </c>
      <c r="O60">
        <v>2020</v>
      </c>
      <c r="P60" s="5" t="s">
        <v>22</v>
      </c>
      <c r="Q60" t="s">
        <v>23</v>
      </c>
    </row>
    <row r="61" spans="1:17" x14ac:dyDescent="0.3">
      <c r="A61">
        <v>11</v>
      </c>
      <c r="B61">
        <v>11.7</v>
      </c>
      <c r="C61" t="s">
        <v>15</v>
      </c>
      <c r="D61">
        <v>32</v>
      </c>
      <c r="E61" t="s">
        <v>94</v>
      </c>
      <c r="F61" t="s">
        <v>57</v>
      </c>
      <c r="G61" t="s">
        <v>95</v>
      </c>
      <c r="H61" t="s">
        <v>130</v>
      </c>
      <c r="I61" t="s">
        <v>131</v>
      </c>
      <c r="J61">
        <f>VLOOKUP(H61, Sheet1!A:D, 3, FALSE)</f>
        <v>-31.535107400000001</v>
      </c>
      <c r="K61">
        <f>VLOOKUP(H61, Sheet1!A:D, 4, FALSE)</f>
        <v>-68.538594099999997</v>
      </c>
      <c r="L61" s="4">
        <v>17.452151111171805</v>
      </c>
      <c r="M61" s="4">
        <v>59.148002905248184</v>
      </c>
      <c r="N61" t="s">
        <v>21</v>
      </c>
      <c r="O61">
        <v>2020</v>
      </c>
      <c r="P61" s="5" t="s">
        <v>22</v>
      </c>
      <c r="Q61" t="s">
        <v>23</v>
      </c>
    </row>
    <row r="62" spans="1:17" x14ac:dyDescent="0.3">
      <c r="A62">
        <v>11</v>
      </c>
      <c r="B62">
        <v>11.7</v>
      </c>
      <c r="C62" t="s">
        <v>15</v>
      </c>
      <c r="D62">
        <v>32</v>
      </c>
      <c r="E62" t="s">
        <v>94</v>
      </c>
      <c r="F62" t="s">
        <v>57</v>
      </c>
      <c r="G62" t="s">
        <v>95</v>
      </c>
      <c r="H62" t="s">
        <v>132</v>
      </c>
      <c r="I62" t="s">
        <v>133</v>
      </c>
      <c r="J62">
        <f>VLOOKUP(H62, Sheet1!A:D, 3, FALSE)</f>
        <v>-33.097400200000003</v>
      </c>
      <c r="K62">
        <f>VLOOKUP(H62, Sheet1!A:D, 4, FALSE)</f>
        <v>-68.480910199999997</v>
      </c>
      <c r="L62" s="4">
        <v>17.194390287064763</v>
      </c>
      <c r="M62" s="4">
        <v>64.056296038681168</v>
      </c>
      <c r="N62" t="s">
        <v>21</v>
      </c>
      <c r="O62">
        <v>2020</v>
      </c>
      <c r="P62" s="5" t="s">
        <v>22</v>
      </c>
      <c r="Q62" t="s">
        <v>23</v>
      </c>
    </row>
    <row r="63" spans="1:17" x14ac:dyDescent="0.3">
      <c r="A63">
        <v>11</v>
      </c>
      <c r="B63">
        <v>11.7</v>
      </c>
      <c r="C63" t="s">
        <v>15</v>
      </c>
      <c r="D63">
        <v>32</v>
      </c>
      <c r="E63" t="s">
        <v>94</v>
      </c>
      <c r="F63" t="s">
        <v>57</v>
      </c>
      <c r="G63" t="s">
        <v>95</v>
      </c>
      <c r="H63" t="s">
        <v>134</v>
      </c>
      <c r="I63" t="s">
        <v>135</v>
      </c>
      <c r="J63">
        <f>VLOOKUP(H63, Sheet1!A:D, 3, FALSE)</f>
        <v>-26.808284799999999</v>
      </c>
      <c r="K63">
        <f>VLOOKUP(H63, Sheet1!A:D, 4, FALSE)</f>
        <v>-65.217590299999998</v>
      </c>
      <c r="L63" s="4">
        <v>19.5695663096622</v>
      </c>
      <c r="M63" s="4">
        <v>43.588472615733721</v>
      </c>
      <c r="N63" t="s">
        <v>21</v>
      </c>
      <c r="O63">
        <v>2020</v>
      </c>
      <c r="P63" s="5" t="s">
        <v>22</v>
      </c>
      <c r="Q63" t="s">
        <v>23</v>
      </c>
    </row>
    <row r="64" spans="1:17" x14ac:dyDescent="0.3">
      <c r="A64">
        <v>11</v>
      </c>
      <c r="B64">
        <v>11.7</v>
      </c>
      <c r="C64" t="s">
        <v>15</v>
      </c>
      <c r="D64">
        <v>32</v>
      </c>
      <c r="E64" t="s">
        <v>94</v>
      </c>
      <c r="F64" t="s">
        <v>57</v>
      </c>
      <c r="G64" t="s">
        <v>95</v>
      </c>
      <c r="H64" t="s">
        <v>136</v>
      </c>
      <c r="I64" t="s">
        <v>137</v>
      </c>
      <c r="J64">
        <f>VLOOKUP(H64, Sheet1!A:D, 3, FALSE)</f>
        <v>-24.2310284</v>
      </c>
      <c r="K64">
        <f>VLOOKUP(H64, Sheet1!A:D, 4, FALSE)</f>
        <v>-64.868305500000005</v>
      </c>
      <c r="L64" s="4">
        <v>27.432369710995324</v>
      </c>
      <c r="M64" s="4">
        <v>92.527212860076474</v>
      </c>
      <c r="N64" t="s">
        <v>21</v>
      </c>
      <c r="O64">
        <v>2020</v>
      </c>
      <c r="P64" s="5" t="s">
        <v>22</v>
      </c>
      <c r="Q64" t="s">
        <v>23</v>
      </c>
    </row>
    <row r="65" spans="1:17" x14ac:dyDescent="0.3">
      <c r="A65">
        <v>11</v>
      </c>
      <c r="B65">
        <v>11.7</v>
      </c>
      <c r="C65" t="s">
        <v>15</v>
      </c>
      <c r="D65">
        <v>32</v>
      </c>
      <c r="E65" t="s">
        <v>94</v>
      </c>
      <c r="F65" t="s">
        <v>57</v>
      </c>
      <c r="G65" t="s">
        <v>95</v>
      </c>
      <c r="H65" t="s">
        <v>138</v>
      </c>
      <c r="I65" t="s">
        <v>139</v>
      </c>
      <c r="J65">
        <f>VLOOKUP(H65, Sheet1!A:D, 3, FALSE)</f>
        <v>-24.185786400000001</v>
      </c>
      <c r="K65">
        <f>VLOOKUP(H65, Sheet1!A:D, 4, FALSE)</f>
        <v>-65.2994767</v>
      </c>
      <c r="L65" s="4">
        <v>20.854200668468039</v>
      </c>
      <c r="M65" s="4">
        <v>80.727779746255976</v>
      </c>
      <c r="N65" t="s">
        <v>21</v>
      </c>
      <c r="O65">
        <v>2020</v>
      </c>
      <c r="P65" s="5" t="s">
        <v>22</v>
      </c>
      <c r="Q65" t="s">
        <v>23</v>
      </c>
    </row>
    <row r="66" spans="1:17" x14ac:dyDescent="0.3">
      <c r="A66">
        <v>11</v>
      </c>
      <c r="B66">
        <v>11.7</v>
      </c>
      <c r="C66" t="s">
        <v>15</v>
      </c>
      <c r="D66">
        <v>32</v>
      </c>
      <c r="E66" t="s">
        <v>94</v>
      </c>
      <c r="F66" t="s">
        <v>57</v>
      </c>
      <c r="G66" t="s">
        <v>95</v>
      </c>
      <c r="H66" t="s">
        <v>140</v>
      </c>
      <c r="I66" t="s">
        <v>141</v>
      </c>
      <c r="J66">
        <f>VLOOKUP(H66, Sheet1!A:D, 3, FALSE)</f>
        <v>-31.610657799999998</v>
      </c>
      <c r="K66">
        <f>VLOOKUP(H66, Sheet1!A:D, 4, FALSE)</f>
        <v>-60.697293999999999</v>
      </c>
      <c r="L66" s="4">
        <v>22.921059375327648</v>
      </c>
      <c r="M66" s="4">
        <v>88.895703935441773</v>
      </c>
      <c r="N66" t="s">
        <v>21</v>
      </c>
      <c r="O66">
        <v>2020</v>
      </c>
      <c r="P66" s="5" t="s">
        <v>22</v>
      </c>
      <c r="Q66" t="s">
        <v>23</v>
      </c>
    </row>
    <row r="67" spans="1:17" x14ac:dyDescent="0.3">
      <c r="A67">
        <v>11</v>
      </c>
      <c r="B67">
        <v>11.7</v>
      </c>
      <c r="C67" t="s">
        <v>15</v>
      </c>
      <c r="D67">
        <v>32</v>
      </c>
      <c r="E67" t="s">
        <v>94</v>
      </c>
      <c r="F67" t="s">
        <v>57</v>
      </c>
      <c r="G67" t="s">
        <v>95</v>
      </c>
      <c r="H67" t="s">
        <v>142</v>
      </c>
      <c r="I67" t="s">
        <v>143</v>
      </c>
      <c r="J67">
        <f>VLOOKUP(H67, Sheet1!A:D, 3, FALSE)</f>
        <v>-29.535528899999999</v>
      </c>
      <c r="K67">
        <f>VLOOKUP(H67, Sheet1!A:D, 4, FALSE)</f>
        <v>-62.266485299999999</v>
      </c>
      <c r="L67" s="4">
        <v>16.674415914032569</v>
      </c>
      <c r="M67" s="4">
        <v>71.339360056634789</v>
      </c>
      <c r="N67" t="s">
        <v>21</v>
      </c>
      <c r="O67">
        <v>2020</v>
      </c>
      <c r="P67" s="5" t="s">
        <v>22</v>
      </c>
      <c r="Q67" t="s">
        <v>23</v>
      </c>
    </row>
    <row r="68" spans="1:17" x14ac:dyDescent="0.3">
      <c r="A68">
        <v>11</v>
      </c>
      <c r="B68">
        <v>11.7</v>
      </c>
      <c r="C68" t="s">
        <v>15</v>
      </c>
      <c r="D68">
        <v>32</v>
      </c>
      <c r="E68" t="s">
        <v>94</v>
      </c>
      <c r="F68" t="s">
        <v>57</v>
      </c>
      <c r="G68" t="s">
        <v>95</v>
      </c>
      <c r="H68" t="s">
        <v>144</v>
      </c>
      <c r="I68" t="s">
        <v>145</v>
      </c>
      <c r="J68">
        <f>VLOOKUP(H68, Sheet1!A:D, 3, FALSE)</f>
        <v>-33.6754417</v>
      </c>
      <c r="K68">
        <f>VLOOKUP(H68, Sheet1!A:D, 4, FALSE)</f>
        <v>-65.458068800000007</v>
      </c>
      <c r="L68" s="4">
        <v>19.262268874181888</v>
      </c>
      <c r="M68" s="4">
        <v>86.075772890458353</v>
      </c>
      <c r="N68" t="s">
        <v>21</v>
      </c>
      <c r="O68">
        <v>2020</v>
      </c>
      <c r="P68" s="5" t="s">
        <v>22</v>
      </c>
      <c r="Q68" t="s">
        <v>23</v>
      </c>
    </row>
    <row r="69" spans="1:17" x14ac:dyDescent="0.3">
      <c r="A69">
        <v>11</v>
      </c>
      <c r="B69">
        <v>11.7</v>
      </c>
      <c r="C69" t="s">
        <v>15</v>
      </c>
      <c r="D69">
        <v>32</v>
      </c>
      <c r="E69" t="s">
        <v>94</v>
      </c>
      <c r="F69" t="s">
        <v>57</v>
      </c>
      <c r="G69" t="s">
        <v>95</v>
      </c>
      <c r="H69" t="s">
        <v>146</v>
      </c>
      <c r="I69" t="s">
        <v>147</v>
      </c>
      <c r="J69">
        <f>VLOOKUP(H69, Sheet1!A:D, 3, FALSE)</f>
        <v>-34.095151199999997</v>
      </c>
      <c r="K69">
        <f>VLOOKUP(H69, Sheet1!A:D, 4, FALSE)</f>
        <v>-59.0240826</v>
      </c>
      <c r="L69" s="4">
        <v>16.22536517373382</v>
      </c>
      <c r="M69" s="4">
        <v>53.964506882572252</v>
      </c>
      <c r="N69" t="s">
        <v>21</v>
      </c>
      <c r="O69">
        <v>2020</v>
      </c>
      <c r="P69" s="5" t="s">
        <v>22</v>
      </c>
      <c r="Q69" t="s">
        <v>23</v>
      </c>
    </row>
    <row r="70" spans="1:17" x14ac:dyDescent="0.3">
      <c r="A70">
        <v>11</v>
      </c>
      <c r="B70">
        <v>11.7</v>
      </c>
      <c r="C70" t="s">
        <v>15</v>
      </c>
      <c r="D70">
        <v>51</v>
      </c>
      <c r="E70" t="s">
        <v>68</v>
      </c>
      <c r="F70" t="s">
        <v>17</v>
      </c>
      <c r="G70" t="s">
        <v>18</v>
      </c>
      <c r="H70" t="s">
        <v>69</v>
      </c>
      <c r="I70" t="s">
        <v>70</v>
      </c>
      <c r="J70">
        <f>VLOOKUP(H70, Sheet1!A:D, 3, FALSE)</f>
        <v>40.187202300000003</v>
      </c>
      <c r="K70">
        <f>VLOOKUP(H70, Sheet1!A:D, 4, FALSE)</f>
        <v>44.515208999999999</v>
      </c>
      <c r="L70" s="4">
        <v>19.814457247190369</v>
      </c>
      <c r="M70" s="4">
        <v>47.151514432459344</v>
      </c>
      <c r="N70" t="s">
        <v>21</v>
      </c>
      <c r="O70">
        <v>2020</v>
      </c>
      <c r="P70" s="5" t="s">
        <v>22</v>
      </c>
      <c r="Q70" t="s">
        <v>23</v>
      </c>
    </row>
    <row r="71" spans="1:17" x14ac:dyDescent="0.3">
      <c r="A71">
        <v>11</v>
      </c>
      <c r="B71">
        <v>11.7</v>
      </c>
      <c r="C71" t="s">
        <v>15</v>
      </c>
      <c r="D71">
        <v>36</v>
      </c>
      <c r="E71" t="s">
        <v>154</v>
      </c>
      <c r="F71" t="s">
        <v>155</v>
      </c>
      <c r="G71" t="s">
        <v>156</v>
      </c>
      <c r="H71" t="s">
        <v>157</v>
      </c>
      <c r="I71" t="s">
        <v>158</v>
      </c>
      <c r="J71">
        <f>VLOOKUP(H71, Sheet1!A:D, 3, FALSE)</f>
        <v>-34.928498900000001</v>
      </c>
      <c r="K71">
        <f>VLOOKUP(H71, Sheet1!A:D, 4, FALSE)</f>
        <v>138.60074560000001</v>
      </c>
      <c r="L71" s="4">
        <v>20.180289320889287</v>
      </c>
      <c r="M71" s="4">
        <v>72.152965320765304</v>
      </c>
      <c r="N71" t="s">
        <v>21</v>
      </c>
      <c r="O71">
        <v>2020</v>
      </c>
      <c r="P71" s="5" t="s">
        <v>22</v>
      </c>
      <c r="Q71" t="s">
        <v>23</v>
      </c>
    </row>
    <row r="72" spans="1:17" x14ac:dyDescent="0.3">
      <c r="A72">
        <v>11</v>
      </c>
      <c r="B72">
        <v>11.7</v>
      </c>
      <c r="C72" t="s">
        <v>15</v>
      </c>
      <c r="D72">
        <v>36</v>
      </c>
      <c r="E72" t="s">
        <v>154</v>
      </c>
      <c r="F72" t="s">
        <v>155</v>
      </c>
      <c r="G72" t="s">
        <v>156</v>
      </c>
      <c r="H72" t="s">
        <v>159</v>
      </c>
      <c r="I72" t="s">
        <v>160</v>
      </c>
      <c r="J72">
        <f>VLOOKUP(H72, Sheet1!A:D, 3, FALSE)</f>
        <v>-23.698042000000001</v>
      </c>
      <c r="K72">
        <f>VLOOKUP(H72, Sheet1!A:D, 4, FALSE)</f>
        <v>133.88074710000001</v>
      </c>
      <c r="L72" s="4">
        <v>23.259299263944811</v>
      </c>
      <c r="M72" s="4">
        <v>92.442189317947992</v>
      </c>
      <c r="N72" t="s">
        <v>21</v>
      </c>
      <c r="O72">
        <v>2020</v>
      </c>
      <c r="P72" s="5" t="s">
        <v>22</v>
      </c>
      <c r="Q72" t="s">
        <v>23</v>
      </c>
    </row>
    <row r="73" spans="1:17" x14ac:dyDescent="0.3">
      <c r="A73">
        <v>11</v>
      </c>
      <c r="B73">
        <v>11.7</v>
      </c>
      <c r="C73" t="s">
        <v>15</v>
      </c>
      <c r="D73">
        <v>36</v>
      </c>
      <c r="E73" t="s">
        <v>154</v>
      </c>
      <c r="F73" t="s">
        <v>155</v>
      </c>
      <c r="G73" t="s">
        <v>156</v>
      </c>
      <c r="H73" t="s">
        <v>161</v>
      </c>
      <c r="I73" t="s">
        <v>162</v>
      </c>
      <c r="J73">
        <f>VLOOKUP(H73, Sheet1!A:D, 3, FALSE)</f>
        <v>-27.4704528</v>
      </c>
      <c r="K73">
        <f>VLOOKUP(H73, Sheet1!A:D, 4, FALSE)</f>
        <v>153.0260341</v>
      </c>
      <c r="L73" s="4">
        <v>19.543166460020664</v>
      </c>
      <c r="M73" s="4">
        <v>80.549914890543207</v>
      </c>
      <c r="N73" t="s">
        <v>21</v>
      </c>
      <c r="O73">
        <v>2020</v>
      </c>
      <c r="P73" s="5" t="s">
        <v>22</v>
      </c>
      <c r="Q73" t="s">
        <v>23</v>
      </c>
    </row>
    <row r="74" spans="1:17" x14ac:dyDescent="0.3">
      <c r="A74">
        <v>11</v>
      </c>
      <c r="B74">
        <v>11.7</v>
      </c>
      <c r="C74" t="s">
        <v>15</v>
      </c>
      <c r="D74">
        <v>36</v>
      </c>
      <c r="E74" t="s">
        <v>154</v>
      </c>
      <c r="F74" t="s">
        <v>155</v>
      </c>
      <c r="G74" t="s">
        <v>156</v>
      </c>
      <c r="H74" t="s">
        <v>163</v>
      </c>
      <c r="I74" t="s">
        <v>164</v>
      </c>
      <c r="J74">
        <f>VLOOKUP(H74, Sheet1!A:D, 3, FALSE)</f>
        <v>-33.327000099999999</v>
      </c>
      <c r="K74">
        <f>VLOOKUP(H74, Sheet1!A:D, 4, FALSE)</f>
        <v>115.6408421</v>
      </c>
      <c r="L74" s="4">
        <v>23.613219371220442</v>
      </c>
      <c r="M74" s="4">
        <v>96.784447501958894</v>
      </c>
      <c r="N74" t="s">
        <v>21</v>
      </c>
      <c r="O74">
        <v>2020</v>
      </c>
      <c r="P74" s="5" t="s">
        <v>22</v>
      </c>
      <c r="Q74" t="s">
        <v>23</v>
      </c>
    </row>
    <row r="75" spans="1:17" x14ac:dyDescent="0.3">
      <c r="A75">
        <v>11</v>
      </c>
      <c r="B75">
        <v>11.7</v>
      </c>
      <c r="C75" t="s">
        <v>15</v>
      </c>
      <c r="D75">
        <v>36</v>
      </c>
      <c r="E75" t="s">
        <v>154</v>
      </c>
      <c r="F75" t="s">
        <v>155</v>
      </c>
      <c r="G75" t="s">
        <v>156</v>
      </c>
      <c r="H75" t="s">
        <v>165</v>
      </c>
      <c r="I75" t="s">
        <v>166</v>
      </c>
      <c r="J75">
        <f>VLOOKUP(H75, Sheet1!A:D, 3, FALSE)</f>
        <v>-16.920347599999999</v>
      </c>
      <c r="K75">
        <f>VLOOKUP(H75, Sheet1!A:D, 4, FALSE)</f>
        <v>145.7709529</v>
      </c>
      <c r="L75" s="4">
        <v>23.850625263708903</v>
      </c>
      <c r="M75" s="4">
        <v>97.782332593695571</v>
      </c>
      <c r="N75" t="s">
        <v>21</v>
      </c>
      <c r="O75">
        <v>2020</v>
      </c>
      <c r="P75" s="5" t="s">
        <v>22</v>
      </c>
      <c r="Q75" t="s">
        <v>23</v>
      </c>
    </row>
    <row r="76" spans="1:17" x14ac:dyDescent="0.3">
      <c r="A76">
        <v>11</v>
      </c>
      <c r="B76">
        <v>11.7</v>
      </c>
      <c r="C76" t="s">
        <v>15</v>
      </c>
      <c r="D76">
        <v>36</v>
      </c>
      <c r="E76" t="s">
        <v>154</v>
      </c>
      <c r="F76" t="s">
        <v>155</v>
      </c>
      <c r="G76" t="s">
        <v>156</v>
      </c>
      <c r="H76" t="s">
        <v>167</v>
      </c>
      <c r="I76" t="s">
        <v>168</v>
      </c>
      <c r="J76">
        <f>VLOOKUP(H76, Sheet1!A:D, 3, FALSE)</f>
        <v>-35.280184599999998</v>
      </c>
      <c r="K76">
        <f>VLOOKUP(H76, Sheet1!A:D, 4, FALSE)</f>
        <v>149.13103240000001</v>
      </c>
      <c r="L76" s="4">
        <v>21.85490911642335</v>
      </c>
      <c r="M76" s="4">
        <v>90.241747758272624</v>
      </c>
      <c r="N76" t="s">
        <v>21</v>
      </c>
      <c r="O76">
        <v>2020</v>
      </c>
      <c r="P76" s="5" t="s">
        <v>22</v>
      </c>
      <c r="Q76" t="s">
        <v>23</v>
      </c>
    </row>
    <row r="77" spans="1:17" x14ac:dyDescent="0.3">
      <c r="A77">
        <v>11</v>
      </c>
      <c r="B77">
        <v>11.7</v>
      </c>
      <c r="C77" t="s">
        <v>15</v>
      </c>
      <c r="D77">
        <v>36</v>
      </c>
      <c r="E77" t="s">
        <v>154</v>
      </c>
      <c r="F77" t="s">
        <v>155</v>
      </c>
      <c r="G77" t="s">
        <v>156</v>
      </c>
      <c r="H77" t="s">
        <v>169</v>
      </c>
      <c r="I77" t="s">
        <v>170</v>
      </c>
      <c r="J77">
        <f>VLOOKUP(H77, Sheet1!A:D, 3, FALSE)</f>
        <v>-33.2319648</v>
      </c>
      <c r="K77">
        <f>VLOOKUP(H77, Sheet1!A:D, 4, FALSE)</f>
        <v>151.21728999999999</v>
      </c>
      <c r="L77" s="4">
        <v>17.929351859125777</v>
      </c>
      <c r="M77" s="4">
        <v>76.164398258849289</v>
      </c>
      <c r="N77" t="s">
        <v>21</v>
      </c>
      <c r="O77">
        <v>2020</v>
      </c>
      <c r="P77" s="5" t="s">
        <v>22</v>
      </c>
      <c r="Q77" t="s">
        <v>23</v>
      </c>
    </row>
    <row r="78" spans="1:17" x14ac:dyDescent="0.3">
      <c r="A78">
        <v>11</v>
      </c>
      <c r="B78">
        <v>11.7</v>
      </c>
      <c r="C78" t="s">
        <v>15</v>
      </c>
      <c r="D78">
        <v>36</v>
      </c>
      <c r="E78" t="s">
        <v>154</v>
      </c>
      <c r="F78" t="s">
        <v>155</v>
      </c>
      <c r="G78" t="s">
        <v>156</v>
      </c>
      <c r="H78" t="s">
        <v>171</v>
      </c>
      <c r="I78" t="s">
        <v>172</v>
      </c>
      <c r="J78">
        <f>VLOOKUP(H78, Sheet1!A:D, 3, FALSE)</f>
        <v>-32.832158700000001</v>
      </c>
      <c r="K78">
        <f>VLOOKUP(H78, Sheet1!A:D, 4, FALSE)</f>
        <v>151.3558797</v>
      </c>
      <c r="L78" s="4">
        <v>20.463284994850081</v>
      </c>
      <c r="M78" s="4">
        <v>53.959298727711037</v>
      </c>
      <c r="N78" t="s">
        <v>21</v>
      </c>
      <c r="O78">
        <v>2020</v>
      </c>
      <c r="P78" s="5" t="s">
        <v>22</v>
      </c>
      <c r="Q78" t="s">
        <v>23</v>
      </c>
    </row>
    <row r="79" spans="1:17" x14ac:dyDescent="0.3">
      <c r="A79">
        <v>11</v>
      </c>
      <c r="B79">
        <v>11.7</v>
      </c>
      <c r="C79" t="s">
        <v>15</v>
      </c>
      <c r="D79">
        <v>36</v>
      </c>
      <c r="E79" t="s">
        <v>154</v>
      </c>
      <c r="F79" t="s">
        <v>155</v>
      </c>
      <c r="G79" t="s">
        <v>156</v>
      </c>
      <c r="H79" t="s">
        <v>173</v>
      </c>
      <c r="I79" t="s">
        <v>174</v>
      </c>
      <c r="J79">
        <f>VLOOKUP(H79, Sheet1!A:D, 3, FALSE)</f>
        <v>-12.463733299999999</v>
      </c>
      <c r="K79">
        <f>VLOOKUP(H79, Sheet1!A:D, 4, FALSE)</f>
        <v>130.8444446</v>
      </c>
      <c r="L79" s="4">
        <v>18.398351114261942</v>
      </c>
      <c r="M79" s="4">
        <v>86.742840945407167</v>
      </c>
      <c r="N79" t="s">
        <v>21</v>
      </c>
      <c r="O79">
        <v>2020</v>
      </c>
      <c r="P79" s="5" t="s">
        <v>22</v>
      </c>
      <c r="Q79" t="s">
        <v>23</v>
      </c>
    </row>
    <row r="80" spans="1:17" x14ac:dyDescent="0.3">
      <c r="A80">
        <v>11</v>
      </c>
      <c r="B80">
        <v>11.7</v>
      </c>
      <c r="C80" t="s">
        <v>15</v>
      </c>
      <c r="D80">
        <v>36</v>
      </c>
      <c r="E80" t="s">
        <v>154</v>
      </c>
      <c r="F80" t="s">
        <v>155</v>
      </c>
      <c r="G80" t="s">
        <v>156</v>
      </c>
      <c r="H80" t="s">
        <v>175</v>
      </c>
      <c r="I80" t="s">
        <v>176</v>
      </c>
      <c r="J80">
        <f>VLOOKUP(H80, Sheet1!A:D, 3, FALSE)</f>
        <v>-38.149299399999997</v>
      </c>
      <c r="K80">
        <f>VLOOKUP(H80, Sheet1!A:D, 4, FALSE)</f>
        <v>144.35984260000001</v>
      </c>
      <c r="L80" s="4">
        <v>20.94033782079908</v>
      </c>
      <c r="M80" s="4">
        <v>88.86470102132489</v>
      </c>
      <c r="N80" t="s">
        <v>21</v>
      </c>
      <c r="O80">
        <v>2020</v>
      </c>
      <c r="P80" s="5" t="s">
        <v>22</v>
      </c>
      <c r="Q80" t="s">
        <v>23</v>
      </c>
    </row>
    <row r="81" spans="1:17" x14ac:dyDescent="0.3">
      <c r="A81">
        <v>11</v>
      </c>
      <c r="B81">
        <v>11.7</v>
      </c>
      <c r="C81" t="s">
        <v>15</v>
      </c>
      <c r="D81">
        <v>36</v>
      </c>
      <c r="E81" t="s">
        <v>154</v>
      </c>
      <c r="F81" t="s">
        <v>155</v>
      </c>
      <c r="G81" t="s">
        <v>156</v>
      </c>
      <c r="H81" t="s">
        <v>177</v>
      </c>
      <c r="I81" t="s">
        <v>178</v>
      </c>
      <c r="J81">
        <f>VLOOKUP(H81, Sheet1!A:D, 3, FALSE)</f>
        <v>-28.178816999999999</v>
      </c>
      <c r="K81">
        <f>VLOOKUP(H81, Sheet1!A:D, 4, FALSE)</f>
        <v>153.53705529999999</v>
      </c>
      <c r="L81" s="4">
        <v>28.374086393113895</v>
      </c>
      <c r="M81" s="4">
        <v>94.281680332848794</v>
      </c>
      <c r="N81" t="s">
        <v>21</v>
      </c>
      <c r="O81">
        <v>2020</v>
      </c>
      <c r="P81" s="5" t="s">
        <v>22</v>
      </c>
      <c r="Q81" t="s">
        <v>23</v>
      </c>
    </row>
    <row r="82" spans="1:17" x14ac:dyDescent="0.3">
      <c r="A82">
        <v>11</v>
      </c>
      <c r="B82">
        <v>11.7</v>
      </c>
      <c r="C82" t="s">
        <v>15</v>
      </c>
      <c r="D82">
        <v>36</v>
      </c>
      <c r="E82" t="s">
        <v>154</v>
      </c>
      <c r="F82" t="s">
        <v>155</v>
      </c>
      <c r="G82" t="s">
        <v>156</v>
      </c>
      <c r="H82" t="s">
        <v>179</v>
      </c>
      <c r="I82" t="s">
        <v>180</v>
      </c>
      <c r="J82">
        <f>VLOOKUP(H82, Sheet1!A:D, 3, FALSE)</f>
        <v>-42.882605499999997</v>
      </c>
      <c r="K82">
        <f>VLOOKUP(H82, Sheet1!A:D, 4, FALSE)</f>
        <v>147.32571960000001</v>
      </c>
      <c r="L82" s="4">
        <v>26.227571890898282</v>
      </c>
      <c r="M82" s="4">
        <v>73.891856958222917</v>
      </c>
      <c r="N82" t="s">
        <v>21</v>
      </c>
      <c r="O82">
        <v>2020</v>
      </c>
      <c r="P82" s="5" t="s">
        <v>22</v>
      </c>
      <c r="Q82" t="s">
        <v>23</v>
      </c>
    </row>
    <row r="83" spans="1:17" x14ac:dyDescent="0.3">
      <c r="A83">
        <v>11</v>
      </c>
      <c r="B83">
        <v>11.7</v>
      </c>
      <c r="C83" t="s">
        <v>15</v>
      </c>
      <c r="D83">
        <v>36</v>
      </c>
      <c r="E83" t="s">
        <v>154</v>
      </c>
      <c r="F83" t="s">
        <v>155</v>
      </c>
      <c r="G83" t="s">
        <v>156</v>
      </c>
      <c r="H83" t="s">
        <v>181</v>
      </c>
      <c r="I83" t="s">
        <v>182</v>
      </c>
      <c r="J83">
        <f>VLOOKUP(H83, Sheet1!A:D, 3, FALSE)</f>
        <v>-26.539756000000001</v>
      </c>
      <c r="K83">
        <f>VLOOKUP(H83, Sheet1!A:D, 4, FALSE)</f>
        <v>151.843129</v>
      </c>
      <c r="L83" s="4">
        <v>15.090890897889173</v>
      </c>
      <c r="M83" s="4">
        <v>75.136523827409789</v>
      </c>
      <c r="N83" t="s">
        <v>21</v>
      </c>
      <c r="O83">
        <v>2020</v>
      </c>
      <c r="P83" s="5" t="s">
        <v>22</v>
      </c>
      <c r="Q83" t="s">
        <v>23</v>
      </c>
    </row>
    <row r="84" spans="1:17" x14ac:dyDescent="0.3">
      <c r="A84">
        <v>11</v>
      </c>
      <c r="B84">
        <v>11.7</v>
      </c>
      <c r="C84" t="s">
        <v>15</v>
      </c>
      <c r="D84">
        <v>36</v>
      </c>
      <c r="E84" t="s">
        <v>154</v>
      </c>
      <c r="F84" t="s">
        <v>155</v>
      </c>
      <c r="G84" t="s">
        <v>156</v>
      </c>
      <c r="H84" t="s">
        <v>183</v>
      </c>
      <c r="I84" t="s">
        <v>184</v>
      </c>
      <c r="J84">
        <f>VLOOKUP(H84, Sheet1!A:D, 3, FALSE)</f>
        <v>-41.439067999999999</v>
      </c>
      <c r="K84">
        <f>VLOOKUP(H84, Sheet1!A:D, 4, FALSE)</f>
        <v>147.13576710000001</v>
      </c>
      <c r="L84" s="4">
        <v>25.036642864450769</v>
      </c>
      <c r="M84" s="4">
        <v>80.996268658149191</v>
      </c>
      <c r="N84" t="s">
        <v>21</v>
      </c>
      <c r="O84">
        <v>2020</v>
      </c>
      <c r="P84" s="5" t="s">
        <v>22</v>
      </c>
      <c r="Q84" t="s">
        <v>23</v>
      </c>
    </row>
    <row r="85" spans="1:17" x14ac:dyDescent="0.3">
      <c r="A85">
        <v>11</v>
      </c>
      <c r="B85">
        <v>11.7</v>
      </c>
      <c r="C85" t="s">
        <v>15</v>
      </c>
      <c r="D85">
        <v>36</v>
      </c>
      <c r="E85" t="s">
        <v>154</v>
      </c>
      <c r="F85" t="s">
        <v>155</v>
      </c>
      <c r="G85" t="s">
        <v>156</v>
      </c>
      <c r="H85" t="s">
        <v>185</v>
      </c>
      <c r="I85" t="s">
        <v>186</v>
      </c>
      <c r="J85">
        <f>VLOOKUP(H85, Sheet1!A:D, 3, FALSE)</f>
        <v>-37.813627599999997</v>
      </c>
      <c r="K85">
        <f>VLOOKUP(H85, Sheet1!A:D, 4, FALSE)</f>
        <v>144.96305760000001</v>
      </c>
      <c r="L85" s="4">
        <v>20.362628209146596</v>
      </c>
      <c r="M85" s="4">
        <v>84.426718651875262</v>
      </c>
      <c r="N85" t="s">
        <v>21</v>
      </c>
      <c r="O85">
        <v>2020</v>
      </c>
      <c r="P85" s="5" t="s">
        <v>22</v>
      </c>
      <c r="Q85" t="s">
        <v>23</v>
      </c>
    </row>
    <row r="86" spans="1:17" x14ac:dyDescent="0.3">
      <c r="A86">
        <v>11</v>
      </c>
      <c r="B86">
        <v>11.7</v>
      </c>
      <c r="C86" t="s">
        <v>15</v>
      </c>
      <c r="D86">
        <v>36</v>
      </c>
      <c r="E86" t="s">
        <v>154</v>
      </c>
      <c r="F86" t="s">
        <v>155</v>
      </c>
      <c r="G86" t="s">
        <v>156</v>
      </c>
      <c r="H86" t="s">
        <v>187</v>
      </c>
      <c r="I86" t="s">
        <v>188</v>
      </c>
      <c r="J86">
        <f>VLOOKUP(H86, Sheet1!A:D, 3, FALSE)</f>
        <v>-32.263325399999999</v>
      </c>
      <c r="K86">
        <f>VLOOKUP(H86, Sheet1!A:D, 4, FALSE)</f>
        <v>150.88884049999999</v>
      </c>
      <c r="L86" s="4">
        <v>22.818585352056846</v>
      </c>
      <c r="M86" s="4">
        <v>80.77839122240232</v>
      </c>
      <c r="N86" t="s">
        <v>21</v>
      </c>
      <c r="O86">
        <v>2020</v>
      </c>
      <c r="P86" s="5" t="s">
        <v>22</v>
      </c>
      <c r="Q86" t="s">
        <v>23</v>
      </c>
    </row>
    <row r="87" spans="1:17" x14ac:dyDescent="0.3">
      <c r="A87">
        <v>11</v>
      </c>
      <c r="B87">
        <v>11.7</v>
      </c>
      <c r="C87" t="s">
        <v>15</v>
      </c>
      <c r="D87">
        <v>36</v>
      </c>
      <c r="E87" t="s">
        <v>154</v>
      </c>
      <c r="F87" t="s">
        <v>155</v>
      </c>
      <c r="G87" t="s">
        <v>156</v>
      </c>
      <c r="H87" t="s">
        <v>189</v>
      </c>
      <c r="I87" t="s">
        <v>190</v>
      </c>
      <c r="J87">
        <f>VLOOKUP(H87, Sheet1!A:D, 3, FALSE)</f>
        <v>-32.729727799999999</v>
      </c>
      <c r="K87">
        <f>VLOOKUP(H87, Sheet1!A:D, 4, FALSE)</f>
        <v>151.55241409999999</v>
      </c>
      <c r="L87" s="4">
        <v>20.733871386296247</v>
      </c>
      <c r="M87" s="4">
        <v>73.371642839649752</v>
      </c>
      <c r="N87" t="s">
        <v>21</v>
      </c>
      <c r="O87">
        <v>2020</v>
      </c>
      <c r="P87" s="5" t="s">
        <v>22</v>
      </c>
      <c r="Q87" t="s">
        <v>23</v>
      </c>
    </row>
    <row r="88" spans="1:17" x14ac:dyDescent="0.3">
      <c r="A88">
        <v>11</v>
      </c>
      <c r="B88">
        <v>11.7</v>
      </c>
      <c r="C88" t="s">
        <v>15</v>
      </c>
      <c r="D88">
        <v>36</v>
      </c>
      <c r="E88" t="s">
        <v>154</v>
      </c>
      <c r="F88" t="s">
        <v>155</v>
      </c>
      <c r="G88" t="s">
        <v>156</v>
      </c>
      <c r="H88" t="s">
        <v>191</v>
      </c>
      <c r="I88" t="s">
        <v>192</v>
      </c>
      <c r="J88">
        <f>VLOOKUP(H88, Sheet1!A:D, 3, FALSE)</f>
        <v>-31.951399299999999</v>
      </c>
      <c r="K88">
        <f>VLOOKUP(H88, Sheet1!A:D, 4, FALSE)</f>
        <v>115.86167829999999</v>
      </c>
      <c r="L88" s="4">
        <v>25.883268622222317</v>
      </c>
      <c r="M88" s="4">
        <v>85.617252328628851</v>
      </c>
      <c r="N88" t="s">
        <v>21</v>
      </c>
      <c r="O88">
        <v>2020</v>
      </c>
      <c r="P88" s="5" t="s">
        <v>22</v>
      </c>
      <c r="Q88" t="s">
        <v>23</v>
      </c>
    </row>
    <row r="89" spans="1:17" x14ac:dyDescent="0.3">
      <c r="A89">
        <v>11</v>
      </c>
      <c r="B89">
        <v>11.7</v>
      </c>
      <c r="C89" t="s">
        <v>15</v>
      </c>
      <c r="D89">
        <v>36</v>
      </c>
      <c r="E89" t="s">
        <v>154</v>
      </c>
      <c r="F89" t="s">
        <v>155</v>
      </c>
      <c r="G89" t="s">
        <v>156</v>
      </c>
      <c r="H89" t="s">
        <v>193</v>
      </c>
      <c r="I89" t="s">
        <v>194</v>
      </c>
      <c r="J89">
        <f>VLOOKUP(H89, Sheet1!A:D, 3, FALSE)</f>
        <v>-36.3811027</v>
      </c>
      <c r="K89">
        <f>VLOOKUP(H89, Sheet1!A:D, 4, FALSE)</f>
        <v>145.39931369999999</v>
      </c>
      <c r="L89" s="4">
        <v>25.4595796916119</v>
      </c>
      <c r="M89" s="4">
        <v>92.276176156086407</v>
      </c>
      <c r="N89" t="s">
        <v>21</v>
      </c>
      <c r="O89">
        <v>2020</v>
      </c>
      <c r="P89" s="5" t="s">
        <v>22</v>
      </c>
      <c r="Q89" t="s">
        <v>23</v>
      </c>
    </row>
    <row r="90" spans="1:17" x14ac:dyDescent="0.3">
      <c r="A90">
        <v>11</v>
      </c>
      <c r="B90">
        <v>11.7</v>
      </c>
      <c r="C90" t="s">
        <v>15</v>
      </c>
      <c r="D90">
        <v>36</v>
      </c>
      <c r="E90" t="s">
        <v>154</v>
      </c>
      <c r="F90" t="s">
        <v>155</v>
      </c>
      <c r="G90" t="s">
        <v>156</v>
      </c>
      <c r="H90" t="s">
        <v>195</v>
      </c>
      <c r="I90" t="s">
        <v>196</v>
      </c>
      <c r="J90">
        <f>VLOOKUP(H90, Sheet1!A:D, 3, FALSE)</f>
        <v>-26.652775099999999</v>
      </c>
      <c r="K90">
        <f>VLOOKUP(H90, Sheet1!A:D, 4, FALSE)</f>
        <v>153.0895855</v>
      </c>
      <c r="L90" s="4">
        <v>18.457529856853348</v>
      </c>
      <c r="M90" s="4">
        <v>87.224644337032331</v>
      </c>
      <c r="N90" t="s">
        <v>21</v>
      </c>
      <c r="O90">
        <v>2020</v>
      </c>
      <c r="P90" s="5" t="s">
        <v>22</v>
      </c>
      <c r="Q90" t="s">
        <v>23</v>
      </c>
    </row>
    <row r="91" spans="1:17" x14ac:dyDescent="0.3">
      <c r="A91">
        <v>11</v>
      </c>
      <c r="B91">
        <v>11.7</v>
      </c>
      <c r="C91" t="s">
        <v>15</v>
      </c>
      <c r="D91">
        <v>36</v>
      </c>
      <c r="E91" t="s">
        <v>154</v>
      </c>
      <c r="F91" t="s">
        <v>155</v>
      </c>
      <c r="G91" t="s">
        <v>156</v>
      </c>
      <c r="H91" t="s">
        <v>197</v>
      </c>
      <c r="I91" t="s">
        <v>198</v>
      </c>
      <c r="J91">
        <f>VLOOKUP(H91, Sheet1!A:D, 3, FALSE)</f>
        <v>-33.868819700000003</v>
      </c>
      <c r="K91">
        <f>VLOOKUP(H91, Sheet1!A:D, 4, FALSE)</f>
        <v>151.2092955</v>
      </c>
      <c r="L91" s="4">
        <v>13.503389799042035</v>
      </c>
      <c r="M91" s="4">
        <v>33.378630658442155</v>
      </c>
      <c r="N91" t="s">
        <v>21</v>
      </c>
      <c r="O91">
        <v>2020</v>
      </c>
      <c r="P91" s="5" t="s">
        <v>22</v>
      </c>
      <c r="Q91" t="s">
        <v>23</v>
      </c>
    </row>
    <row r="92" spans="1:17" x14ac:dyDescent="0.3">
      <c r="A92">
        <v>11</v>
      </c>
      <c r="B92">
        <v>11.7</v>
      </c>
      <c r="C92" t="s">
        <v>15</v>
      </c>
      <c r="D92">
        <v>36</v>
      </c>
      <c r="E92" t="s">
        <v>154</v>
      </c>
      <c r="F92" t="s">
        <v>155</v>
      </c>
      <c r="G92" t="s">
        <v>156</v>
      </c>
      <c r="H92" t="s">
        <v>199</v>
      </c>
      <c r="I92" t="s">
        <v>200</v>
      </c>
      <c r="J92">
        <f>VLOOKUP(H92, Sheet1!A:D, 3, FALSE)</f>
        <v>-34.424833599999999</v>
      </c>
      <c r="K92">
        <f>VLOOKUP(H92, Sheet1!A:D, 4, FALSE)</f>
        <v>150.89311319999999</v>
      </c>
      <c r="L92" s="4">
        <v>19.170742050814404</v>
      </c>
      <c r="M92" s="4">
        <v>80.615566065815841</v>
      </c>
      <c r="N92" t="s">
        <v>21</v>
      </c>
      <c r="O92">
        <v>2020</v>
      </c>
      <c r="P92" s="5" t="s">
        <v>22</v>
      </c>
      <c r="Q92" t="s">
        <v>23</v>
      </c>
    </row>
    <row r="93" spans="1:17" x14ac:dyDescent="0.3">
      <c r="A93">
        <v>11</v>
      </c>
      <c r="B93">
        <v>11.7</v>
      </c>
      <c r="C93" t="s">
        <v>15</v>
      </c>
      <c r="D93">
        <v>53</v>
      </c>
      <c r="E93" t="s">
        <v>156</v>
      </c>
      <c r="J93" t="e">
        <f>VLOOKUP(H93, Sheet1!A:D, 3, FALSE)</f>
        <v>#N/A</v>
      </c>
      <c r="K93" t="e">
        <f>VLOOKUP(H93, Sheet1!A:D, 4, FALSE)</f>
        <v>#N/A</v>
      </c>
      <c r="L93" s="4"/>
      <c r="M93" s="4">
        <v>71.13277955821809</v>
      </c>
      <c r="N93" t="s">
        <v>21</v>
      </c>
      <c r="O93">
        <v>2020</v>
      </c>
      <c r="P93" s="5" t="s">
        <v>22</v>
      </c>
      <c r="Q93" t="s">
        <v>201</v>
      </c>
    </row>
    <row r="94" spans="1:17" x14ac:dyDescent="0.3">
      <c r="A94">
        <v>11</v>
      </c>
      <c r="B94">
        <v>11.7</v>
      </c>
      <c r="C94" t="s">
        <v>15</v>
      </c>
      <c r="D94">
        <v>40</v>
      </c>
      <c r="E94" t="s">
        <v>148</v>
      </c>
      <c r="F94" t="s">
        <v>62</v>
      </c>
      <c r="G94" t="s">
        <v>149</v>
      </c>
      <c r="H94" t="s">
        <v>150</v>
      </c>
      <c r="I94" t="s">
        <v>151</v>
      </c>
      <c r="J94">
        <f>VLOOKUP(H94, Sheet1!A:D, 3, FALSE)</f>
        <v>48.306909599999997</v>
      </c>
      <c r="K94">
        <f>VLOOKUP(H94, Sheet1!A:D, 4, FALSE)</f>
        <v>14.285918000000001</v>
      </c>
      <c r="L94" s="4">
        <v>14.428593720339592</v>
      </c>
      <c r="M94" s="4">
        <v>82.458810966568919</v>
      </c>
      <c r="N94" t="s">
        <v>21</v>
      </c>
      <c r="O94">
        <v>2020</v>
      </c>
      <c r="P94" s="5" t="s">
        <v>22</v>
      </c>
      <c r="Q94" t="s">
        <v>23</v>
      </c>
    </row>
    <row r="95" spans="1:17" x14ac:dyDescent="0.3">
      <c r="A95">
        <v>11</v>
      </c>
      <c r="B95">
        <v>11.7</v>
      </c>
      <c r="C95" t="s">
        <v>15</v>
      </c>
      <c r="D95">
        <v>40</v>
      </c>
      <c r="E95" t="s">
        <v>148</v>
      </c>
      <c r="F95" t="s">
        <v>62</v>
      </c>
      <c r="G95" t="s">
        <v>149</v>
      </c>
      <c r="H95" t="s">
        <v>152</v>
      </c>
      <c r="I95" t="s">
        <v>153</v>
      </c>
      <c r="J95">
        <f>VLOOKUP(H95, Sheet1!A:D, 3, FALSE)</f>
        <v>48.208069600000002</v>
      </c>
      <c r="K95">
        <f>VLOOKUP(H95, Sheet1!A:D, 4, FALSE)</f>
        <v>16.371309499999999</v>
      </c>
      <c r="L95" s="4">
        <v>27.451272924600573</v>
      </c>
      <c r="M95" s="4">
        <v>72.420820870954444</v>
      </c>
      <c r="N95" t="s">
        <v>21</v>
      </c>
      <c r="O95">
        <v>2020</v>
      </c>
      <c r="P95" s="5" t="s">
        <v>22</v>
      </c>
      <c r="Q95" t="s">
        <v>23</v>
      </c>
    </row>
    <row r="96" spans="1:17" x14ac:dyDescent="0.3">
      <c r="A96">
        <v>11</v>
      </c>
      <c r="B96">
        <v>11.7</v>
      </c>
      <c r="C96" t="s">
        <v>15</v>
      </c>
      <c r="D96">
        <v>31</v>
      </c>
      <c r="E96" t="s">
        <v>202</v>
      </c>
      <c r="F96" t="s">
        <v>17</v>
      </c>
      <c r="G96" t="s">
        <v>18</v>
      </c>
      <c r="H96" t="s">
        <v>203</v>
      </c>
      <c r="I96" t="s">
        <v>204</v>
      </c>
      <c r="J96">
        <f>VLOOKUP(H96, Sheet1!A:D, 3, FALSE)</f>
        <v>40.409261700000002</v>
      </c>
      <c r="K96">
        <f>VLOOKUP(H96, Sheet1!A:D, 4, FALSE)</f>
        <v>49.867092399999997</v>
      </c>
      <c r="L96" s="4">
        <v>7.617299295163833</v>
      </c>
      <c r="M96" s="4">
        <v>36.412424180742413</v>
      </c>
      <c r="N96" t="s">
        <v>21</v>
      </c>
      <c r="O96">
        <v>2022</v>
      </c>
      <c r="P96" s="5" t="s">
        <v>205</v>
      </c>
      <c r="Q96" t="s">
        <v>206</v>
      </c>
    </row>
    <row r="97" spans="1:17" x14ac:dyDescent="0.3">
      <c r="A97">
        <v>11</v>
      </c>
      <c r="B97">
        <v>11.7</v>
      </c>
      <c r="C97" t="s">
        <v>15</v>
      </c>
      <c r="D97">
        <v>31</v>
      </c>
      <c r="E97" t="s">
        <v>202</v>
      </c>
      <c r="F97" t="s">
        <v>17</v>
      </c>
      <c r="G97" t="s">
        <v>18</v>
      </c>
      <c r="H97" t="s">
        <v>207</v>
      </c>
      <c r="I97" t="s">
        <v>208</v>
      </c>
      <c r="J97">
        <f>VLOOKUP(H97, Sheet1!A:D, 3, FALSE)</f>
        <v>40.6878581</v>
      </c>
      <c r="K97">
        <f>VLOOKUP(H97, Sheet1!A:D, 4, FALSE)</f>
        <v>46.372331299999999</v>
      </c>
      <c r="L97" s="4">
        <v>15.073203806252728</v>
      </c>
      <c r="M97" s="4">
        <v>18.864661280670315</v>
      </c>
      <c r="N97" t="s">
        <v>21</v>
      </c>
      <c r="O97">
        <v>2022</v>
      </c>
      <c r="P97" s="5" t="s">
        <v>205</v>
      </c>
      <c r="Q97" t="s">
        <v>206</v>
      </c>
    </row>
    <row r="98" spans="1:17" x14ac:dyDescent="0.3">
      <c r="A98">
        <v>11</v>
      </c>
      <c r="B98">
        <v>11.7</v>
      </c>
      <c r="C98" t="s">
        <v>15</v>
      </c>
      <c r="D98">
        <v>31</v>
      </c>
      <c r="E98" t="s">
        <v>202</v>
      </c>
      <c r="F98" t="s">
        <v>17</v>
      </c>
      <c r="G98" t="s">
        <v>18</v>
      </c>
      <c r="H98" t="s">
        <v>209</v>
      </c>
      <c r="I98" t="s">
        <v>210</v>
      </c>
      <c r="J98">
        <f>VLOOKUP(H98, Sheet1!A:D, 3, FALSE)</f>
        <v>38.752866900000001</v>
      </c>
      <c r="K98">
        <f>VLOOKUP(H98, Sheet1!A:D, 4, FALSE)</f>
        <v>48.8475015</v>
      </c>
      <c r="L98" s="4">
        <v>18.440905168069996</v>
      </c>
      <c r="M98" s="4">
        <v>64.199858227993616</v>
      </c>
      <c r="N98" t="s">
        <v>21</v>
      </c>
      <c r="O98">
        <v>2022</v>
      </c>
      <c r="P98" s="5" t="s">
        <v>205</v>
      </c>
      <c r="Q98" t="s">
        <v>206</v>
      </c>
    </row>
    <row r="99" spans="1:17" x14ac:dyDescent="0.3">
      <c r="A99">
        <v>11</v>
      </c>
      <c r="B99">
        <v>11.7</v>
      </c>
      <c r="C99" t="s">
        <v>15</v>
      </c>
      <c r="D99">
        <v>31</v>
      </c>
      <c r="E99" t="s">
        <v>202</v>
      </c>
      <c r="F99" t="s">
        <v>17</v>
      </c>
      <c r="G99" t="s">
        <v>18</v>
      </c>
      <c r="H99" t="s">
        <v>211</v>
      </c>
      <c r="I99" t="s">
        <v>212</v>
      </c>
      <c r="J99">
        <f>VLOOKUP(H99, Sheet1!A:D, 3, FALSE)</f>
        <v>40.770407499999997</v>
      </c>
      <c r="K99">
        <f>VLOOKUP(H99, Sheet1!A:D, 4, FALSE)</f>
        <v>47.050153100000003</v>
      </c>
      <c r="L99" s="4">
        <v>3.5619034794942848</v>
      </c>
      <c r="M99" s="4">
        <v>42.013552842220008</v>
      </c>
      <c r="N99" t="s">
        <v>21</v>
      </c>
      <c r="O99">
        <v>2022</v>
      </c>
      <c r="P99" s="5" t="s">
        <v>205</v>
      </c>
      <c r="Q99" t="s">
        <v>206</v>
      </c>
    </row>
    <row r="100" spans="1:17" x14ac:dyDescent="0.3">
      <c r="A100">
        <v>11</v>
      </c>
      <c r="B100">
        <v>11.7</v>
      </c>
      <c r="C100" t="s">
        <v>15</v>
      </c>
      <c r="D100">
        <v>31</v>
      </c>
      <c r="E100" t="s">
        <v>202</v>
      </c>
      <c r="F100" t="s">
        <v>17</v>
      </c>
      <c r="G100" t="s">
        <v>18</v>
      </c>
      <c r="H100" t="s">
        <v>213</v>
      </c>
      <c r="I100" t="s">
        <v>214</v>
      </c>
      <c r="J100" t="e">
        <f>VLOOKUP(H100, Sheet1!A:D, 3, FALSE)</f>
        <v>#N/A</v>
      </c>
      <c r="K100" t="e">
        <f>VLOOKUP(H100, Sheet1!A:D, 4, FALSE)</f>
        <v>#N/A</v>
      </c>
      <c r="L100" s="4">
        <v>3.7371456462574995</v>
      </c>
      <c r="M100" s="4">
        <v>34.247492226406926</v>
      </c>
      <c r="N100" t="s">
        <v>21</v>
      </c>
      <c r="O100">
        <v>2022</v>
      </c>
      <c r="P100" s="5" t="s">
        <v>205</v>
      </c>
      <c r="Q100" t="s">
        <v>206</v>
      </c>
    </row>
    <row r="101" spans="1:17" x14ac:dyDescent="0.3">
      <c r="A101">
        <v>11</v>
      </c>
      <c r="B101">
        <v>11.7</v>
      </c>
      <c r="C101" t="s">
        <v>15</v>
      </c>
      <c r="D101">
        <v>31</v>
      </c>
      <c r="E101" t="s">
        <v>202</v>
      </c>
      <c r="F101" t="s">
        <v>17</v>
      </c>
      <c r="G101" t="s">
        <v>18</v>
      </c>
      <c r="H101" t="s">
        <v>215</v>
      </c>
      <c r="I101" t="s">
        <v>216</v>
      </c>
      <c r="J101">
        <f>VLOOKUP(H101, Sheet1!A:D, 3, FALSE)</f>
        <v>41.197475300000001</v>
      </c>
      <c r="K101">
        <f>VLOOKUP(H101, Sheet1!A:D, 4, FALSE)</f>
        <v>47.157124099999997</v>
      </c>
      <c r="L101" s="4">
        <v>15.440965290526664</v>
      </c>
      <c r="M101" s="4">
        <v>33.306465000814505</v>
      </c>
      <c r="N101" t="s">
        <v>21</v>
      </c>
      <c r="O101">
        <v>2022</v>
      </c>
      <c r="P101" s="5" t="s">
        <v>205</v>
      </c>
      <c r="Q101" t="s">
        <v>206</v>
      </c>
    </row>
    <row r="102" spans="1:17" x14ac:dyDescent="0.3">
      <c r="A102">
        <v>11</v>
      </c>
      <c r="B102">
        <v>11.7</v>
      </c>
      <c r="C102" t="s">
        <v>15</v>
      </c>
      <c r="D102">
        <v>31</v>
      </c>
      <c r="E102" t="s">
        <v>202</v>
      </c>
      <c r="F102" t="s">
        <v>17</v>
      </c>
      <c r="G102" t="s">
        <v>18</v>
      </c>
      <c r="H102" t="s">
        <v>217</v>
      </c>
      <c r="I102" t="s">
        <v>218</v>
      </c>
      <c r="J102">
        <f>VLOOKUP(H102, Sheet1!A:D, 3, FALSE)</f>
        <v>39.926574700000003</v>
      </c>
      <c r="K102">
        <f>VLOOKUP(H102, Sheet1!A:D, 4, FALSE)</f>
        <v>48.920572700000001</v>
      </c>
      <c r="L102" s="4">
        <v>13.118398209729994</v>
      </c>
      <c r="M102" s="4">
        <v>25.59287379365529</v>
      </c>
      <c r="N102" t="s">
        <v>21</v>
      </c>
      <c r="O102">
        <v>2022</v>
      </c>
      <c r="P102" s="5" t="s">
        <v>205</v>
      </c>
      <c r="Q102" t="s">
        <v>206</v>
      </c>
    </row>
    <row r="103" spans="1:17" x14ac:dyDescent="0.3">
      <c r="A103">
        <v>11</v>
      </c>
      <c r="B103">
        <v>11.7</v>
      </c>
      <c r="C103" t="s">
        <v>15</v>
      </c>
      <c r="D103">
        <v>31</v>
      </c>
      <c r="E103" t="s">
        <v>202</v>
      </c>
      <c r="F103" t="s">
        <v>17</v>
      </c>
      <c r="G103" t="s">
        <v>18</v>
      </c>
      <c r="H103" t="s">
        <v>219</v>
      </c>
      <c r="I103" t="s">
        <v>220</v>
      </c>
      <c r="J103">
        <f>VLOOKUP(H103, Sheet1!A:D, 3, FALSE)</f>
        <v>40.585476499999999</v>
      </c>
      <c r="K103">
        <f>VLOOKUP(H103, Sheet1!A:D, 4, FALSE)</f>
        <v>49.631741099999999</v>
      </c>
      <c r="L103" s="4">
        <v>17.515456935874443</v>
      </c>
      <c r="M103" s="4">
        <v>9.9961052191719002</v>
      </c>
      <c r="N103" t="s">
        <v>21</v>
      </c>
      <c r="O103">
        <v>2022</v>
      </c>
      <c r="P103" s="5" t="s">
        <v>205</v>
      </c>
      <c r="Q103" t="s">
        <v>206</v>
      </c>
    </row>
    <row r="104" spans="1:17" x14ac:dyDescent="0.3">
      <c r="A104">
        <v>11</v>
      </c>
      <c r="B104">
        <v>11.7</v>
      </c>
      <c r="C104" t="s">
        <v>15</v>
      </c>
      <c r="D104">
        <v>31</v>
      </c>
      <c r="E104" t="s">
        <v>202</v>
      </c>
      <c r="F104" t="s">
        <v>17</v>
      </c>
      <c r="G104" t="s">
        <v>18</v>
      </c>
      <c r="H104" t="s">
        <v>221</v>
      </c>
      <c r="I104" t="s">
        <v>222</v>
      </c>
      <c r="J104">
        <f>VLOOKUP(H104, Sheet1!A:D, 3, FALSE)</f>
        <v>40.619663799999998</v>
      </c>
      <c r="K104">
        <f>VLOOKUP(H104, Sheet1!A:D, 4, FALSE)</f>
        <v>47.150032400000001</v>
      </c>
      <c r="L104" s="4">
        <v>20.276807470965</v>
      </c>
      <c r="M104" s="4">
        <v>36.426853099919164</v>
      </c>
      <c r="N104" t="s">
        <v>21</v>
      </c>
      <c r="O104">
        <v>2022</v>
      </c>
      <c r="P104" s="5" t="s">
        <v>205</v>
      </c>
      <c r="Q104" t="s">
        <v>206</v>
      </c>
    </row>
    <row r="105" spans="1:17" x14ac:dyDescent="0.3">
      <c r="A105">
        <v>11</v>
      </c>
      <c r="B105">
        <v>11.7</v>
      </c>
      <c r="C105" t="s">
        <v>15</v>
      </c>
      <c r="D105">
        <v>44</v>
      </c>
      <c r="E105" t="s">
        <v>443</v>
      </c>
      <c r="F105" t="s">
        <v>57</v>
      </c>
      <c r="G105" t="s">
        <v>58</v>
      </c>
      <c r="H105" t="s">
        <v>444</v>
      </c>
      <c r="I105" t="s">
        <v>445</v>
      </c>
      <c r="J105">
        <f>VLOOKUP(H105, Sheet1!A:D, 3, FALSE)</f>
        <v>25.044331199999998</v>
      </c>
      <c r="K105">
        <f>VLOOKUP(H105, Sheet1!A:D, 4, FALSE)</f>
        <v>-77.350360899999998</v>
      </c>
      <c r="L105" s="4">
        <v>13.57519414882931</v>
      </c>
      <c r="M105" s="4">
        <v>56.48628131439424</v>
      </c>
      <c r="N105" t="s">
        <v>21</v>
      </c>
      <c r="O105">
        <v>2020</v>
      </c>
      <c r="P105" s="5" t="s">
        <v>22</v>
      </c>
      <c r="Q105" t="s">
        <v>23</v>
      </c>
    </row>
    <row r="106" spans="1:17" x14ac:dyDescent="0.3">
      <c r="A106">
        <v>11</v>
      </c>
      <c r="B106">
        <v>11.7</v>
      </c>
      <c r="C106" t="s">
        <v>15</v>
      </c>
      <c r="D106">
        <v>48</v>
      </c>
      <c r="E106" t="s">
        <v>284</v>
      </c>
      <c r="F106" t="s">
        <v>17</v>
      </c>
      <c r="G106" t="s">
        <v>18</v>
      </c>
      <c r="H106" t="s">
        <v>285</v>
      </c>
      <c r="I106" t="s">
        <v>286</v>
      </c>
      <c r="J106">
        <f>VLOOKUP(H106, Sheet1!A:D, 3, FALSE)</f>
        <v>26.2217634</v>
      </c>
      <c r="K106">
        <f>VLOOKUP(H106, Sheet1!A:D, 4, FALSE)</f>
        <v>50.565329400000003</v>
      </c>
      <c r="L106" s="4">
        <v>16.28</v>
      </c>
      <c r="M106" s="4"/>
      <c r="N106" t="s">
        <v>21</v>
      </c>
      <c r="O106">
        <v>2018</v>
      </c>
      <c r="P106" s="5" t="s">
        <v>287</v>
      </c>
      <c r="Q106" t="s">
        <v>288</v>
      </c>
    </row>
    <row r="107" spans="1:17" x14ac:dyDescent="0.3">
      <c r="A107">
        <v>11</v>
      </c>
      <c r="B107">
        <v>11.7</v>
      </c>
      <c r="C107" t="s">
        <v>15</v>
      </c>
      <c r="D107">
        <v>48</v>
      </c>
      <c r="E107" t="s">
        <v>284</v>
      </c>
      <c r="F107" t="s">
        <v>17</v>
      </c>
      <c r="G107" t="s">
        <v>18</v>
      </c>
      <c r="H107" t="s">
        <v>289</v>
      </c>
      <c r="I107" t="s">
        <v>290</v>
      </c>
      <c r="J107">
        <f>VLOOKUP(H107, Sheet1!A:D, 3, FALSE)</f>
        <v>26.268565299999999</v>
      </c>
      <c r="K107">
        <f>VLOOKUP(H107, Sheet1!A:D, 4, FALSE)</f>
        <v>50.648251700000003</v>
      </c>
      <c r="L107" s="4">
        <v>19.13</v>
      </c>
      <c r="M107" s="4"/>
      <c r="N107" t="s">
        <v>21</v>
      </c>
      <c r="O107">
        <v>2018</v>
      </c>
      <c r="P107" s="5" t="s">
        <v>287</v>
      </c>
      <c r="Q107" t="s">
        <v>288</v>
      </c>
    </row>
    <row r="108" spans="1:17" x14ac:dyDescent="0.3">
      <c r="A108">
        <v>11</v>
      </c>
      <c r="B108">
        <v>11.7</v>
      </c>
      <c r="C108" t="s">
        <v>15</v>
      </c>
      <c r="D108">
        <v>48</v>
      </c>
      <c r="E108" t="s">
        <v>284</v>
      </c>
      <c r="F108" t="s">
        <v>17</v>
      </c>
      <c r="G108" t="s">
        <v>18</v>
      </c>
      <c r="H108" t="s">
        <v>2234</v>
      </c>
      <c r="I108" t="s">
        <v>2235</v>
      </c>
      <c r="J108">
        <f>VLOOKUP(H108, Sheet1!A:D, 3, FALSE)</f>
        <v>26.066700000000001</v>
      </c>
      <c r="K108">
        <f>VLOOKUP(H108, Sheet1!A:D, 4, FALSE)</f>
        <v>50.557699999999997</v>
      </c>
      <c r="L108" s="4">
        <v>17.8</v>
      </c>
      <c r="M108" s="4"/>
      <c r="N108" t="s">
        <v>21</v>
      </c>
      <c r="O108">
        <v>2018</v>
      </c>
      <c r="P108" s="5" t="s">
        <v>287</v>
      </c>
      <c r="Q108" t="s">
        <v>288</v>
      </c>
    </row>
    <row r="109" spans="1:17" x14ac:dyDescent="0.3">
      <c r="A109">
        <v>11</v>
      </c>
      <c r="B109">
        <v>11.7</v>
      </c>
      <c r="C109" t="s">
        <v>15</v>
      </c>
      <c r="D109">
        <v>48</v>
      </c>
      <c r="E109" t="s">
        <v>284</v>
      </c>
      <c r="F109" t="s">
        <v>17</v>
      </c>
      <c r="G109" t="s">
        <v>18</v>
      </c>
      <c r="H109" t="s">
        <v>291</v>
      </c>
      <c r="I109" t="s">
        <v>292</v>
      </c>
      <c r="J109">
        <f>VLOOKUP(H109, Sheet1!A:D, 3, FALSE)</f>
        <v>26.188230099999998</v>
      </c>
      <c r="K109">
        <f>VLOOKUP(H109, Sheet1!A:D, 4, FALSE)</f>
        <v>50.492862799999997</v>
      </c>
      <c r="L109" s="4">
        <v>15.94</v>
      </c>
      <c r="M109" s="4"/>
      <c r="N109" t="s">
        <v>21</v>
      </c>
      <c r="O109">
        <v>2018</v>
      </c>
      <c r="P109" s="5" t="s">
        <v>287</v>
      </c>
      <c r="Q109" t="s">
        <v>288</v>
      </c>
    </row>
    <row r="110" spans="1:17" x14ac:dyDescent="0.3">
      <c r="A110">
        <v>11</v>
      </c>
      <c r="B110">
        <v>11.7</v>
      </c>
      <c r="C110" t="s">
        <v>15</v>
      </c>
      <c r="D110">
        <v>48</v>
      </c>
      <c r="E110" t="s">
        <v>284</v>
      </c>
      <c r="F110" t="s">
        <v>17</v>
      </c>
      <c r="G110" t="s">
        <v>18</v>
      </c>
      <c r="H110" t="s">
        <v>293</v>
      </c>
      <c r="I110" t="s">
        <v>294</v>
      </c>
      <c r="J110">
        <f>VLOOKUP(H110, Sheet1!A:D, 3, FALSE)</f>
        <v>26.0303854</v>
      </c>
      <c r="K110">
        <f>VLOOKUP(H110, Sheet1!A:D, 4, FALSE)</f>
        <v>50.554971899999998</v>
      </c>
      <c r="L110" s="4">
        <v>21.61</v>
      </c>
      <c r="M110" s="4"/>
      <c r="N110" t="s">
        <v>21</v>
      </c>
      <c r="O110">
        <v>2018</v>
      </c>
      <c r="P110" s="5" t="s">
        <v>287</v>
      </c>
      <c r="Q110" t="s">
        <v>288</v>
      </c>
    </row>
    <row r="111" spans="1:17" x14ac:dyDescent="0.3">
      <c r="A111">
        <v>11</v>
      </c>
      <c r="B111">
        <v>11.7</v>
      </c>
      <c r="C111" t="s">
        <v>15</v>
      </c>
      <c r="D111">
        <v>50</v>
      </c>
      <c r="E111" t="s">
        <v>226</v>
      </c>
      <c r="F111" t="s">
        <v>33</v>
      </c>
      <c r="G111" t="s">
        <v>34</v>
      </c>
      <c r="H111" t="s">
        <v>227</v>
      </c>
      <c r="I111" t="s">
        <v>228</v>
      </c>
      <c r="J111">
        <f>VLOOKUP(H111, Sheet1!A:D, 3, FALSE)</f>
        <v>22.713287600000001</v>
      </c>
      <c r="K111">
        <f>VLOOKUP(H111, Sheet1!A:D, 4, FALSE)</f>
        <v>90.349627799999993</v>
      </c>
      <c r="L111" s="4"/>
      <c r="M111" s="4">
        <v>59.564434082243267</v>
      </c>
      <c r="N111" t="s">
        <v>21</v>
      </c>
      <c r="O111">
        <v>2020</v>
      </c>
      <c r="P111" s="5" t="s">
        <v>22</v>
      </c>
      <c r="Q111" t="s">
        <v>47</v>
      </c>
    </row>
    <row r="112" spans="1:17" x14ac:dyDescent="0.3">
      <c r="A112">
        <v>11</v>
      </c>
      <c r="B112">
        <v>11.7</v>
      </c>
      <c r="C112" t="s">
        <v>15</v>
      </c>
      <c r="D112">
        <v>50</v>
      </c>
      <c r="E112" t="s">
        <v>226</v>
      </c>
      <c r="F112" t="s">
        <v>33</v>
      </c>
      <c r="G112" t="s">
        <v>34</v>
      </c>
      <c r="H112" t="s">
        <v>229</v>
      </c>
      <c r="I112" t="s">
        <v>230</v>
      </c>
      <c r="J112">
        <f>VLOOKUP(H112, Sheet1!A:D, 3, FALSE)</f>
        <v>24.852553700000001</v>
      </c>
      <c r="K112">
        <f>VLOOKUP(H112, Sheet1!A:D, 4, FALSE)</f>
        <v>89.373027500000006</v>
      </c>
      <c r="L112" s="4"/>
      <c r="M112" s="4">
        <v>79.81888415914969</v>
      </c>
      <c r="N112" t="s">
        <v>21</v>
      </c>
      <c r="O112">
        <v>2020</v>
      </c>
      <c r="P112" s="5" t="s">
        <v>22</v>
      </c>
      <c r="Q112" t="s">
        <v>47</v>
      </c>
    </row>
    <row r="113" spans="1:17" x14ac:dyDescent="0.3">
      <c r="A113">
        <v>11</v>
      </c>
      <c r="B113">
        <v>11.7</v>
      </c>
      <c r="C113" t="s">
        <v>15</v>
      </c>
      <c r="D113">
        <v>50</v>
      </c>
      <c r="E113" t="s">
        <v>226</v>
      </c>
      <c r="F113" t="s">
        <v>33</v>
      </c>
      <c r="G113" t="s">
        <v>34</v>
      </c>
      <c r="H113" t="s">
        <v>231</v>
      </c>
      <c r="I113" t="s">
        <v>232</v>
      </c>
      <c r="J113">
        <f>VLOOKUP(H113, Sheet1!A:D, 3, FALSE)</f>
        <v>22.375207499999998</v>
      </c>
      <c r="K113">
        <f>VLOOKUP(H113, Sheet1!A:D, 4, FALSE)</f>
        <v>91.834860599999999</v>
      </c>
      <c r="L113" s="4">
        <v>15.087757584645034</v>
      </c>
      <c r="M113" s="4">
        <v>64.758085428907592</v>
      </c>
      <c r="N113" t="s">
        <v>21</v>
      </c>
      <c r="O113">
        <v>2020</v>
      </c>
      <c r="P113" s="5" t="s">
        <v>22</v>
      </c>
      <c r="Q113" t="s">
        <v>23</v>
      </c>
    </row>
    <row r="114" spans="1:17" x14ac:dyDescent="0.3">
      <c r="A114">
        <v>11</v>
      </c>
      <c r="B114">
        <v>11.7</v>
      </c>
      <c r="C114" t="s">
        <v>15</v>
      </c>
      <c r="D114">
        <v>50</v>
      </c>
      <c r="E114" t="s">
        <v>226</v>
      </c>
      <c r="F114" t="s">
        <v>33</v>
      </c>
      <c r="G114" t="s">
        <v>34</v>
      </c>
      <c r="H114" t="s">
        <v>233</v>
      </c>
      <c r="I114" t="s">
        <v>234</v>
      </c>
      <c r="J114">
        <f>VLOOKUP(H114, Sheet1!A:D, 3, FALSE)</f>
        <v>23.449832600000001</v>
      </c>
      <c r="K114">
        <f>VLOOKUP(H114, Sheet1!A:D, 4, FALSE)</f>
        <v>91.184662200000005</v>
      </c>
      <c r="L114" s="4"/>
      <c r="M114" s="4">
        <v>25.627534268892383</v>
      </c>
      <c r="N114" t="s">
        <v>21</v>
      </c>
      <c r="O114">
        <v>2020</v>
      </c>
      <c r="P114" s="5" t="s">
        <v>22</v>
      </c>
      <c r="Q114" t="s">
        <v>47</v>
      </c>
    </row>
    <row r="115" spans="1:17" x14ac:dyDescent="0.3">
      <c r="A115">
        <v>11</v>
      </c>
      <c r="B115">
        <v>11.7</v>
      </c>
      <c r="C115" t="s">
        <v>15</v>
      </c>
      <c r="D115">
        <v>50</v>
      </c>
      <c r="E115" t="s">
        <v>226</v>
      </c>
      <c r="F115" t="s">
        <v>33</v>
      </c>
      <c r="G115" t="s">
        <v>34</v>
      </c>
      <c r="H115" t="s">
        <v>235</v>
      </c>
      <c r="I115" t="s">
        <v>236</v>
      </c>
      <c r="J115">
        <f>VLOOKUP(H115, Sheet1!A:D, 3, FALSE)</f>
        <v>23.804093000000002</v>
      </c>
      <c r="K115">
        <f>VLOOKUP(H115, Sheet1!A:D, 4, FALSE)</f>
        <v>90.415237599999998</v>
      </c>
      <c r="L115" s="4"/>
      <c r="M115" s="4">
        <v>22.95268963256791</v>
      </c>
      <c r="N115" t="s">
        <v>21</v>
      </c>
      <c r="O115">
        <v>2020</v>
      </c>
      <c r="P115" s="5" t="s">
        <v>22</v>
      </c>
      <c r="Q115" t="s">
        <v>47</v>
      </c>
    </row>
    <row r="116" spans="1:17" x14ac:dyDescent="0.3">
      <c r="A116">
        <v>11</v>
      </c>
      <c r="B116">
        <v>11.7</v>
      </c>
      <c r="C116" t="s">
        <v>15</v>
      </c>
      <c r="D116">
        <v>50</v>
      </c>
      <c r="E116" t="s">
        <v>226</v>
      </c>
      <c r="F116" t="s">
        <v>33</v>
      </c>
      <c r="G116" t="s">
        <v>34</v>
      </c>
      <c r="H116" t="s">
        <v>237</v>
      </c>
      <c r="I116" t="s">
        <v>238</v>
      </c>
      <c r="J116">
        <f>VLOOKUP(H116, Sheet1!A:D, 3, FALSE)</f>
        <v>25.6221484</v>
      </c>
      <c r="K116">
        <f>VLOOKUP(H116, Sheet1!A:D, 4, FALSE)</f>
        <v>88.643796300000005</v>
      </c>
      <c r="L116" s="4"/>
      <c r="M116" s="4">
        <v>81.976136658312754</v>
      </c>
      <c r="N116" t="s">
        <v>21</v>
      </c>
      <c r="O116">
        <v>2020</v>
      </c>
      <c r="P116" s="5" t="s">
        <v>22</v>
      </c>
      <c r="Q116" t="s">
        <v>47</v>
      </c>
    </row>
    <row r="117" spans="1:17" x14ac:dyDescent="0.3">
      <c r="A117">
        <v>11</v>
      </c>
      <c r="B117">
        <v>11.7</v>
      </c>
      <c r="C117" t="s">
        <v>15</v>
      </c>
      <c r="D117">
        <v>50</v>
      </c>
      <c r="E117" t="s">
        <v>226</v>
      </c>
      <c r="F117" t="s">
        <v>33</v>
      </c>
      <c r="G117" t="s">
        <v>34</v>
      </c>
      <c r="H117" t="s">
        <v>239</v>
      </c>
      <c r="I117" t="s">
        <v>240</v>
      </c>
      <c r="J117">
        <f>VLOOKUP(H117, Sheet1!A:D, 3, FALSE)</f>
        <v>24.927009699999999</v>
      </c>
      <c r="K117">
        <f>VLOOKUP(H117, Sheet1!A:D, 4, FALSE)</f>
        <v>89.948042000000001</v>
      </c>
      <c r="L117" s="4"/>
      <c r="M117" s="4">
        <v>54.50603318250333</v>
      </c>
      <c r="N117" t="s">
        <v>21</v>
      </c>
      <c r="O117">
        <v>2020</v>
      </c>
      <c r="P117" s="5" t="s">
        <v>22</v>
      </c>
      <c r="Q117" t="s">
        <v>47</v>
      </c>
    </row>
    <row r="118" spans="1:17" x14ac:dyDescent="0.3">
      <c r="A118">
        <v>11</v>
      </c>
      <c r="B118">
        <v>11.7</v>
      </c>
      <c r="C118" t="s">
        <v>15</v>
      </c>
      <c r="D118">
        <v>50</v>
      </c>
      <c r="E118" t="s">
        <v>226</v>
      </c>
      <c r="F118" t="s">
        <v>33</v>
      </c>
      <c r="G118" t="s">
        <v>34</v>
      </c>
      <c r="H118" t="s">
        <v>241</v>
      </c>
      <c r="I118" t="s">
        <v>242</v>
      </c>
      <c r="J118">
        <f>VLOOKUP(H118, Sheet1!A:D, 3, FALSE)</f>
        <v>23.1640643</v>
      </c>
      <c r="K118">
        <f>VLOOKUP(H118, Sheet1!A:D, 4, FALSE)</f>
        <v>89.206450000000004</v>
      </c>
      <c r="L118" s="4">
        <v>15.072067784798863</v>
      </c>
      <c r="M118" s="4">
        <v>62.776498312895193</v>
      </c>
      <c r="N118" t="s">
        <v>21</v>
      </c>
      <c r="O118">
        <v>2020</v>
      </c>
      <c r="P118" s="5" t="s">
        <v>22</v>
      </c>
      <c r="Q118" t="s">
        <v>23</v>
      </c>
    </row>
    <row r="119" spans="1:17" x14ac:dyDescent="0.3">
      <c r="A119">
        <v>11</v>
      </c>
      <c r="B119">
        <v>11.7</v>
      </c>
      <c r="C119" t="s">
        <v>15</v>
      </c>
      <c r="D119">
        <v>50</v>
      </c>
      <c r="E119" t="s">
        <v>226</v>
      </c>
      <c r="F119" t="s">
        <v>33</v>
      </c>
      <c r="G119" t="s">
        <v>34</v>
      </c>
      <c r="H119" t="s">
        <v>243</v>
      </c>
      <c r="I119" t="s">
        <v>244</v>
      </c>
      <c r="J119">
        <f>VLOOKUP(H119, Sheet1!A:D, 3, FALSE)</f>
        <v>22.8373287</v>
      </c>
      <c r="K119">
        <f>VLOOKUP(H119, Sheet1!A:D, 4, FALSE)</f>
        <v>89.540047200000004</v>
      </c>
      <c r="L119" s="4">
        <v>23.794398722502404</v>
      </c>
      <c r="M119" s="4">
        <v>65.31541430307098</v>
      </c>
      <c r="N119" t="s">
        <v>21</v>
      </c>
      <c r="O119">
        <v>2020</v>
      </c>
      <c r="P119" s="5" t="s">
        <v>22</v>
      </c>
      <c r="Q119" t="s">
        <v>23</v>
      </c>
    </row>
    <row r="120" spans="1:17" x14ac:dyDescent="0.3">
      <c r="A120">
        <v>11</v>
      </c>
      <c r="B120">
        <v>11.7</v>
      </c>
      <c r="C120" t="s">
        <v>15</v>
      </c>
      <c r="D120">
        <v>50</v>
      </c>
      <c r="E120" t="s">
        <v>226</v>
      </c>
      <c r="F120" t="s">
        <v>33</v>
      </c>
      <c r="G120" t="s">
        <v>34</v>
      </c>
      <c r="H120" t="s">
        <v>245</v>
      </c>
      <c r="I120" t="s">
        <v>246</v>
      </c>
      <c r="J120">
        <f>VLOOKUP(H120, Sheet1!A:D, 3, FALSE)</f>
        <v>24.745952800000001</v>
      </c>
      <c r="K120">
        <f>VLOOKUP(H120, Sheet1!A:D, 4, FALSE)</f>
        <v>90.417854000000005</v>
      </c>
      <c r="L120" s="4">
        <v>14.334844605737857</v>
      </c>
      <c r="M120" s="4">
        <v>29.599461048507308</v>
      </c>
      <c r="N120" t="s">
        <v>21</v>
      </c>
      <c r="O120">
        <v>2020</v>
      </c>
      <c r="P120" s="5" t="s">
        <v>22</v>
      </c>
      <c r="Q120" t="s">
        <v>23</v>
      </c>
    </row>
    <row r="121" spans="1:17" x14ac:dyDescent="0.3">
      <c r="A121">
        <v>11</v>
      </c>
      <c r="B121">
        <v>11.7</v>
      </c>
      <c r="C121" t="s">
        <v>15</v>
      </c>
      <c r="D121">
        <v>50</v>
      </c>
      <c r="E121" t="s">
        <v>226</v>
      </c>
      <c r="F121" t="s">
        <v>33</v>
      </c>
      <c r="G121" t="s">
        <v>34</v>
      </c>
      <c r="H121" t="s">
        <v>247</v>
      </c>
      <c r="I121" t="s">
        <v>248</v>
      </c>
      <c r="J121">
        <f>VLOOKUP(H121, Sheet1!A:D, 3, FALSE)</f>
        <v>24.374649699999999</v>
      </c>
      <c r="K121">
        <f>VLOOKUP(H121, Sheet1!A:D, 4, FALSE)</f>
        <v>88.600366500000007</v>
      </c>
      <c r="L121" s="4">
        <v>19.97845679491051</v>
      </c>
      <c r="M121" s="4">
        <v>83.647752275439458</v>
      </c>
      <c r="N121" t="s">
        <v>21</v>
      </c>
      <c r="O121">
        <v>2020</v>
      </c>
      <c r="P121" s="5" t="s">
        <v>22</v>
      </c>
      <c r="Q121" t="s">
        <v>23</v>
      </c>
    </row>
    <row r="122" spans="1:17" x14ac:dyDescent="0.3">
      <c r="A122">
        <v>11</v>
      </c>
      <c r="B122">
        <v>11.7</v>
      </c>
      <c r="C122" t="s">
        <v>15</v>
      </c>
      <c r="D122">
        <v>50</v>
      </c>
      <c r="E122" t="s">
        <v>226</v>
      </c>
      <c r="F122" t="s">
        <v>33</v>
      </c>
      <c r="G122" t="s">
        <v>34</v>
      </c>
      <c r="H122" t="s">
        <v>249</v>
      </c>
      <c r="I122" t="s">
        <v>250</v>
      </c>
      <c r="J122">
        <f>VLOOKUP(H122, Sheet1!A:D, 3, FALSE)</f>
        <v>25.778031299999999</v>
      </c>
      <c r="K122">
        <f>VLOOKUP(H122, Sheet1!A:D, 4, FALSE)</f>
        <v>88.897626299999999</v>
      </c>
      <c r="L122" s="4"/>
      <c r="M122" s="4">
        <v>75.262368815592509</v>
      </c>
      <c r="N122" t="s">
        <v>21</v>
      </c>
      <c r="O122">
        <v>2020</v>
      </c>
      <c r="P122" s="5" t="s">
        <v>22</v>
      </c>
      <c r="Q122" t="s">
        <v>47</v>
      </c>
    </row>
    <row r="123" spans="1:17" x14ac:dyDescent="0.3">
      <c r="A123">
        <v>11</v>
      </c>
      <c r="B123">
        <v>11.7</v>
      </c>
      <c r="C123" t="s">
        <v>15</v>
      </c>
      <c r="D123">
        <v>50</v>
      </c>
      <c r="E123" t="s">
        <v>226</v>
      </c>
      <c r="F123" t="s">
        <v>33</v>
      </c>
      <c r="G123" t="s">
        <v>34</v>
      </c>
      <c r="H123" t="s">
        <v>251</v>
      </c>
      <c r="I123" t="s">
        <v>252</v>
      </c>
      <c r="J123">
        <f>VLOOKUP(H123, Sheet1!A:D, 3, FALSE)</f>
        <v>24.904780800000001</v>
      </c>
      <c r="K123">
        <f>VLOOKUP(H123, Sheet1!A:D, 4, FALSE)</f>
        <v>91.860007899999999</v>
      </c>
      <c r="L123" s="4">
        <v>26.751209425219834</v>
      </c>
      <c r="M123" s="4">
        <v>71.343580703571121</v>
      </c>
      <c r="N123" t="s">
        <v>21</v>
      </c>
      <c r="O123">
        <v>2020</v>
      </c>
      <c r="P123" s="5" t="s">
        <v>22</v>
      </c>
      <c r="Q123" t="s">
        <v>23</v>
      </c>
    </row>
    <row r="124" spans="1:17" x14ac:dyDescent="0.3">
      <c r="A124">
        <v>11</v>
      </c>
      <c r="B124">
        <v>11.7</v>
      </c>
      <c r="C124" t="s">
        <v>15</v>
      </c>
      <c r="D124">
        <v>52</v>
      </c>
      <c r="E124" t="s">
        <v>223</v>
      </c>
      <c r="F124" t="s">
        <v>57</v>
      </c>
      <c r="G124" t="s">
        <v>58</v>
      </c>
      <c r="H124" t="s">
        <v>224</v>
      </c>
      <c r="I124" t="s">
        <v>225</v>
      </c>
      <c r="J124">
        <f>VLOOKUP(H124, Sheet1!A:D, 3, FALSE)</f>
        <v>13.0971177</v>
      </c>
      <c r="K124">
        <f>VLOOKUP(H124, Sheet1!A:D, 4, FALSE)</f>
        <v>-59.613238799999998</v>
      </c>
      <c r="L124" s="4">
        <v>12.647100139572832</v>
      </c>
      <c r="M124" s="4">
        <v>56.04691108846793</v>
      </c>
      <c r="N124" t="s">
        <v>21</v>
      </c>
      <c r="O124">
        <v>2020</v>
      </c>
      <c r="P124" s="5" t="s">
        <v>22</v>
      </c>
      <c r="Q124" t="s">
        <v>23</v>
      </c>
    </row>
    <row r="125" spans="1:17" x14ac:dyDescent="0.3">
      <c r="A125">
        <v>11</v>
      </c>
      <c r="B125">
        <v>11.7</v>
      </c>
      <c r="C125" t="s">
        <v>15</v>
      </c>
      <c r="D125">
        <v>112</v>
      </c>
      <c r="E125" t="s">
        <v>458</v>
      </c>
      <c r="F125" t="s">
        <v>62</v>
      </c>
      <c r="G125" t="s">
        <v>267</v>
      </c>
      <c r="H125" t="s">
        <v>459</v>
      </c>
      <c r="I125" t="s">
        <v>460</v>
      </c>
      <c r="J125">
        <f>VLOOKUP(H125, Sheet1!A:D, 3, FALSE)</f>
        <v>52.099650699999998</v>
      </c>
      <c r="K125">
        <f>VLOOKUP(H125, Sheet1!A:D, 4, FALSE)</f>
        <v>23.763666199999999</v>
      </c>
      <c r="L125" s="4">
        <v>11.784834382699149</v>
      </c>
      <c r="M125" s="4"/>
      <c r="N125" t="s">
        <v>21</v>
      </c>
      <c r="O125">
        <v>2022</v>
      </c>
      <c r="P125" s="5" t="s">
        <v>461</v>
      </c>
      <c r="Q125" t="s">
        <v>288</v>
      </c>
    </row>
    <row r="126" spans="1:17" x14ac:dyDescent="0.3">
      <c r="A126">
        <v>11</v>
      </c>
      <c r="B126">
        <v>11.7</v>
      </c>
      <c r="C126" t="s">
        <v>15</v>
      </c>
      <c r="D126">
        <v>112</v>
      </c>
      <c r="E126" t="s">
        <v>458</v>
      </c>
      <c r="F126" t="s">
        <v>62</v>
      </c>
      <c r="G126" t="s">
        <v>267</v>
      </c>
      <c r="H126" t="s">
        <v>462</v>
      </c>
      <c r="I126" t="s">
        <v>463</v>
      </c>
      <c r="J126">
        <f>VLOOKUP(H126, Sheet1!A:D, 3, FALSE)</f>
        <v>52.431338799999999</v>
      </c>
      <c r="K126">
        <f>VLOOKUP(H126, Sheet1!A:D, 4, FALSE)</f>
        <v>30.993670000000002</v>
      </c>
      <c r="L126" s="4">
        <v>12.692943770672549</v>
      </c>
      <c r="M126" s="4"/>
      <c r="N126" t="s">
        <v>21</v>
      </c>
      <c r="O126">
        <v>2022</v>
      </c>
      <c r="P126" s="5" t="s">
        <v>461</v>
      </c>
      <c r="Q126" t="s">
        <v>288</v>
      </c>
    </row>
    <row r="127" spans="1:17" x14ac:dyDescent="0.3">
      <c r="A127">
        <v>11</v>
      </c>
      <c r="B127">
        <v>11.7</v>
      </c>
      <c r="C127" t="s">
        <v>15</v>
      </c>
      <c r="D127">
        <v>112</v>
      </c>
      <c r="E127" t="s">
        <v>458</v>
      </c>
      <c r="F127" t="s">
        <v>62</v>
      </c>
      <c r="G127" t="s">
        <v>267</v>
      </c>
      <c r="H127" t="s">
        <v>464</v>
      </c>
      <c r="I127" t="s">
        <v>465</v>
      </c>
      <c r="J127">
        <f>VLOOKUP(H127, Sheet1!A:D, 3, FALSE)</f>
        <v>53.668763400000003</v>
      </c>
      <c r="K127">
        <f>VLOOKUP(H127, Sheet1!A:D, 4, FALSE)</f>
        <v>23.8222673</v>
      </c>
      <c r="L127" s="4">
        <v>9.8464572474996483</v>
      </c>
      <c r="M127" s="4"/>
      <c r="N127" t="s">
        <v>21</v>
      </c>
      <c r="O127">
        <v>2022</v>
      </c>
      <c r="P127" s="5" t="s">
        <v>461</v>
      </c>
      <c r="Q127" t="s">
        <v>288</v>
      </c>
    </row>
    <row r="128" spans="1:17" x14ac:dyDescent="0.3">
      <c r="A128">
        <v>11</v>
      </c>
      <c r="B128">
        <v>11.7</v>
      </c>
      <c r="C128" t="s">
        <v>15</v>
      </c>
      <c r="D128">
        <v>112</v>
      </c>
      <c r="E128" t="s">
        <v>458</v>
      </c>
      <c r="F128" t="s">
        <v>62</v>
      </c>
      <c r="G128" t="s">
        <v>267</v>
      </c>
      <c r="H128" t="s">
        <v>466</v>
      </c>
      <c r="I128" t="s">
        <v>467</v>
      </c>
      <c r="J128">
        <f>VLOOKUP(H128, Sheet1!A:D, 3, FALSE)</f>
        <v>53.900601100000003</v>
      </c>
      <c r="K128">
        <f>VLOOKUP(H128, Sheet1!A:D, 4, FALSE)</f>
        <v>27.558972000000001</v>
      </c>
      <c r="L128" s="4">
        <v>19.491525423728813</v>
      </c>
      <c r="M128" s="4"/>
      <c r="N128" t="s">
        <v>21</v>
      </c>
      <c r="O128">
        <v>2022</v>
      </c>
      <c r="P128" s="5" t="s">
        <v>461</v>
      </c>
      <c r="Q128" t="s">
        <v>288</v>
      </c>
    </row>
    <row r="129" spans="1:17" x14ac:dyDescent="0.3">
      <c r="A129">
        <v>11</v>
      </c>
      <c r="B129">
        <v>11.7</v>
      </c>
      <c r="C129" t="s">
        <v>15</v>
      </c>
      <c r="D129">
        <v>112</v>
      </c>
      <c r="E129" t="s">
        <v>458</v>
      </c>
      <c r="F129" t="s">
        <v>62</v>
      </c>
      <c r="G129" t="s">
        <v>267</v>
      </c>
      <c r="H129" t="s">
        <v>468</v>
      </c>
      <c r="I129" t="s">
        <v>469</v>
      </c>
      <c r="J129">
        <f>VLOOKUP(H129, Sheet1!A:D, 3, FALSE)</f>
        <v>53.898066300000004</v>
      </c>
      <c r="K129">
        <f>VLOOKUP(H129, Sheet1!A:D, 4, FALSE)</f>
        <v>30.332533699999999</v>
      </c>
      <c r="L129" s="4">
        <v>12.109831413787347</v>
      </c>
      <c r="M129" s="4"/>
      <c r="N129" t="s">
        <v>21</v>
      </c>
      <c r="O129">
        <v>2022</v>
      </c>
      <c r="P129" s="5" t="s">
        <v>461</v>
      </c>
      <c r="Q129" t="s">
        <v>288</v>
      </c>
    </row>
    <row r="130" spans="1:17" x14ac:dyDescent="0.3">
      <c r="A130">
        <v>11</v>
      </c>
      <c r="B130">
        <v>11.7</v>
      </c>
      <c r="C130" t="s">
        <v>15</v>
      </c>
      <c r="D130">
        <v>112</v>
      </c>
      <c r="E130" t="s">
        <v>458</v>
      </c>
      <c r="F130" t="s">
        <v>62</v>
      </c>
      <c r="G130" t="s">
        <v>267</v>
      </c>
      <c r="H130" t="s">
        <v>470</v>
      </c>
      <c r="I130" t="s">
        <v>471</v>
      </c>
      <c r="J130">
        <f>VLOOKUP(H130, Sheet1!A:D, 3, FALSE)</f>
        <v>55.192680899999999</v>
      </c>
      <c r="K130">
        <f>VLOOKUP(H130, Sheet1!A:D, 4, FALSE)</f>
        <v>30.206358999999999</v>
      </c>
      <c r="L130" s="4">
        <v>11.010401188707283</v>
      </c>
      <c r="M130" s="4"/>
      <c r="N130" t="s">
        <v>21</v>
      </c>
      <c r="O130">
        <v>2022</v>
      </c>
      <c r="P130" s="5" t="s">
        <v>461</v>
      </c>
      <c r="Q130" t="s">
        <v>288</v>
      </c>
    </row>
    <row r="131" spans="1:17" x14ac:dyDescent="0.3">
      <c r="A131">
        <v>11</v>
      </c>
      <c r="B131">
        <v>11.7</v>
      </c>
      <c r="C131" t="s">
        <v>15</v>
      </c>
      <c r="D131">
        <v>56</v>
      </c>
      <c r="E131" t="s">
        <v>253</v>
      </c>
      <c r="F131" t="s">
        <v>62</v>
      </c>
      <c r="G131" t="s">
        <v>149</v>
      </c>
      <c r="H131" t="s">
        <v>254</v>
      </c>
      <c r="I131" t="s">
        <v>255</v>
      </c>
      <c r="J131">
        <f>VLOOKUP(H131, Sheet1!A:D, 3, FALSE)</f>
        <v>51.2199302</v>
      </c>
      <c r="K131">
        <f>VLOOKUP(H131, Sheet1!A:D, 4, FALSE)</f>
        <v>4.4149903000000004</v>
      </c>
      <c r="L131" s="4">
        <v>22.097801870390594</v>
      </c>
      <c r="M131" s="4">
        <v>64.442613317049549</v>
      </c>
      <c r="N131" t="s">
        <v>21</v>
      </c>
      <c r="O131">
        <v>2020</v>
      </c>
      <c r="P131" s="5" t="s">
        <v>22</v>
      </c>
      <c r="Q131" t="s">
        <v>23</v>
      </c>
    </row>
    <row r="132" spans="1:17" x14ac:dyDescent="0.3">
      <c r="A132">
        <v>11</v>
      </c>
      <c r="B132">
        <v>11.7</v>
      </c>
      <c r="C132" t="s">
        <v>15</v>
      </c>
      <c r="D132">
        <v>56</v>
      </c>
      <c r="E132" t="s">
        <v>253</v>
      </c>
      <c r="F132" t="s">
        <v>62</v>
      </c>
      <c r="G132" t="s">
        <v>149</v>
      </c>
      <c r="H132" t="s">
        <v>256</v>
      </c>
      <c r="I132" t="s">
        <v>257</v>
      </c>
      <c r="J132">
        <f>VLOOKUP(H132, Sheet1!A:D, 3, FALSE)</f>
        <v>50.847702900000002</v>
      </c>
      <c r="K132">
        <f>VLOOKUP(H132, Sheet1!A:D, 4, FALSE)</f>
        <v>4.3572001</v>
      </c>
      <c r="L132" s="4">
        <v>22.216709449241378</v>
      </c>
      <c r="M132" s="4">
        <v>85.810475934785373</v>
      </c>
      <c r="N132" t="s">
        <v>21</v>
      </c>
      <c r="O132">
        <v>2020</v>
      </c>
      <c r="P132" s="5" t="s">
        <v>22</v>
      </c>
      <c r="Q132" t="s">
        <v>23</v>
      </c>
    </row>
    <row r="133" spans="1:17" x14ac:dyDescent="0.3">
      <c r="A133">
        <v>11</v>
      </c>
      <c r="B133">
        <v>11.7</v>
      </c>
      <c r="C133" t="s">
        <v>15</v>
      </c>
      <c r="D133">
        <v>56</v>
      </c>
      <c r="E133" t="s">
        <v>253</v>
      </c>
      <c r="F133" t="s">
        <v>62</v>
      </c>
      <c r="G133" t="s">
        <v>149</v>
      </c>
      <c r="H133" t="s">
        <v>258</v>
      </c>
      <c r="I133" t="s">
        <v>259</v>
      </c>
      <c r="J133">
        <f>VLOOKUP(H133, Sheet1!A:D, 3, FALSE)</f>
        <v>50.6402286</v>
      </c>
      <c r="K133">
        <f>VLOOKUP(H133, Sheet1!A:D, 4, FALSE)</f>
        <v>5.5689371999999997</v>
      </c>
      <c r="L133" s="4">
        <v>13.64268038419306</v>
      </c>
      <c r="M133" s="4">
        <v>63.947771183929383</v>
      </c>
      <c r="N133" t="s">
        <v>21</v>
      </c>
      <c r="O133">
        <v>2020</v>
      </c>
      <c r="P133" s="5" t="s">
        <v>22</v>
      </c>
      <c r="Q133" t="s">
        <v>23</v>
      </c>
    </row>
    <row r="134" spans="1:17" x14ac:dyDescent="0.3">
      <c r="A134">
        <v>11</v>
      </c>
      <c r="B134">
        <v>11.7</v>
      </c>
      <c r="C134" t="s">
        <v>15</v>
      </c>
      <c r="D134">
        <v>84</v>
      </c>
      <c r="E134" t="s">
        <v>472</v>
      </c>
      <c r="F134" t="s">
        <v>57</v>
      </c>
      <c r="G134" t="s">
        <v>473</v>
      </c>
      <c r="H134" t="s">
        <v>474</v>
      </c>
      <c r="I134" t="s">
        <v>472</v>
      </c>
      <c r="J134">
        <f>VLOOKUP(H134, Sheet1!A:D, 3, FALSE)</f>
        <v>17.189876999999999</v>
      </c>
      <c r="K134">
        <f>VLOOKUP(H134, Sheet1!A:D, 4, FALSE)</f>
        <v>-88.497649999999993</v>
      </c>
      <c r="L134" s="4">
        <v>19.340267982443386</v>
      </c>
      <c r="M134" s="4">
        <v>66.310149361852282</v>
      </c>
      <c r="N134" t="s">
        <v>21</v>
      </c>
      <c r="O134">
        <v>2020</v>
      </c>
      <c r="P134" s="5" t="s">
        <v>22</v>
      </c>
      <c r="Q134" t="s">
        <v>23</v>
      </c>
    </row>
    <row r="135" spans="1:17" x14ac:dyDescent="0.3">
      <c r="A135">
        <v>11</v>
      </c>
      <c r="B135">
        <v>11.7</v>
      </c>
      <c r="C135" t="s">
        <v>15</v>
      </c>
      <c r="D135">
        <v>84</v>
      </c>
      <c r="E135" t="s">
        <v>472</v>
      </c>
      <c r="F135" t="s">
        <v>57</v>
      </c>
      <c r="G135" t="s">
        <v>473</v>
      </c>
      <c r="H135" t="s">
        <v>475</v>
      </c>
      <c r="I135" t="s">
        <v>476</v>
      </c>
      <c r="J135">
        <f>VLOOKUP(H135, Sheet1!A:D, 3, FALSE)</f>
        <v>17.252298799999998</v>
      </c>
      <c r="K135">
        <f>VLOOKUP(H135, Sheet1!A:D, 4, FALSE)</f>
        <v>-88.764129299999993</v>
      </c>
      <c r="L135" s="4">
        <v>16.662522509233625</v>
      </c>
      <c r="M135" s="4">
        <v>53.384940182972116</v>
      </c>
      <c r="N135" t="s">
        <v>21</v>
      </c>
      <c r="O135">
        <v>2020</v>
      </c>
      <c r="P135" s="5" t="s">
        <v>22</v>
      </c>
      <c r="Q135" t="s">
        <v>23</v>
      </c>
    </row>
    <row r="136" spans="1:17" x14ac:dyDescent="0.3">
      <c r="A136">
        <v>11</v>
      </c>
      <c r="B136">
        <v>11.7</v>
      </c>
      <c r="C136" t="s">
        <v>15</v>
      </c>
      <c r="D136">
        <v>204</v>
      </c>
      <c r="E136" t="s">
        <v>299</v>
      </c>
      <c r="F136" t="s">
        <v>72</v>
      </c>
      <c r="G136" t="s">
        <v>261</v>
      </c>
      <c r="H136" t="s">
        <v>300</v>
      </c>
      <c r="I136" t="s">
        <v>301</v>
      </c>
      <c r="J136">
        <f>VLOOKUP(H136, Sheet1!A:D, 3, FALSE)</f>
        <v>7.1797684000000004</v>
      </c>
      <c r="K136">
        <f>VLOOKUP(H136, Sheet1!A:D, 4, FALSE)</f>
        <v>2.0714223</v>
      </c>
      <c r="L136" s="4">
        <v>12.125643860231571</v>
      </c>
      <c r="M136" s="4">
        <v>36.611679072923664</v>
      </c>
      <c r="N136" t="s">
        <v>21</v>
      </c>
      <c r="O136">
        <v>2020</v>
      </c>
      <c r="P136" s="5" t="s">
        <v>22</v>
      </c>
      <c r="Q136" t="s">
        <v>23</v>
      </c>
    </row>
    <row r="137" spans="1:17" x14ac:dyDescent="0.3">
      <c r="A137">
        <v>11</v>
      </c>
      <c r="B137">
        <v>11.7</v>
      </c>
      <c r="C137" t="s">
        <v>15</v>
      </c>
      <c r="D137">
        <v>204</v>
      </c>
      <c r="E137" t="s">
        <v>299</v>
      </c>
      <c r="F137" t="s">
        <v>72</v>
      </c>
      <c r="G137" t="s">
        <v>261</v>
      </c>
      <c r="H137" t="s">
        <v>302</v>
      </c>
      <c r="I137" t="s">
        <v>303</v>
      </c>
      <c r="J137">
        <f>VLOOKUP(H137, Sheet1!A:D, 3, FALSE)</f>
        <v>9.7080915999999995</v>
      </c>
      <c r="K137">
        <f>VLOOKUP(H137, Sheet1!A:D, 4, FALSE)</f>
        <v>1.6663523</v>
      </c>
      <c r="L137" s="4">
        <v>16.008312751166976</v>
      </c>
      <c r="M137" s="4">
        <v>40.688114387788161</v>
      </c>
      <c r="N137" t="s">
        <v>21</v>
      </c>
      <c r="O137">
        <v>2020</v>
      </c>
      <c r="P137" s="5" t="s">
        <v>22</v>
      </c>
      <c r="Q137" t="s">
        <v>23</v>
      </c>
    </row>
    <row r="138" spans="1:17" x14ac:dyDescent="0.3">
      <c r="A138">
        <v>11</v>
      </c>
      <c r="B138">
        <v>11.7</v>
      </c>
      <c r="C138" t="s">
        <v>15</v>
      </c>
      <c r="D138">
        <v>204</v>
      </c>
      <c r="E138" t="s">
        <v>299</v>
      </c>
      <c r="F138" t="s">
        <v>72</v>
      </c>
      <c r="G138" t="s">
        <v>261</v>
      </c>
      <c r="H138" t="s">
        <v>304</v>
      </c>
      <c r="I138" t="s">
        <v>305</v>
      </c>
      <c r="J138">
        <f>VLOOKUP(H138, Sheet1!A:D, 3, FALSE)</f>
        <v>11.130519100000001</v>
      </c>
      <c r="K138">
        <f>VLOOKUP(H138, Sheet1!A:D, 4, FALSE)</f>
        <v>2.9325785</v>
      </c>
      <c r="L138" s="4">
        <v>13.740959737985914</v>
      </c>
      <c r="M138" s="4">
        <v>70.447864430225266</v>
      </c>
      <c r="N138" t="s">
        <v>21</v>
      </c>
      <c r="O138">
        <v>2020</v>
      </c>
      <c r="P138" s="5" t="s">
        <v>22</v>
      </c>
      <c r="Q138" t="s">
        <v>23</v>
      </c>
    </row>
    <row r="139" spans="1:17" x14ac:dyDescent="0.3">
      <c r="A139">
        <v>11</v>
      </c>
      <c r="B139">
        <v>11.7</v>
      </c>
      <c r="C139" t="s">
        <v>15</v>
      </c>
      <c r="D139">
        <v>204</v>
      </c>
      <c r="E139" t="s">
        <v>299</v>
      </c>
      <c r="F139" t="s">
        <v>72</v>
      </c>
      <c r="G139" t="s">
        <v>261</v>
      </c>
      <c r="H139" t="s">
        <v>306</v>
      </c>
      <c r="I139" t="s">
        <v>307</v>
      </c>
      <c r="J139">
        <f>VLOOKUP(H139, Sheet1!A:D, 3, FALSE)</f>
        <v>10.296352600000001</v>
      </c>
      <c r="K139">
        <f>VLOOKUP(H139, Sheet1!A:D, 4, FALSE)</f>
        <v>1.3806902000000001</v>
      </c>
      <c r="L139" s="4">
        <v>11.972654788691406</v>
      </c>
      <c r="M139" s="4">
        <v>65.648854961834118</v>
      </c>
      <c r="N139" t="s">
        <v>21</v>
      </c>
      <c r="O139">
        <v>2020</v>
      </c>
      <c r="P139" s="5" t="s">
        <v>22</v>
      </c>
      <c r="Q139" t="s">
        <v>23</v>
      </c>
    </row>
    <row r="140" spans="1:17" x14ac:dyDescent="0.3">
      <c r="A140">
        <v>11</v>
      </c>
      <c r="B140">
        <v>11.7</v>
      </c>
      <c r="C140" t="s">
        <v>15</v>
      </c>
      <c r="D140">
        <v>204</v>
      </c>
      <c r="E140" t="s">
        <v>299</v>
      </c>
      <c r="F140" t="s">
        <v>72</v>
      </c>
      <c r="G140" t="s">
        <v>261</v>
      </c>
      <c r="H140" t="s">
        <v>308</v>
      </c>
      <c r="I140" t="s">
        <v>309</v>
      </c>
      <c r="J140">
        <f>VLOOKUP(H140, Sheet1!A:D, 3, FALSE)</f>
        <v>9.3466822000000001</v>
      </c>
      <c r="K140">
        <f>VLOOKUP(H140, Sheet1!A:D, 4, FALSE)</f>
        <v>2.6090043000000001</v>
      </c>
      <c r="L140" s="4">
        <v>17.28659553664054</v>
      </c>
      <c r="M140" s="4">
        <v>81.886069889901194</v>
      </c>
      <c r="N140" t="s">
        <v>21</v>
      </c>
      <c r="O140">
        <v>2020</v>
      </c>
      <c r="P140" s="5" t="s">
        <v>22</v>
      </c>
      <c r="Q140" t="s">
        <v>23</v>
      </c>
    </row>
    <row r="141" spans="1:17" x14ac:dyDescent="0.3">
      <c r="A141">
        <v>11</v>
      </c>
      <c r="B141">
        <v>11.7</v>
      </c>
      <c r="C141" t="s">
        <v>15</v>
      </c>
      <c r="D141">
        <v>64</v>
      </c>
      <c r="E141" t="s">
        <v>446</v>
      </c>
      <c r="F141" t="s">
        <v>33</v>
      </c>
      <c r="G141" t="s">
        <v>34</v>
      </c>
      <c r="H141" t="s">
        <v>447</v>
      </c>
      <c r="I141" t="s">
        <v>448</v>
      </c>
      <c r="J141">
        <f>VLOOKUP(H141, Sheet1!A:D, 3, FALSE)</f>
        <v>27.471585999999999</v>
      </c>
      <c r="K141">
        <f>VLOOKUP(H141, Sheet1!A:D, 4, FALSE)</f>
        <v>89.638610799999995</v>
      </c>
      <c r="L141" s="4">
        <v>14.40949629050008</v>
      </c>
      <c r="M141" s="4">
        <v>39.014838430506572</v>
      </c>
      <c r="N141" t="s">
        <v>21</v>
      </c>
      <c r="O141">
        <v>2020</v>
      </c>
      <c r="P141" s="5" t="s">
        <v>22</v>
      </c>
      <c r="Q141" t="s">
        <v>23</v>
      </c>
    </row>
    <row r="142" spans="1:17" x14ac:dyDescent="0.3">
      <c r="A142">
        <v>11</v>
      </c>
      <c r="B142">
        <v>11.7</v>
      </c>
      <c r="C142" t="s">
        <v>15</v>
      </c>
      <c r="D142">
        <v>68</v>
      </c>
      <c r="E142" t="s">
        <v>315</v>
      </c>
      <c r="F142" t="s">
        <v>57</v>
      </c>
      <c r="G142" t="s">
        <v>95</v>
      </c>
      <c r="H142" t="s">
        <v>316</v>
      </c>
      <c r="I142" t="s">
        <v>317</v>
      </c>
      <c r="J142">
        <f>VLOOKUP(H142, Sheet1!A:D, 3, FALSE)</f>
        <v>-17.382009100000001</v>
      </c>
      <c r="K142">
        <f>VLOOKUP(H142, Sheet1!A:D, 4, FALSE)</f>
        <v>-66.159581299999999</v>
      </c>
      <c r="L142" s="4">
        <v>17.784875970299296</v>
      </c>
      <c r="M142" s="4">
        <v>63.620407082324512</v>
      </c>
      <c r="N142" t="s">
        <v>21</v>
      </c>
      <c r="O142">
        <v>2020</v>
      </c>
      <c r="P142" s="5" t="s">
        <v>22</v>
      </c>
      <c r="Q142" t="s">
        <v>23</v>
      </c>
    </row>
    <row r="143" spans="1:17" x14ac:dyDescent="0.3">
      <c r="A143">
        <v>11</v>
      </c>
      <c r="B143">
        <v>11.7</v>
      </c>
      <c r="C143" t="s">
        <v>15</v>
      </c>
      <c r="D143">
        <v>68</v>
      </c>
      <c r="E143" t="s">
        <v>315</v>
      </c>
      <c r="F143" t="s">
        <v>57</v>
      </c>
      <c r="G143" t="s">
        <v>95</v>
      </c>
      <c r="H143" t="s">
        <v>318</v>
      </c>
      <c r="I143" t="s">
        <v>319</v>
      </c>
      <c r="J143">
        <f>VLOOKUP(H143, Sheet1!A:D, 3, FALSE)</f>
        <v>-16.494358999999999</v>
      </c>
      <c r="K143">
        <f>VLOOKUP(H143, Sheet1!A:D, 4, FALSE)</f>
        <v>-68.121209100000002</v>
      </c>
      <c r="L143" s="4">
        <v>20.723537384317734</v>
      </c>
      <c r="M143" s="4">
        <v>79.534075611562656</v>
      </c>
      <c r="N143" t="s">
        <v>21</v>
      </c>
      <c r="O143">
        <v>2020</v>
      </c>
      <c r="P143" s="5" t="s">
        <v>22</v>
      </c>
      <c r="Q143" t="s">
        <v>23</v>
      </c>
    </row>
    <row r="144" spans="1:17" x14ac:dyDescent="0.3">
      <c r="A144">
        <v>11</v>
      </c>
      <c r="B144">
        <v>11.7</v>
      </c>
      <c r="C144" t="s">
        <v>15</v>
      </c>
      <c r="D144">
        <v>68</v>
      </c>
      <c r="E144" t="s">
        <v>315</v>
      </c>
      <c r="F144" t="s">
        <v>57</v>
      </c>
      <c r="G144" t="s">
        <v>95</v>
      </c>
      <c r="H144" t="s">
        <v>320</v>
      </c>
      <c r="I144" t="s">
        <v>321</v>
      </c>
      <c r="J144">
        <f>VLOOKUP(H144, Sheet1!A:D, 3, FALSE)</f>
        <v>-17.971672300000002</v>
      </c>
      <c r="K144">
        <f>VLOOKUP(H144, Sheet1!A:D, 4, FALSE)</f>
        <v>-67.093137799999994</v>
      </c>
      <c r="L144" s="4">
        <v>16.7686646821716</v>
      </c>
      <c r="M144" s="4">
        <v>70.933714604002745</v>
      </c>
      <c r="N144" t="s">
        <v>21</v>
      </c>
      <c r="O144">
        <v>2020</v>
      </c>
      <c r="P144" s="5" t="s">
        <v>22</v>
      </c>
      <c r="Q144" t="s">
        <v>23</v>
      </c>
    </row>
    <row r="145" spans="1:17" x14ac:dyDescent="0.3">
      <c r="A145">
        <v>11</v>
      </c>
      <c r="B145">
        <v>11.7</v>
      </c>
      <c r="C145" t="s">
        <v>15</v>
      </c>
      <c r="D145">
        <v>68</v>
      </c>
      <c r="E145" t="s">
        <v>315</v>
      </c>
      <c r="F145" t="s">
        <v>57</v>
      </c>
      <c r="G145" t="s">
        <v>95</v>
      </c>
      <c r="H145" t="s">
        <v>322</v>
      </c>
      <c r="I145" t="s">
        <v>323</v>
      </c>
      <c r="J145">
        <f>VLOOKUP(H145, Sheet1!A:D, 3, FALSE)</f>
        <v>36.974127500000002</v>
      </c>
      <c r="K145">
        <f>VLOOKUP(H145, Sheet1!A:D, 4, FALSE)</f>
        <v>-122.028807</v>
      </c>
      <c r="L145" s="4">
        <v>17.9404946406931</v>
      </c>
      <c r="M145" s="4">
        <v>77.279209034241859</v>
      </c>
      <c r="N145" t="s">
        <v>21</v>
      </c>
      <c r="O145">
        <v>2020</v>
      </c>
      <c r="P145" s="5" t="s">
        <v>22</v>
      </c>
      <c r="Q145" t="s">
        <v>23</v>
      </c>
    </row>
    <row r="146" spans="1:17" x14ac:dyDescent="0.3">
      <c r="A146">
        <v>11</v>
      </c>
      <c r="B146">
        <v>11.7</v>
      </c>
      <c r="C146" t="s">
        <v>15</v>
      </c>
      <c r="D146">
        <v>68</v>
      </c>
      <c r="E146" t="s">
        <v>315</v>
      </c>
      <c r="F146" t="s">
        <v>57</v>
      </c>
      <c r="G146" t="s">
        <v>95</v>
      </c>
      <c r="H146" t="s">
        <v>324</v>
      </c>
      <c r="I146" t="s">
        <v>325</v>
      </c>
      <c r="J146">
        <f>VLOOKUP(H146, Sheet1!A:D, 3, FALSE)</f>
        <v>-19.0352912</v>
      </c>
      <c r="K146">
        <f>VLOOKUP(H146, Sheet1!A:D, 4, FALSE)</f>
        <v>-65.259256300000004</v>
      </c>
      <c r="L146" s="4">
        <v>19.574547053717176</v>
      </c>
      <c r="M146" s="4">
        <v>59.286225053622729</v>
      </c>
      <c r="N146" t="s">
        <v>21</v>
      </c>
      <c r="O146">
        <v>2020</v>
      </c>
      <c r="P146" s="5" t="s">
        <v>22</v>
      </c>
      <c r="Q146" t="s">
        <v>23</v>
      </c>
    </row>
    <row r="147" spans="1:17" x14ac:dyDescent="0.3">
      <c r="A147">
        <v>11</v>
      </c>
      <c r="B147">
        <v>11.7</v>
      </c>
      <c r="C147" t="s">
        <v>15</v>
      </c>
      <c r="D147">
        <v>68</v>
      </c>
      <c r="E147" t="s">
        <v>315</v>
      </c>
      <c r="F147" t="s">
        <v>57</v>
      </c>
      <c r="G147" t="s">
        <v>95</v>
      </c>
      <c r="H147" t="s">
        <v>326</v>
      </c>
      <c r="I147" t="s">
        <v>327</v>
      </c>
      <c r="J147">
        <f>VLOOKUP(H147, Sheet1!A:D, 3, FALSE)</f>
        <v>-21.517788899999999</v>
      </c>
      <c r="K147">
        <f>VLOOKUP(H147, Sheet1!A:D, 4, FALSE)</f>
        <v>-64.729566700000007</v>
      </c>
      <c r="L147" s="4">
        <v>16.913213731096242</v>
      </c>
      <c r="M147" s="4">
        <v>79.829252875410035</v>
      </c>
      <c r="N147" t="s">
        <v>21</v>
      </c>
      <c r="O147">
        <v>2020</v>
      </c>
      <c r="P147" s="5" t="s">
        <v>22</v>
      </c>
      <c r="Q147" t="s">
        <v>23</v>
      </c>
    </row>
    <row r="148" spans="1:17" x14ac:dyDescent="0.3">
      <c r="A148">
        <v>11</v>
      </c>
      <c r="B148">
        <v>11.7</v>
      </c>
      <c r="C148" t="s">
        <v>15</v>
      </c>
      <c r="D148">
        <v>72</v>
      </c>
      <c r="E148" t="s">
        <v>449</v>
      </c>
      <c r="F148" t="s">
        <v>72</v>
      </c>
      <c r="G148" t="s">
        <v>450</v>
      </c>
      <c r="H148" t="s">
        <v>451</v>
      </c>
      <c r="I148" t="s">
        <v>452</v>
      </c>
      <c r="J148">
        <f>VLOOKUP(H148, Sheet1!A:D, 3, FALSE)</f>
        <v>-21.166100499999999</v>
      </c>
      <c r="K148">
        <f>VLOOKUP(H148, Sheet1!A:D, 4, FALSE)</f>
        <v>27.5143603</v>
      </c>
      <c r="L148" s="4"/>
      <c r="M148" s="4">
        <v>74.3</v>
      </c>
      <c r="N148" t="s">
        <v>21</v>
      </c>
      <c r="O148">
        <v>2014</v>
      </c>
      <c r="P148" s="5" t="s">
        <v>453</v>
      </c>
      <c r="Q148" t="s">
        <v>454</v>
      </c>
    </row>
    <row r="149" spans="1:17" x14ac:dyDescent="0.3">
      <c r="A149">
        <v>11</v>
      </c>
      <c r="B149">
        <v>11.7</v>
      </c>
      <c r="C149" t="s">
        <v>15</v>
      </c>
      <c r="D149">
        <v>72</v>
      </c>
      <c r="E149" t="s">
        <v>449</v>
      </c>
      <c r="F149" t="s">
        <v>72</v>
      </c>
      <c r="G149" t="s">
        <v>450</v>
      </c>
      <c r="H149" t="s">
        <v>455</v>
      </c>
      <c r="I149" t="s">
        <v>456</v>
      </c>
      <c r="J149">
        <f>VLOOKUP(H149, Sheet1!A:D, 3, FALSE)</f>
        <v>-24.658000300000001</v>
      </c>
      <c r="K149">
        <f>VLOOKUP(H149, Sheet1!A:D, 4, FALSE)</f>
        <v>25.907703699999999</v>
      </c>
      <c r="L149" s="4">
        <v>16.635947127620966</v>
      </c>
      <c r="M149" s="4">
        <v>66.5</v>
      </c>
      <c r="N149" t="s">
        <v>21</v>
      </c>
      <c r="O149">
        <v>2014</v>
      </c>
      <c r="P149" s="5" t="s">
        <v>453</v>
      </c>
      <c r="Q149" t="s">
        <v>457</v>
      </c>
    </row>
    <row r="150" spans="1:17" x14ac:dyDescent="0.3">
      <c r="A150">
        <v>11</v>
      </c>
      <c r="B150">
        <v>11.7</v>
      </c>
      <c r="C150" t="s">
        <v>15</v>
      </c>
      <c r="D150">
        <v>76</v>
      </c>
      <c r="E150" t="s">
        <v>328</v>
      </c>
      <c r="F150" t="s">
        <v>57</v>
      </c>
      <c r="G150" t="s">
        <v>95</v>
      </c>
      <c r="H150" t="s">
        <v>329</v>
      </c>
      <c r="I150" t="s">
        <v>330</v>
      </c>
      <c r="J150">
        <f>VLOOKUP(H150, Sheet1!A:D, 3, FALSE)</f>
        <v>-15.744206500000001</v>
      </c>
      <c r="K150">
        <f>VLOOKUP(H150, Sheet1!A:D, 4, FALSE)</f>
        <v>-48.2794916</v>
      </c>
      <c r="L150" s="4">
        <v>17.850579014731007</v>
      </c>
      <c r="M150" s="4">
        <v>30.503592782461659</v>
      </c>
      <c r="N150" t="s">
        <v>21</v>
      </c>
      <c r="O150">
        <v>2020</v>
      </c>
      <c r="P150" s="5" t="s">
        <v>22</v>
      </c>
      <c r="Q150" t="s">
        <v>23</v>
      </c>
    </row>
    <row r="151" spans="1:17" x14ac:dyDescent="0.3">
      <c r="A151">
        <v>11</v>
      </c>
      <c r="B151">
        <v>11.7</v>
      </c>
      <c r="C151" t="s">
        <v>15</v>
      </c>
      <c r="D151">
        <v>76</v>
      </c>
      <c r="E151" t="s">
        <v>328</v>
      </c>
      <c r="F151" t="s">
        <v>57</v>
      </c>
      <c r="G151" t="s">
        <v>95</v>
      </c>
      <c r="H151" t="s">
        <v>331</v>
      </c>
      <c r="I151" t="s">
        <v>332</v>
      </c>
      <c r="J151">
        <f>VLOOKUP(H151, Sheet1!A:D, 3, FALSE)</f>
        <v>-16.328648999999999</v>
      </c>
      <c r="K151">
        <f>VLOOKUP(H151, Sheet1!A:D, 4, FALSE)</f>
        <v>-48.953408000000003</v>
      </c>
      <c r="L151" s="4">
        <v>19.488449054026042</v>
      </c>
      <c r="M151" s="4">
        <v>66.023069983596471</v>
      </c>
      <c r="N151" t="s">
        <v>21</v>
      </c>
      <c r="O151">
        <v>2020</v>
      </c>
      <c r="P151" s="5" t="s">
        <v>22</v>
      </c>
      <c r="Q151" t="s">
        <v>23</v>
      </c>
    </row>
    <row r="152" spans="1:17" x14ac:dyDescent="0.3">
      <c r="A152">
        <v>11</v>
      </c>
      <c r="B152">
        <v>11.7</v>
      </c>
      <c r="C152" t="s">
        <v>15</v>
      </c>
      <c r="D152">
        <v>76</v>
      </c>
      <c r="E152" t="s">
        <v>328</v>
      </c>
      <c r="F152" t="s">
        <v>57</v>
      </c>
      <c r="G152" t="s">
        <v>95</v>
      </c>
      <c r="H152" t="s">
        <v>333</v>
      </c>
      <c r="I152" t="s">
        <v>334</v>
      </c>
      <c r="J152">
        <f>VLOOKUP(H152, Sheet1!A:D, 3, FALSE)</f>
        <v>-23.006921599999998</v>
      </c>
      <c r="K152">
        <f>VLOOKUP(H152, Sheet1!A:D, 4, FALSE)</f>
        <v>-44.318517200000002</v>
      </c>
      <c r="L152" s="4">
        <v>12.739119180937633</v>
      </c>
      <c r="M152" s="4">
        <v>63.764099436555369</v>
      </c>
      <c r="N152" t="s">
        <v>21</v>
      </c>
      <c r="O152">
        <v>2020</v>
      </c>
      <c r="P152" s="5" t="s">
        <v>22</v>
      </c>
      <c r="Q152" t="s">
        <v>23</v>
      </c>
    </row>
    <row r="153" spans="1:17" x14ac:dyDescent="0.3">
      <c r="A153">
        <v>11</v>
      </c>
      <c r="B153">
        <v>11.7</v>
      </c>
      <c r="C153" t="s">
        <v>15</v>
      </c>
      <c r="D153">
        <v>76</v>
      </c>
      <c r="E153" t="s">
        <v>328</v>
      </c>
      <c r="F153" t="s">
        <v>57</v>
      </c>
      <c r="G153" t="s">
        <v>95</v>
      </c>
      <c r="H153" t="s">
        <v>335</v>
      </c>
      <c r="I153" t="s">
        <v>336</v>
      </c>
      <c r="J153">
        <f>VLOOKUP(H153, Sheet1!A:D, 3, FALSE)</f>
        <v>-16.822678700000001</v>
      </c>
      <c r="K153">
        <f>VLOOKUP(H153, Sheet1!A:D, 4, FALSE)</f>
        <v>-49.247347599999998</v>
      </c>
      <c r="L153" s="4">
        <v>22.18204726900332</v>
      </c>
      <c r="M153" s="4">
        <v>52.79633875494757</v>
      </c>
      <c r="N153" t="s">
        <v>21</v>
      </c>
      <c r="O153">
        <v>2020</v>
      </c>
      <c r="P153" s="5" t="s">
        <v>22</v>
      </c>
      <c r="Q153" t="s">
        <v>23</v>
      </c>
    </row>
    <row r="154" spans="1:17" x14ac:dyDescent="0.3">
      <c r="A154">
        <v>11</v>
      </c>
      <c r="B154">
        <v>11.7</v>
      </c>
      <c r="C154" t="s">
        <v>15</v>
      </c>
      <c r="D154">
        <v>76</v>
      </c>
      <c r="E154" t="s">
        <v>328</v>
      </c>
      <c r="F154" t="s">
        <v>57</v>
      </c>
      <c r="G154" t="s">
        <v>95</v>
      </c>
      <c r="H154" t="s">
        <v>337</v>
      </c>
      <c r="I154" t="s">
        <v>338</v>
      </c>
      <c r="J154">
        <f>VLOOKUP(H154, Sheet1!A:D, 3, FALSE)</f>
        <v>-10.9265404</v>
      </c>
      <c r="K154">
        <f>VLOOKUP(H154, Sheet1!A:D, 4, FALSE)</f>
        <v>-37.073114699999998</v>
      </c>
      <c r="L154" s="4">
        <v>25.005828035838984</v>
      </c>
      <c r="M154" s="4">
        <v>76.361181099774456</v>
      </c>
      <c r="N154" t="s">
        <v>21</v>
      </c>
      <c r="O154">
        <v>2020</v>
      </c>
      <c r="P154" s="5" t="s">
        <v>22</v>
      </c>
      <c r="Q154" t="s">
        <v>23</v>
      </c>
    </row>
    <row r="155" spans="1:17" x14ac:dyDescent="0.3">
      <c r="A155">
        <v>11</v>
      </c>
      <c r="B155">
        <v>11.7</v>
      </c>
      <c r="C155" t="s">
        <v>15</v>
      </c>
      <c r="D155">
        <v>76</v>
      </c>
      <c r="E155" t="s">
        <v>328</v>
      </c>
      <c r="F155" t="s">
        <v>57</v>
      </c>
      <c r="G155" t="s">
        <v>95</v>
      </c>
      <c r="H155" t="s">
        <v>339</v>
      </c>
      <c r="I155" t="s">
        <v>340</v>
      </c>
      <c r="J155">
        <f>VLOOKUP(H155, Sheet1!A:D, 3, FALSE)</f>
        <v>-19.585179100000001</v>
      </c>
      <c r="K155">
        <f>VLOOKUP(H155, Sheet1!A:D, 4, FALSE)</f>
        <v>-46.9447957</v>
      </c>
      <c r="L155" s="4">
        <v>19.051865533720068</v>
      </c>
      <c r="M155" s="4">
        <v>82.869167965013943</v>
      </c>
      <c r="N155" t="s">
        <v>21</v>
      </c>
      <c r="O155">
        <v>2020</v>
      </c>
      <c r="P155" s="5" t="s">
        <v>22</v>
      </c>
      <c r="Q155" t="s">
        <v>23</v>
      </c>
    </row>
    <row r="156" spans="1:17" x14ac:dyDescent="0.3">
      <c r="A156">
        <v>11</v>
      </c>
      <c r="B156">
        <v>11.7</v>
      </c>
      <c r="C156" t="s">
        <v>15</v>
      </c>
      <c r="D156">
        <v>76</v>
      </c>
      <c r="E156" t="s">
        <v>328</v>
      </c>
      <c r="F156" t="s">
        <v>57</v>
      </c>
      <c r="G156" t="s">
        <v>95</v>
      </c>
      <c r="H156" t="s">
        <v>341</v>
      </c>
      <c r="I156" t="s">
        <v>342</v>
      </c>
      <c r="J156">
        <f>VLOOKUP(H156, Sheet1!A:D, 3, FALSE)</f>
        <v>-20.572398100000001</v>
      </c>
      <c r="K156">
        <f>VLOOKUP(H156, Sheet1!A:D, 4, FALSE)</f>
        <v>-48.567564300000001</v>
      </c>
      <c r="L156" s="4">
        <v>22.400516611466148</v>
      </c>
      <c r="M156" s="4">
        <v>95.525319477387256</v>
      </c>
      <c r="N156" t="s">
        <v>21</v>
      </c>
      <c r="O156">
        <v>2020</v>
      </c>
      <c r="P156" s="5" t="s">
        <v>22</v>
      </c>
      <c r="Q156" t="s">
        <v>23</v>
      </c>
    </row>
    <row r="157" spans="1:17" x14ac:dyDescent="0.3">
      <c r="A157">
        <v>11</v>
      </c>
      <c r="B157">
        <v>11.7</v>
      </c>
      <c r="C157" t="s">
        <v>15</v>
      </c>
      <c r="D157">
        <v>76</v>
      </c>
      <c r="E157" t="s">
        <v>328</v>
      </c>
      <c r="F157" t="s">
        <v>57</v>
      </c>
      <c r="G157" t="s">
        <v>95</v>
      </c>
      <c r="H157" t="s">
        <v>343</v>
      </c>
      <c r="I157" t="s">
        <v>344</v>
      </c>
      <c r="J157">
        <f>VLOOKUP(H157, Sheet1!A:D, 3, FALSE)</f>
        <v>-1.4563432000000001</v>
      </c>
      <c r="K157">
        <f>VLOOKUP(H157, Sheet1!A:D, 4, FALSE)</f>
        <v>-48.501299000000003</v>
      </c>
      <c r="L157" s="4">
        <v>14.91497436134995</v>
      </c>
      <c r="M157" s="4">
        <v>29.348568643869005</v>
      </c>
      <c r="N157" t="s">
        <v>21</v>
      </c>
      <c r="O157">
        <v>2020</v>
      </c>
      <c r="P157" s="5" t="s">
        <v>22</v>
      </c>
      <c r="Q157" t="s">
        <v>23</v>
      </c>
    </row>
    <row r="158" spans="1:17" x14ac:dyDescent="0.3">
      <c r="A158">
        <v>11</v>
      </c>
      <c r="B158">
        <v>11.7</v>
      </c>
      <c r="C158" t="s">
        <v>15</v>
      </c>
      <c r="D158">
        <v>76</v>
      </c>
      <c r="E158" t="s">
        <v>328</v>
      </c>
      <c r="F158" t="s">
        <v>57</v>
      </c>
      <c r="G158" t="s">
        <v>95</v>
      </c>
      <c r="H158" t="s">
        <v>345</v>
      </c>
      <c r="I158" t="s">
        <v>346</v>
      </c>
      <c r="J158">
        <f>VLOOKUP(H158, Sheet1!A:D, 3, FALSE)</f>
        <v>-19.919052000000001</v>
      </c>
      <c r="K158">
        <f>VLOOKUP(H158, Sheet1!A:D, 4, FALSE)</f>
        <v>-43.938668499999999</v>
      </c>
      <c r="L158" s="4">
        <v>19.317777043299603</v>
      </c>
      <c r="M158" s="4">
        <v>41.552144832278451</v>
      </c>
      <c r="N158" t="s">
        <v>21</v>
      </c>
      <c r="O158">
        <v>2020</v>
      </c>
      <c r="P158" s="5" t="s">
        <v>22</v>
      </c>
      <c r="Q158" t="s">
        <v>23</v>
      </c>
    </row>
    <row r="159" spans="1:17" x14ac:dyDescent="0.3">
      <c r="A159">
        <v>11</v>
      </c>
      <c r="B159">
        <v>11.7</v>
      </c>
      <c r="C159" t="s">
        <v>15</v>
      </c>
      <c r="D159">
        <v>76</v>
      </c>
      <c r="E159" t="s">
        <v>328</v>
      </c>
      <c r="F159" t="s">
        <v>57</v>
      </c>
      <c r="G159" t="s">
        <v>95</v>
      </c>
      <c r="H159" t="s">
        <v>347</v>
      </c>
      <c r="I159" t="s">
        <v>348</v>
      </c>
      <c r="J159">
        <f>VLOOKUP(H159, Sheet1!A:D, 3, FALSE)</f>
        <v>-26.916579200000001</v>
      </c>
      <c r="K159">
        <f>VLOOKUP(H159, Sheet1!A:D, 4, FALSE)</f>
        <v>-49.071733100000003</v>
      </c>
      <c r="L159" s="4">
        <v>6.6655829216508051</v>
      </c>
      <c r="M159" s="4">
        <v>40.783155587825185</v>
      </c>
      <c r="N159" t="s">
        <v>21</v>
      </c>
      <c r="O159">
        <v>2020</v>
      </c>
      <c r="P159" s="5" t="s">
        <v>22</v>
      </c>
      <c r="Q159" t="s">
        <v>23</v>
      </c>
    </row>
    <row r="160" spans="1:17" x14ac:dyDescent="0.3">
      <c r="A160">
        <v>11</v>
      </c>
      <c r="B160">
        <v>11.7</v>
      </c>
      <c r="C160" t="s">
        <v>15</v>
      </c>
      <c r="D160">
        <v>76</v>
      </c>
      <c r="E160" t="s">
        <v>328</v>
      </c>
      <c r="F160" t="s">
        <v>57</v>
      </c>
      <c r="G160" t="s">
        <v>95</v>
      </c>
      <c r="H160" t="s">
        <v>349</v>
      </c>
      <c r="I160" t="s">
        <v>350</v>
      </c>
      <c r="J160">
        <f>VLOOKUP(H160, Sheet1!A:D, 3, FALSE)</f>
        <v>-15.7975154</v>
      </c>
      <c r="K160">
        <f>VLOOKUP(H160, Sheet1!A:D, 4, FALSE)</f>
        <v>-47.891887400000002</v>
      </c>
      <c r="L160" s="4">
        <v>21.455393942112298</v>
      </c>
      <c r="M160" s="4">
        <v>47.154237278744787</v>
      </c>
      <c r="N160" t="s">
        <v>21</v>
      </c>
      <c r="O160">
        <v>2020</v>
      </c>
      <c r="P160" s="5" t="s">
        <v>22</v>
      </c>
      <c r="Q160" t="s">
        <v>23</v>
      </c>
    </row>
    <row r="161" spans="1:17" x14ac:dyDescent="0.3">
      <c r="A161">
        <v>11</v>
      </c>
      <c r="B161">
        <v>11.7</v>
      </c>
      <c r="C161" t="s">
        <v>15</v>
      </c>
      <c r="D161">
        <v>76</v>
      </c>
      <c r="E161" t="s">
        <v>328</v>
      </c>
      <c r="F161" t="s">
        <v>57</v>
      </c>
      <c r="G161" t="s">
        <v>95</v>
      </c>
      <c r="H161" t="s">
        <v>351</v>
      </c>
      <c r="I161" t="s">
        <v>352</v>
      </c>
      <c r="J161">
        <f>VLOOKUP(H161, Sheet1!A:D, 3, FALSE)</f>
        <v>-22.909938400000001</v>
      </c>
      <c r="K161">
        <f>VLOOKUP(H161, Sheet1!A:D, 4, FALSE)</f>
        <v>-47.0626332</v>
      </c>
      <c r="L161" s="4">
        <v>14.280992990588004</v>
      </c>
      <c r="M161" s="4">
        <v>56.781756683568162</v>
      </c>
      <c r="N161" t="s">
        <v>21</v>
      </c>
      <c r="O161">
        <v>2020</v>
      </c>
      <c r="P161" s="5" t="s">
        <v>22</v>
      </c>
      <c r="Q161" t="s">
        <v>23</v>
      </c>
    </row>
    <row r="162" spans="1:17" x14ac:dyDescent="0.3">
      <c r="A162">
        <v>11</v>
      </c>
      <c r="B162">
        <v>11.7</v>
      </c>
      <c r="C162" t="s">
        <v>15</v>
      </c>
      <c r="D162">
        <v>76</v>
      </c>
      <c r="E162" t="s">
        <v>328</v>
      </c>
      <c r="F162" t="s">
        <v>57</v>
      </c>
      <c r="G162" t="s">
        <v>95</v>
      </c>
      <c r="H162" t="s">
        <v>353</v>
      </c>
      <c r="I162" t="s">
        <v>354</v>
      </c>
      <c r="J162">
        <f>VLOOKUP(H162, Sheet1!A:D, 3, FALSE)</f>
        <v>-20.464851700000001</v>
      </c>
      <c r="K162">
        <f>VLOOKUP(H162, Sheet1!A:D, 4, FALSE)</f>
        <v>-54.621847699999996</v>
      </c>
      <c r="L162" s="4"/>
      <c r="M162" s="4">
        <v>55.193525672307707</v>
      </c>
      <c r="N162" t="s">
        <v>21</v>
      </c>
      <c r="O162">
        <v>2020</v>
      </c>
      <c r="P162" s="5" t="s">
        <v>22</v>
      </c>
      <c r="Q162" t="s">
        <v>47</v>
      </c>
    </row>
    <row r="163" spans="1:17" x14ac:dyDescent="0.3">
      <c r="A163">
        <v>11</v>
      </c>
      <c r="B163">
        <v>11.7</v>
      </c>
      <c r="C163" t="s">
        <v>15</v>
      </c>
      <c r="D163">
        <v>76</v>
      </c>
      <c r="E163" t="s">
        <v>328</v>
      </c>
      <c r="F163" t="s">
        <v>57</v>
      </c>
      <c r="G163" t="s">
        <v>95</v>
      </c>
      <c r="H163" t="s">
        <v>355</v>
      </c>
      <c r="I163" t="s">
        <v>356</v>
      </c>
      <c r="J163">
        <f>VLOOKUP(H163, Sheet1!A:D, 3, FALSE)</f>
        <v>-28.677475900000001</v>
      </c>
      <c r="K163">
        <f>VLOOKUP(H163, Sheet1!A:D, 4, FALSE)</f>
        <v>-49.3704155</v>
      </c>
      <c r="L163" s="4">
        <v>11.253201627552372</v>
      </c>
      <c r="M163" s="4">
        <v>52.162337133554345</v>
      </c>
      <c r="N163" t="s">
        <v>21</v>
      </c>
      <c r="O163">
        <v>2020</v>
      </c>
      <c r="P163" s="5" t="s">
        <v>22</v>
      </c>
      <c r="Q163" t="s">
        <v>23</v>
      </c>
    </row>
    <row r="164" spans="1:17" x14ac:dyDescent="0.3">
      <c r="A164">
        <v>11</v>
      </c>
      <c r="B164">
        <v>11.7</v>
      </c>
      <c r="C164" t="s">
        <v>15</v>
      </c>
      <c r="D164">
        <v>76</v>
      </c>
      <c r="E164" t="s">
        <v>328</v>
      </c>
      <c r="F164" t="s">
        <v>57</v>
      </c>
      <c r="G164" t="s">
        <v>95</v>
      </c>
      <c r="H164" t="s">
        <v>357</v>
      </c>
      <c r="I164" t="s">
        <v>358</v>
      </c>
      <c r="J164">
        <f>VLOOKUP(H164, Sheet1!A:D, 3, FALSE)</f>
        <v>-15.595463499999999</v>
      </c>
      <c r="K164">
        <f>VLOOKUP(H164, Sheet1!A:D, 4, FALSE)</f>
        <v>-56.092582399999998</v>
      </c>
      <c r="L164" s="4">
        <v>18.86536021617237</v>
      </c>
      <c r="M164" s="4">
        <v>47.867185635150591</v>
      </c>
      <c r="N164" t="s">
        <v>21</v>
      </c>
      <c r="O164">
        <v>2020</v>
      </c>
      <c r="P164" s="5" t="s">
        <v>22</v>
      </c>
      <c r="Q164" t="s">
        <v>23</v>
      </c>
    </row>
    <row r="165" spans="1:17" x14ac:dyDescent="0.3">
      <c r="A165">
        <v>11</v>
      </c>
      <c r="B165">
        <v>11.7</v>
      </c>
      <c r="C165" t="s">
        <v>15</v>
      </c>
      <c r="D165">
        <v>76</v>
      </c>
      <c r="E165" t="s">
        <v>328</v>
      </c>
      <c r="F165" t="s">
        <v>57</v>
      </c>
      <c r="G165" t="s">
        <v>95</v>
      </c>
      <c r="H165" t="s">
        <v>359</v>
      </c>
      <c r="I165" t="s">
        <v>360</v>
      </c>
      <c r="J165">
        <f>VLOOKUP(H165, Sheet1!A:D, 3, FALSE)</f>
        <v>-25.4268985</v>
      </c>
      <c r="K165">
        <f>VLOOKUP(H165, Sheet1!A:D, 4, FALSE)</f>
        <v>-49.265198400000003</v>
      </c>
      <c r="L165" s="4">
        <v>16.891209347368179</v>
      </c>
      <c r="M165" s="4">
        <v>62.493202676529926</v>
      </c>
      <c r="N165" t="s">
        <v>21</v>
      </c>
      <c r="O165">
        <v>2020</v>
      </c>
      <c r="P165" s="5" t="s">
        <v>22</v>
      </c>
      <c r="Q165" t="s">
        <v>23</v>
      </c>
    </row>
    <row r="166" spans="1:17" x14ac:dyDescent="0.3">
      <c r="A166">
        <v>11</v>
      </c>
      <c r="B166">
        <v>11.7</v>
      </c>
      <c r="C166" t="s">
        <v>15</v>
      </c>
      <c r="D166">
        <v>76</v>
      </c>
      <c r="E166" t="s">
        <v>328</v>
      </c>
      <c r="F166" t="s">
        <v>57</v>
      </c>
      <c r="G166" t="s">
        <v>95</v>
      </c>
      <c r="H166" t="s">
        <v>361</v>
      </c>
      <c r="I166" t="s">
        <v>362</v>
      </c>
      <c r="J166">
        <f>VLOOKUP(H166, Sheet1!A:D, 3, FALSE)</f>
        <v>-20.143529399999998</v>
      </c>
      <c r="K166">
        <f>VLOOKUP(H166, Sheet1!A:D, 4, FALSE)</f>
        <v>-44.890406200000001</v>
      </c>
      <c r="L166" s="4">
        <v>18.312626703206327</v>
      </c>
      <c r="M166" s="4">
        <v>54.635301245254972</v>
      </c>
      <c r="N166" t="s">
        <v>21</v>
      </c>
      <c r="O166">
        <v>2020</v>
      </c>
      <c r="P166" s="5" t="s">
        <v>22</v>
      </c>
      <c r="Q166" t="s">
        <v>23</v>
      </c>
    </row>
    <row r="167" spans="1:17" x14ac:dyDescent="0.3">
      <c r="A167">
        <v>11</v>
      </c>
      <c r="B167">
        <v>11.7</v>
      </c>
      <c r="C167" t="s">
        <v>15</v>
      </c>
      <c r="D167">
        <v>76</v>
      </c>
      <c r="E167" t="s">
        <v>328</v>
      </c>
      <c r="F167" t="s">
        <v>57</v>
      </c>
      <c r="G167" t="s">
        <v>95</v>
      </c>
      <c r="H167" t="s">
        <v>363</v>
      </c>
      <c r="I167" t="s">
        <v>364</v>
      </c>
      <c r="J167">
        <f>VLOOKUP(H167, Sheet1!A:D, 3, FALSE)</f>
        <v>-12.2535848</v>
      </c>
      <c r="K167">
        <f>VLOOKUP(H167, Sheet1!A:D, 4, FALSE)</f>
        <v>-38.960076200000003</v>
      </c>
      <c r="L167" s="4">
        <v>24.143446255070124</v>
      </c>
      <c r="M167" s="4">
        <v>62.749157059580227</v>
      </c>
      <c r="N167" t="s">
        <v>21</v>
      </c>
      <c r="O167">
        <v>2020</v>
      </c>
      <c r="P167" s="5" t="s">
        <v>22</v>
      </c>
      <c r="Q167" t="s">
        <v>23</v>
      </c>
    </row>
    <row r="168" spans="1:17" x14ac:dyDescent="0.3">
      <c r="A168">
        <v>11</v>
      </c>
      <c r="B168">
        <v>11.7</v>
      </c>
      <c r="C168" t="s">
        <v>15</v>
      </c>
      <c r="D168">
        <v>76</v>
      </c>
      <c r="E168" t="s">
        <v>328</v>
      </c>
      <c r="F168" t="s">
        <v>57</v>
      </c>
      <c r="G168" t="s">
        <v>95</v>
      </c>
      <c r="H168" t="s">
        <v>365</v>
      </c>
      <c r="I168" t="s">
        <v>366</v>
      </c>
      <c r="J168">
        <f>VLOOKUP(H168, Sheet1!A:D, 3, FALSE)</f>
        <v>-27.596857799999999</v>
      </c>
      <c r="K168">
        <f>VLOOKUP(H168, Sheet1!A:D, 4, FALSE)</f>
        <v>-48.5468118</v>
      </c>
      <c r="L168" s="4">
        <v>21.133739733796443</v>
      </c>
      <c r="M168" s="4">
        <v>76.184534640061841</v>
      </c>
      <c r="N168" t="s">
        <v>21</v>
      </c>
      <c r="O168">
        <v>2020</v>
      </c>
      <c r="P168" s="5" t="s">
        <v>22</v>
      </c>
      <c r="Q168" t="s">
        <v>23</v>
      </c>
    </row>
    <row r="169" spans="1:17" x14ac:dyDescent="0.3">
      <c r="A169">
        <v>11</v>
      </c>
      <c r="B169">
        <v>11.7</v>
      </c>
      <c r="C169" t="s">
        <v>15</v>
      </c>
      <c r="D169">
        <v>76</v>
      </c>
      <c r="E169" t="s">
        <v>328</v>
      </c>
      <c r="F169" t="s">
        <v>57</v>
      </c>
      <c r="G169" t="s">
        <v>95</v>
      </c>
      <c r="H169" t="s">
        <v>367</v>
      </c>
      <c r="I169" t="s">
        <v>368</v>
      </c>
      <c r="J169">
        <f>VLOOKUP(H169, Sheet1!A:D, 3, FALSE)</f>
        <v>-3.7327203</v>
      </c>
      <c r="K169">
        <f>VLOOKUP(H169, Sheet1!A:D, 4, FALSE)</f>
        <v>-38.527013400000001</v>
      </c>
      <c r="L169" s="4">
        <v>20.133421376134923</v>
      </c>
      <c r="M169" s="4">
        <v>61.486000496071391</v>
      </c>
      <c r="N169" t="s">
        <v>21</v>
      </c>
      <c r="O169">
        <v>2020</v>
      </c>
      <c r="P169" s="5" t="s">
        <v>22</v>
      </c>
      <c r="Q169" t="s">
        <v>23</v>
      </c>
    </row>
    <row r="170" spans="1:17" x14ac:dyDescent="0.3">
      <c r="A170">
        <v>11</v>
      </c>
      <c r="B170">
        <v>11.7</v>
      </c>
      <c r="C170" t="s">
        <v>15</v>
      </c>
      <c r="D170">
        <v>76</v>
      </c>
      <c r="E170" t="s">
        <v>328</v>
      </c>
      <c r="F170" t="s">
        <v>57</v>
      </c>
      <c r="G170" t="s">
        <v>95</v>
      </c>
      <c r="H170" t="s">
        <v>369</v>
      </c>
      <c r="I170" t="s">
        <v>370</v>
      </c>
      <c r="J170">
        <f>VLOOKUP(H170, Sheet1!A:D, 3, FALSE)</f>
        <v>-2.5943931</v>
      </c>
      <c r="K170">
        <f>VLOOKUP(H170, Sheet1!A:D, 4, FALSE)</f>
        <v>-44.285793699999999</v>
      </c>
      <c r="L170" s="4">
        <v>15.093728924209737</v>
      </c>
      <c r="M170" s="4">
        <v>67.611058414333471</v>
      </c>
      <c r="N170" t="s">
        <v>21</v>
      </c>
      <c r="O170">
        <v>2020</v>
      </c>
      <c r="P170" s="5" t="s">
        <v>22</v>
      </c>
      <c r="Q170" t="s">
        <v>23</v>
      </c>
    </row>
    <row r="171" spans="1:17" x14ac:dyDescent="0.3">
      <c r="A171">
        <v>11</v>
      </c>
      <c r="B171">
        <v>11.7</v>
      </c>
      <c r="C171" t="s">
        <v>15</v>
      </c>
      <c r="D171">
        <v>76</v>
      </c>
      <c r="E171" t="s">
        <v>328</v>
      </c>
      <c r="F171" t="s">
        <v>57</v>
      </c>
      <c r="G171" t="s">
        <v>95</v>
      </c>
      <c r="H171" t="s">
        <v>371</v>
      </c>
      <c r="I171" t="s">
        <v>372</v>
      </c>
      <c r="J171">
        <f>VLOOKUP(H171, Sheet1!A:D, 3, FALSE)</f>
        <v>-20.6738927</v>
      </c>
      <c r="K171">
        <f>VLOOKUP(H171, Sheet1!A:D, 4, FALSE)</f>
        <v>-40.499983800000003</v>
      </c>
      <c r="L171" s="4">
        <v>21.712668684229033</v>
      </c>
      <c r="M171" s="4">
        <v>89.543129915984949</v>
      </c>
      <c r="N171" t="s">
        <v>21</v>
      </c>
      <c r="O171">
        <v>2020</v>
      </c>
      <c r="P171" s="5" t="s">
        <v>22</v>
      </c>
      <c r="Q171" t="s">
        <v>23</v>
      </c>
    </row>
    <row r="172" spans="1:17" x14ac:dyDescent="0.3">
      <c r="A172">
        <v>11</v>
      </c>
      <c r="B172">
        <v>11.7</v>
      </c>
      <c r="C172" t="s">
        <v>15</v>
      </c>
      <c r="D172">
        <v>76</v>
      </c>
      <c r="E172" t="s">
        <v>328</v>
      </c>
      <c r="F172" t="s">
        <v>57</v>
      </c>
      <c r="G172" t="s">
        <v>95</v>
      </c>
      <c r="H172" t="s">
        <v>373</v>
      </c>
      <c r="I172" t="s">
        <v>374</v>
      </c>
      <c r="J172">
        <f>VLOOKUP(H172, Sheet1!A:D, 3, FALSE)</f>
        <v>-14.798128699999999</v>
      </c>
      <c r="K172">
        <f>VLOOKUP(H172, Sheet1!A:D, 4, FALSE)</f>
        <v>-39.034698400000003</v>
      </c>
      <c r="L172" s="4">
        <v>16.321286528679963</v>
      </c>
      <c r="M172" s="4">
        <v>76.874519965506963</v>
      </c>
      <c r="N172" t="s">
        <v>21</v>
      </c>
      <c r="O172">
        <v>2020</v>
      </c>
      <c r="P172" s="5" t="s">
        <v>22</v>
      </c>
      <c r="Q172" t="s">
        <v>23</v>
      </c>
    </row>
    <row r="173" spans="1:17" x14ac:dyDescent="0.3">
      <c r="A173">
        <v>11</v>
      </c>
      <c r="B173">
        <v>11.7</v>
      </c>
      <c r="C173" t="s">
        <v>15</v>
      </c>
      <c r="D173">
        <v>76</v>
      </c>
      <c r="E173" t="s">
        <v>328</v>
      </c>
      <c r="F173" t="s">
        <v>57</v>
      </c>
      <c r="G173" t="s">
        <v>95</v>
      </c>
      <c r="H173" t="s">
        <v>375</v>
      </c>
      <c r="I173" t="s">
        <v>376</v>
      </c>
      <c r="J173">
        <f>VLOOKUP(H173, Sheet1!A:D, 3, FALSE)</f>
        <v>-23.088138900000001</v>
      </c>
      <c r="K173">
        <f>VLOOKUP(H173, Sheet1!A:D, 4, FALSE)</f>
        <v>-47.208017099999999</v>
      </c>
      <c r="L173" s="4">
        <v>20.495572993826276</v>
      </c>
      <c r="M173" s="4">
        <v>70.017004308851483</v>
      </c>
      <c r="N173" t="s">
        <v>21</v>
      </c>
      <c r="O173">
        <v>2020</v>
      </c>
      <c r="P173" s="5" t="s">
        <v>22</v>
      </c>
      <c r="Q173" t="s">
        <v>23</v>
      </c>
    </row>
    <row r="174" spans="1:17" x14ac:dyDescent="0.3">
      <c r="A174">
        <v>11</v>
      </c>
      <c r="B174">
        <v>11.7</v>
      </c>
      <c r="C174" t="s">
        <v>15</v>
      </c>
      <c r="D174">
        <v>76</v>
      </c>
      <c r="E174" t="s">
        <v>328</v>
      </c>
      <c r="F174" t="s">
        <v>57</v>
      </c>
      <c r="G174" t="s">
        <v>95</v>
      </c>
      <c r="H174" t="s">
        <v>377</v>
      </c>
      <c r="I174" t="s">
        <v>378</v>
      </c>
      <c r="J174">
        <f>VLOOKUP(H174, Sheet1!A:D, 3, FALSE)</f>
        <v>-18.974573800000002</v>
      </c>
      <c r="K174">
        <f>VLOOKUP(H174, Sheet1!A:D, 4, FALSE)</f>
        <v>-49.460088499999998</v>
      </c>
      <c r="L174" s="4">
        <v>22.159689795414785</v>
      </c>
      <c r="M174" s="4">
        <v>84.5324801383953</v>
      </c>
      <c r="N174" t="s">
        <v>21</v>
      </c>
      <c r="O174">
        <v>2020</v>
      </c>
      <c r="P174" s="5" t="s">
        <v>22</v>
      </c>
      <c r="Q174" t="s">
        <v>23</v>
      </c>
    </row>
    <row r="175" spans="1:17" x14ac:dyDescent="0.3">
      <c r="A175">
        <v>11</v>
      </c>
      <c r="B175">
        <v>11.7</v>
      </c>
      <c r="C175" t="s">
        <v>15</v>
      </c>
      <c r="D175">
        <v>76</v>
      </c>
      <c r="E175" t="s">
        <v>328</v>
      </c>
      <c r="F175" t="s">
        <v>57</v>
      </c>
      <c r="G175" t="s">
        <v>95</v>
      </c>
      <c r="H175" t="s">
        <v>379</v>
      </c>
      <c r="I175" t="s">
        <v>380</v>
      </c>
      <c r="J175">
        <f>VLOOKUP(H175, Sheet1!A:D, 3, FALSE)</f>
        <v>-23.302918099999999</v>
      </c>
      <c r="K175">
        <f>VLOOKUP(H175, Sheet1!A:D, 4, FALSE)</f>
        <v>-45.967452299999998</v>
      </c>
      <c r="L175" s="4">
        <v>24.324124693065187</v>
      </c>
      <c r="M175" s="4">
        <v>77.536574247369145</v>
      </c>
      <c r="N175" t="s">
        <v>21</v>
      </c>
      <c r="O175">
        <v>2020</v>
      </c>
      <c r="P175" s="5" t="s">
        <v>22</v>
      </c>
      <c r="Q175" t="s">
        <v>23</v>
      </c>
    </row>
    <row r="176" spans="1:17" x14ac:dyDescent="0.3">
      <c r="A176">
        <v>11</v>
      </c>
      <c r="B176">
        <v>11.7</v>
      </c>
      <c r="C176" t="s">
        <v>15</v>
      </c>
      <c r="D176">
        <v>76</v>
      </c>
      <c r="E176" t="s">
        <v>328</v>
      </c>
      <c r="F176" t="s">
        <v>57</v>
      </c>
      <c r="G176" t="s">
        <v>95</v>
      </c>
      <c r="H176" t="s">
        <v>381</v>
      </c>
      <c r="I176" t="s">
        <v>382</v>
      </c>
      <c r="J176">
        <f>VLOOKUP(H176, Sheet1!A:D, 3, FALSE)</f>
        <v>-26.481379799999999</v>
      </c>
      <c r="K176">
        <f>VLOOKUP(H176, Sheet1!A:D, 4, FALSE)</f>
        <v>-49.084213800000001</v>
      </c>
      <c r="L176" s="4">
        <v>12.978007412088402</v>
      </c>
      <c r="M176" s="4">
        <v>31.563822601321771</v>
      </c>
      <c r="N176" t="s">
        <v>21</v>
      </c>
      <c r="O176">
        <v>2020</v>
      </c>
      <c r="P176" s="5" t="s">
        <v>22</v>
      </c>
      <c r="Q176" t="s">
        <v>23</v>
      </c>
    </row>
    <row r="177" spans="1:17" x14ac:dyDescent="0.3">
      <c r="A177">
        <v>11</v>
      </c>
      <c r="B177">
        <v>11.7</v>
      </c>
      <c r="C177" t="s">
        <v>15</v>
      </c>
      <c r="D177">
        <v>76</v>
      </c>
      <c r="E177" t="s">
        <v>328</v>
      </c>
      <c r="F177" t="s">
        <v>57</v>
      </c>
      <c r="G177" t="s">
        <v>95</v>
      </c>
      <c r="H177" t="s">
        <v>383</v>
      </c>
      <c r="I177" t="s">
        <v>384</v>
      </c>
      <c r="J177">
        <f>VLOOKUP(H177, Sheet1!A:D, 3, FALSE)</f>
        <v>-13.859059200000001</v>
      </c>
      <c r="K177">
        <f>VLOOKUP(H177, Sheet1!A:D, 4, FALSE)</f>
        <v>-40.083776299999997</v>
      </c>
      <c r="L177" s="4">
        <v>19.56066755017363</v>
      </c>
      <c r="M177" s="4">
        <v>94.701862660455433</v>
      </c>
      <c r="N177" t="s">
        <v>21</v>
      </c>
      <c r="O177">
        <v>2020</v>
      </c>
      <c r="P177" s="5" t="s">
        <v>22</v>
      </c>
      <c r="Q177" t="s">
        <v>23</v>
      </c>
    </row>
    <row r="178" spans="1:17" x14ac:dyDescent="0.3">
      <c r="A178">
        <v>11</v>
      </c>
      <c r="B178">
        <v>11.7</v>
      </c>
      <c r="C178" t="s">
        <v>15</v>
      </c>
      <c r="D178">
        <v>76</v>
      </c>
      <c r="E178" t="s">
        <v>328</v>
      </c>
      <c r="F178" t="s">
        <v>57</v>
      </c>
      <c r="G178" t="s">
        <v>95</v>
      </c>
      <c r="H178" t="s">
        <v>385</v>
      </c>
      <c r="I178" t="s">
        <v>386</v>
      </c>
      <c r="J178">
        <f>VLOOKUP(H178, Sheet1!A:D, 3, FALSE)</f>
        <v>-26.304375799999999</v>
      </c>
      <c r="K178">
        <f>VLOOKUP(H178, Sheet1!A:D, 4, FALSE)</f>
        <v>-48.846374400000002</v>
      </c>
      <c r="L178" s="4">
        <v>15.656055025230211</v>
      </c>
      <c r="M178" s="4">
        <v>46.119271957366479</v>
      </c>
      <c r="N178" t="s">
        <v>21</v>
      </c>
      <c r="O178">
        <v>2020</v>
      </c>
      <c r="P178" s="5" t="s">
        <v>22</v>
      </c>
      <c r="Q178" t="s">
        <v>23</v>
      </c>
    </row>
    <row r="179" spans="1:17" x14ac:dyDescent="0.3">
      <c r="A179">
        <v>11</v>
      </c>
      <c r="B179">
        <v>11.7</v>
      </c>
      <c r="C179" t="s">
        <v>15</v>
      </c>
      <c r="D179">
        <v>76</v>
      </c>
      <c r="E179" t="s">
        <v>328</v>
      </c>
      <c r="F179" t="s">
        <v>57</v>
      </c>
      <c r="G179" t="s">
        <v>95</v>
      </c>
      <c r="H179" t="s">
        <v>387</v>
      </c>
      <c r="I179" t="s">
        <v>388</v>
      </c>
      <c r="J179">
        <f>VLOOKUP(H179, Sheet1!A:D, 3, FALSE)</f>
        <v>-22.5838179</v>
      </c>
      <c r="K179">
        <f>VLOOKUP(H179, Sheet1!A:D, 4, FALSE)</f>
        <v>-47.409756899999998</v>
      </c>
      <c r="L179" s="4">
        <v>23.948346881838496</v>
      </c>
      <c r="M179" s="4">
        <v>74.275333381936775</v>
      </c>
      <c r="N179" t="s">
        <v>21</v>
      </c>
      <c r="O179">
        <v>2020</v>
      </c>
      <c r="P179" s="5" t="s">
        <v>22</v>
      </c>
      <c r="Q179" t="s">
        <v>23</v>
      </c>
    </row>
    <row r="180" spans="1:17" x14ac:dyDescent="0.3">
      <c r="A180">
        <v>11</v>
      </c>
      <c r="B180">
        <v>11.7</v>
      </c>
      <c r="C180" t="s">
        <v>15</v>
      </c>
      <c r="D180">
        <v>76</v>
      </c>
      <c r="E180" t="s">
        <v>328</v>
      </c>
      <c r="F180" t="s">
        <v>57</v>
      </c>
      <c r="G180" t="s">
        <v>95</v>
      </c>
      <c r="H180" t="s">
        <v>389</v>
      </c>
      <c r="I180" t="s">
        <v>390</v>
      </c>
      <c r="J180">
        <f>VLOOKUP(H180, Sheet1!A:D, 3, FALSE)</f>
        <v>4.0521700000000001E-2</v>
      </c>
      <c r="K180">
        <f>VLOOKUP(H180, Sheet1!A:D, 4, FALSE)</f>
        <v>-51.0560957</v>
      </c>
      <c r="L180" s="4">
        <v>17.019623188429943</v>
      </c>
      <c r="M180" s="4">
        <v>51.538087762761563</v>
      </c>
      <c r="N180" t="s">
        <v>21</v>
      </c>
      <c r="O180">
        <v>2020</v>
      </c>
      <c r="P180" s="5" t="s">
        <v>22</v>
      </c>
      <c r="Q180" t="s">
        <v>23</v>
      </c>
    </row>
    <row r="181" spans="1:17" x14ac:dyDescent="0.3">
      <c r="A181">
        <v>11</v>
      </c>
      <c r="B181">
        <v>11.7</v>
      </c>
      <c r="C181" t="s">
        <v>15</v>
      </c>
      <c r="D181">
        <v>76</v>
      </c>
      <c r="E181" t="s">
        <v>328</v>
      </c>
      <c r="F181" t="s">
        <v>57</v>
      </c>
      <c r="G181" t="s">
        <v>95</v>
      </c>
      <c r="H181" t="s">
        <v>391</v>
      </c>
      <c r="I181" t="s">
        <v>392</v>
      </c>
      <c r="J181">
        <f>VLOOKUP(H181, Sheet1!A:D, 3, FALSE)</f>
        <v>-3.1190275000000001</v>
      </c>
      <c r="K181">
        <f>VLOOKUP(H181, Sheet1!A:D, 4, FALSE)</f>
        <v>-60.0217314</v>
      </c>
      <c r="L181" s="4">
        <v>15.096862650609912</v>
      </c>
      <c r="M181" s="4">
        <v>31.537320654783286</v>
      </c>
      <c r="N181" t="s">
        <v>21</v>
      </c>
      <c r="O181">
        <v>2020</v>
      </c>
      <c r="P181" s="5" t="s">
        <v>22</v>
      </c>
      <c r="Q181" t="s">
        <v>23</v>
      </c>
    </row>
    <row r="182" spans="1:17" x14ac:dyDescent="0.3">
      <c r="A182">
        <v>11</v>
      </c>
      <c r="B182">
        <v>11.7</v>
      </c>
      <c r="C182" t="s">
        <v>15</v>
      </c>
      <c r="D182">
        <v>76</v>
      </c>
      <c r="E182" t="s">
        <v>328</v>
      </c>
      <c r="F182" t="s">
        <v>57</v>
      </c>
      <c r="G182" t="s">
        <v>95</v>
      </c>
      <c r="H182" t="s">
        <v>393</v>
      </c>
      <c r="I182" t="s">
        <v>394</v>
      </c>
      <c r="J182">
        <f>VLOOKUP(H182, Sheet1!A:D, 3, FALSE)</f>
        <v>-16.729155200000001</v>
      </c>
      <c r="K182">
        <f>VLOOKUP(H182, Sheet1!A:D, 4, FALSE)</f>
        <v>-43.867074500000001</v>
      </c>
      <c r="L182" s="4">
        <v>21.079541596895972</v>
      </c>
      <c r="M182" s="4">
        <v>64.733584896664652</v>
      </c>
      <c r="N182" t="s">
        <v>21</v>
      </c>
      <c r="O182">
        <v>2020</v>
      </c>
      <c r="P182" s="5" t="s">
        <v>22</v>
      </c>
      <c r="Q182" t="s">
        <v>23</v>
      </c>
    </row>
    <row r="183" spans="1:17" x14ac:dyDescent="0.3">
      <c r="A183">
        <v>11</v>
      </c>
      <c r="B183">
        <v>11.7</v>
      </c>
      <c r="C183" t="s">
        <v>15</v>
      </c>
      <c r="D183">
        <v>76</v>
      </c>
      <c r="E183" t="s">
        <v>328</v>
      </c>
      <c r="F183" t="s">
        <v>57</v>
      </c>
      <c r="G183" t="s">
        <v>95</v>
      </c>
      <c r="H183" t="s">
        <v>395</v>
      </c>
      <c r="I183" t="s">
        <v>396</v>
      </c>
      <c r="J183">
        <f>VLOOKUP(H183, Sheet1!A:D, 3, FALSE)</f>
        <v>-5.1919108999999999</v>
      </c>
      <c r="K183">
        <f>VLOOKUP(H183, Sheet1!A:D, 4, FALSE)</f>
        <v>-37.3423886</v>
      </c>
      <c r="L183" s="4">
        <v>21.754158859888527</v>
      </c>
      <c r="M183" s="4">
        <v>58.715744994992534</v>
      </c>
      <c r="N183" t="s">
        <v>21</v>
      </c>
      <c r="O183">
        <v>2020</v>
      </c>
      <c r="P183" s="5" t="s">
        <v>22</v>
      </c>
      <c r="Q183" t="s">
        <v>23</v>
      </c>
    </row>
    <row r="184" spans="1:17" x14ac:dyDescent="0.3">
      <c r="A184">
        <v>11</v>
      </c>
      <c r="B184">
        <v>11.7</v>
      </c>
      <c r="C184" t="s">
        <v>15</v>
      </c>
      <c r="D184">
        <v>76</v>
      </c>
      <c r="E184" t="s">
        <v>328</v>
      </c>
      <c r="F184" t="s">
        <v>57</v>
      </c>
      <c r="G184" t="s">
        <v>95</v>
      </c>
      <c r="H184" t="s">
        <v>397</v>
      </c>
      <c r="I184" t="s">
        <v>398</v>
      </c>
      <c r="J184">
        <f>VLOOKUP(H184, Sheet1!A:D, 3, FALSE)</f>
        <v>-5.7841695</v>
      </c>
      <c r="K184">
        <f>VLOOKUP(H184, Sheet1!A:D, 4, FALSE)</f>
        <v>-35.199970800000003</v>
      </c>
      <c r="L184" s="4">
        <v>18.172615143643299</v>
      </c>
      <c r="M184" s="4">
        <v>65.715642151548508</v>
      </c>
      <c r="N184" t="s">
        <v>21</v>
      </c>
      <c r="O184">
        <v>2020</v>
      </c>
      <c r="P184" s="5" t="s">
        <v>22</v>
      </c>
      <c r="Q184" t="s">
        <v>23</v>
      </c>
    </row>
    <row r="185" spans="1:17" x14ac:dyDescent="0.3">
      <c r="A185">
        <v>11</v>
      </c>
      <c r="B185">
        <v>11.7</v>
      </c>
      <c r="C185" t="s">
        <v>15</v>
      </c>
      <c r="D185">
        <v>76</v>
      </c>
      <c r="E185" t="s">
        <v>328</v>
      </c>
      <c r="F185" t="s">
        <v>57</v>
      </c>
      <c r="G185" t="s">
        <v>95</v>
      </c>
      <c r="H185" t="s">
        <v>399</v>
      </c>
      <c r="I185" t="s">
        <v>400</v>
      </c>
      <c r="J185">
        <f>VLOOKUP(H185, Sheet1!A:D, 3, FALSE)</f>
        <v>-10.249091</v>
      </c>
      <c r="K185">
        <f>VLOOKUP(H185, Sheet1!A:D, 4, FALSE)</f>
        <v>-48.324285799999998</v>
      </c>
      <c r="L185" s="4">
        <v>27.352685787032311</v>
      </c>
      <c r="M185" s="4">
        <v>93.450295592394511</v>
      </c>
      <c r="N185" t="s">
        <v>21</v>
      </c>
      <c r="O185">
        <v>2020</v>
      </c>
      <c r="P185" s="5" t="s">
        <v>22</v>
      </c>
      <c r="Q185" t="s">
        <v>23</v>
      </c>
    </row>
    <row r="186" spans="1:17" x14ac:dyDescent="0.3">
      <c r="A186">
        <v>11</v>
      </c>
      <c r="B186">
        <v>11.7</v>
      </c>
      <c r="C186" t="s">
        <v>15</v>
      </c>
      <c r="D186">
        <v>76</v>
      </c>
      <c r="E186" t="s">
        <v>328</v>
      </c>
      <c r="F186" t="s">
        <v>57</v>
      </c>
      <c r="G186" t="s">
        <v>95</v>
      </c>
      <c r="H186" t="s">
        <v>401</v>
      </c>
      <c r="I186" t="s">
        <v>402</v>
      </c>
      <c r="J186">
        <f>VLOOKUP(H186, Sheet1!A:D, 3, FALSE)</f>
        <v>-6.0687274999999996</v>
      </c>
      <c r="K186">
        <f>VLOOKUP(H186, Sheet1!A:D, 4, FALSE)</f>
        <v>-49.903571700000001</v>
      </c>
      <c r="L186" s="4">
        <v>24.155254893191071</v>
      </c>
      <c r="M186" s="4">
        <v>52.774266068970931</v>
      </c>
      <c r="N186" t="s">
        <v>21</v>
      </c>
      <c r="O186">
        <v>2020</v>
      </c>
      <c r="P186" s="5" t="s">
        <v>22</v>
      </c>
      <c r="Q186" t="s">
        <v>23</v>
      </c>
    </row>
    <row r="187" spans="1:17" x14ac:dyDescent="0.3">
      <c r="A187">
        <v>11</v>
      </c>
      <c r="B187">
        <v>11.7</v>
      </c>
      <c r="C187" t="s">
        <v>15</v>
      </c>
      <c r="D187">
        <v>76</v>
      </c>
      <c r="E187" t="s">
        <v>328</v>
      </c>
      <c r="F187" t="s">
        <v>57</v>
      </c>
      <c r="G187" t="s">
        <v>95</v>
      </c>
      <c r="H187" t="s">
        <v>403</v>
      </c>
      <c r="I187" t="s">
        <v>404</v>
      </c>
      <c r="J187">
        <f>VLOOKUP(H187, Sheet1!A:D, 3, FALSE)</f>
        <v>-20.722190900000001</v>
      </c>
      <c r="K187">
        <f>VLOOKUP(H187, Sheet1!A:D, 4, FALSE)</f>
        <v>-46.613305699999998</v>
      </c>
      <c r="L187" s="4">
        <v>23.459478275455634</v>
      </c>
      <c r="M187" s="4">
        <v>89.301643369935476</v>
      </c>
      <c r="N187" t="s">
        <v>21</v>
      </c>
      <c r="O187">
        <v>2020</v>
      </c>
      <c r="P187" s="5" t="s">
        <v>22</v>
      </c>
      <c r="Q187" t="s">
        <v>23</v>
      </c>
    </row>
    <row r="188" spans="1:17" x14ac:dyDescent="0.3">
      <c r="A188">
        <v>11</v>
      </c>
      <c r="B188">
        <v>11.7</v>
      </c>
      <c r="C188" t="s">
        <v>15</v>
      </c>
      <c r="D188">
        <v>76</v>
      </c>
      <c r="E188" t="s">
        <v>328</v>
      </c>
      <c r="F188" t="s">
        <v>57</v>
      </c>
      <c r="G188" t="s">
        <v>95</v>
      </c>
      <c r="H188" t="s">
        <v>405</v>
      </c>
      <c r="I188" t="s">
        <v>406</v>
      </c>
      <c r="J188">
        <f>VLOOKUP(H188, Sheet1!A:D, 3, FALSE)</f>
        <v>-30.036817599999999</v>
      </c>
      <c r="K188">
        <f>VLOOKUP(H188, Sheet1!A:D, 4, FALSE)</f>
        <v>-51.208988699999999</v>
      </c>
      <c r="L188" s="4">
        <v>18.437024849579512</v>
      </c>
      <c r="M188" s="4">
        <v>63.0314465867433</v>
      </c>
      <c r="N188" t="s">
        <v>21</v>
      </c>
      <c r="O188">
        <v>2020</v>
      </c>
      <c r="P188" s="5" t="s">
        <v>22</v>
      </c>
      <c r="Q188" t="s">
        <v>23</v>
      </c>
    </row>
    <row r="189" spans="1:17" x14ac:dyDescent="0.3">
      <c r="A189">
        <v>11</v>
      </c>
      <c r="B189">
        <v>11.7</v>
      </c>
      <c r="C189" t="s">
        <v>15</v>
      </c>
      <c r="D189">
        <v>76</v>
      </c>
      <c r="E189" t="s">
        <v>328</v>
      </c>
      <c r="F189" t="s">
        <v>57</v>
      </c>
      <c r="G189" t="s">
        <v>95</v>
      </c>
      <c r="H189" t="s">
        <v>407</v>
      </c>
      <c r="I189" t="s">
        <v>408</v>
      </c>
      <c r="J189">
        <f>VLOOKUP(H189, Sheet1!A:D, 3, FALSE)</f>
        <v>-8.7635474999999996</v>
      </c>
      <c r="K189">
        <f>VLOOKUP(H189, Sheet1!A:D, 4, FALSE)</f>
        <v>-63.897172300000001</v>
      </c>
      <c r="L189" s="4">
        <v>13.803221953946881</v>
      </c>
      <c r="M189" s="4">
        <v>22.622608245476123</v>
      </c>
      <c r="N189" t="s">
        <v>21</v>
      </c>
      <c r="O189">
        <v>2020</v>
      </c>
      <c r="P189" s="5" t="s">
        <v>22</v>
      </c>
      <c r="Q189" t="s">
        <v>23</v>
      </c>
    </row>
    <row r="190" spans="1:17" x14ac:dyDescent="0.3">
      <c r="A190">
        <v>11</v>
      </c>
      <c r="B190">
        <v>11.7</v>
      </c>
      <c r="C190" t="s">
        <v>15</v>
      </c>
      <c r="D190">
        <v>76</v>
      </c>
      <c r="E190" t="s">
        <v>328</v>
      </c>
      <c r="F190" t="s">
        <v>57</v>
      </c>
      <c r="G190" t="s">
        <v>95</v>
      </c>
      <c r="H190" t="s">
        <v>409</v>
      </c>
      <c r="I190" t="s">
        <v>410</v>
      </c>
      <c r="J190">
        <f>VLOOKUP(H190, Sheet1!A:D, 3, FALSE)</f>
        <v>-8.0578380999999997</v>
      </c>
      <c r="K190">
        <f>VLOOKUP(H190, Sheet1!A:D, 4, FALSE)</f>
        <v>-34.882896899999999</v>
      </c>
      <c r="L190" s="4">
        <v>19.420700309965262</v>
      </c>
      <c r="M190" s="4">
        <v>69.457756277550359</v>
      </c>
      <c r="N190" t="s">
        <v>21</v>
      </c>
      <c r="O190">
        <v>2020</v>
      </c>
      <c r="P190" s="5" t="s">
        <v>22</v>
      </c>
      <c r="Q190" t="s">
        <v>23</v>
      </c>
    </row>
    <row r="191" spans="1:17" x14ac:dyDescent="0.3">
      <c r="A191">
        <v>11</v>
      </c>
      <c r="B191">
        <v>11.7</v>
      </c>
      <c r="C191" t="s">
        <v>15</v>
      </c>
      <c r="D191">
        <v>76</v>
      </c>
      <c r="E191" t="s">
        <v>328</v>
      </c>
      <c r="F191" t="s">
        <v>57</v>
      </c>
      <c r="G191" t="s">
        <v>95</v>
      </c>
      <c r="H191" t="s">
        <v>411</v>
      </c>
      <c r="I191" t="s">
        <v>412</v>
      </c>
      <c r="J191">
        <f>VLOOKUP(H191, Sheet1!A:D, 3, FALSE)</f>
        <v>-21.169401799999999</v>
      </c>
      <c r="K191">
        <f>VLOOKUP(H191, Sheet1!A:D, 4, FALSE)</f>
        <v>-47.811085499999997</v>
      </c>
      <c r="L191" s="4">
        <v>19.510985144229842</v>
      </c>
      <c r="M191" s="4">
        <v>62.294807650441122</v>
      </c>
      <c r="N191" t="s">
        <v>21</v>
      </c>
      <c r="O191">
        <v>2020</v>
      </c>
      <c r="P191" s="5" t="s">
        <v>22</v>
      </c>
      <c r="Q191" t="s">
        <v>23</v>
      </c>
    </row>
    <row r="192" spans="1:17" x14ac:dyDescent="0.3">
      <c r="A192">
        <v>11</v>
      </c>
      <c r="B192">
        <v>11.7</v>
      </c>
      <c r="C192" t="s">
        <v>15</v>
      </c>
      <c r="D192">
        <v>76</v>
      </c>
      <c r="E192" t="s">
        <v>328</v>
      </c>
      <c r="F192" t="s">
        <v>57</v>
      </c>
      <c r="G192" t="s">
        <v>95</v>
      </c>
      <c r="H192" t="s">
        <v>413</v>
      </c>
      <c r="I192" t="s">
        <v>414</v>
      </c>
      <c r="J192">
        <f>VLOOKUP(H192, Sheet1!A:D, 3, FALSE)</f>
        <v>-22.906846699999999</v>
      </c>
      <c r="K192">
        <f>VLOOKUP(H192, Sheet1!A:D, 4, FALSE)</f>
        <v>-43.1728965</v>
      </c>
      <c r="L192" s="4">
        <v>12.607088146426475</v>
      </c>
      <c r="M192" s="4">
        <v>58.574220282778299</v>
      </c>
      <c r="N192" t="s">
        <v>21</v>
      </c>
      <c r="O192">
        <v>2020</v>
      </c>
      <c r="P192" s="5" t="s">
        <v>22</v>
      </c>
      <c r="Q192" t="s">
        <v>23</v>
      </c>
    </row>
    <row r="193" spans="1:17" x14ac:dyDescent="0.3">
      <c r="A193">
        <v>11</v>
      </c>
      <c r="B193">
        <v>11.7</v>
      </c>
      <c r="C193" t="s">
        <v>15</v>
      </c>
      <c r="D193">
        <v>76</v>
      </c>
      <c r="E193" t="s">
        <v>328</v>
      </c>
      <c r="F193" t="s">
        <v>57</v>
      </c>
      <c r="G193" t="s">
        <v>95</v>
      </c>
      <c r="H193" t="s">
        <v>415</v>
      </c>
      <c r="I193" t="s">
        <v>416</v>
      </c>
      <c r="J193">
        <f>VLOOKUP(H193, Sheet1!A:D, 3, FALSE)</f>
        <v>-12.9777334</v>
      </c>
      <c r="K193">
        <f>VLOOKUP(H193, Sheet1!A:D, 4, FALSE)</f>
        <v>-38.501648000000003</v>
      </c>
      <c r="L193" s="4">
        <v>13.52343894759327</v>
      </c>
      <c r="M193" s="4">
        <v>44.820370057075017</v>
      </c>
      <c r="N193" t="s">
        <v>21</v>
      </c>
      <c r="O193">
        <v>2020</v>
      </c>
      <c r="P193" s="5" t="s">
        <v>22</v>
      </c>
      <c r="Q193" t="s">
        <v>23</v>
      </c>
    </row>
    <row r="194" spans="1:17" x14ac:dyDescent="0.3">
      <c r="A194">
        <v>11</v>
      </c>
      <c r="B194">
        <v>11.7</v>
      </c>
      <c r="C194" t="s">
        <v>15</v>
      </c>
      <c r="D194">
        <v>76</v>
      </c>
      <c r="E194" t="s">
        <v>328</v>
      </c>
      <c r="F194" t="s">
        <v>57</v>
      </c>
      <c r="G194" t="s">
        <v>95</v>
      </c>
      <c r="H194" t="s">
        <v>417</v>
      </c>
      <c r="I194" t="s">
        <v>418</v>
      </c>
      <c r="J194">
        <f>VLOOKUP(H194, Sheet1!A:D, 3, FALSE)</f>
        <v>-7.9505887</v>
      </c>
      <c r="K194">
        <f>VLOOKUP(H194, Sheet1!A:D, 4, FALSE)</f>
        <v>-36.204104999999998</v>
      </c>
      <c r="L194" s="4">
        <v>16.140126349802998</v>
      </c>
      <c r="M194" s="4">
        <v>61.653333131250655</v>
      </c>
      <c r="N194" t="s">
        <v>21</v>
      </c>
      <c r="O194">
        <v>2020</v>
      </c>
      <c r="P194" s="5" t="s">
        <v>22</v>
      </c>
      <c r="Q194" t="s">
        <v>23</v>
      </c>
    </row>
    <row r="195" spans="1:17" x14ac:dyDescent="0.3">
      <c r="A195">
        <v>11</v>
      </c>
      <c r="B195">
        <v>11.7</v>
      </c>
      <c r="C195" t="s">
        <v>15</v>
      </c>
      <c r="D195">
        <v>76</v>
      </c>
      <c r="E195" t="s">
        <v>328</v>
      </c>
      <c r="F195" t="s">
        <v>57</v>
      </c>
      <c r="G195" t="s">
        <v>95</v>
      </c>
      <c r="H195" t="s">
        <v>419</v>
      </c>
      <c r="I195" t="s">
        <v>420</v>
      </c>
      <c r="J195">
        <f>VLOOKUP(H195, Sheet1!A:D, 3, FALSE)</f>
        <v>-29.689498400000002</v>
      </c>
      <c r="K195">
        <f>VLOOKUP(H195, Sheet1!A:D, 4, FALSE)</f>
        <v>-53.792344100000001</v>
      </c>
      <c r="L195" s="4">
        <v>18.330204130729051</v>
      </c>
      <c r="M195" s="4">
        <v>70.452178897994258</v>
      </c>
      <c r="N195" t="s">
        <v>21</v>
      </c>
      <c r="O195">
        <v>2020</v>
      </c>
      <c r="P195" s="5" t="s">
        <v>22</v>
      </c>
      <c r="Q195" t="s">
        <v>23</v>
      </c>
    </row>
    <row r="196" spans="1:17" x14ac:dyDescent="0.3">
      <c r="A196">
        <v>11</v>
      </c>
      <c r="B196">
        <v>11.7</v>
      </c>
      <c r="C196" t="s">
        <v>15</v>
      </c>
      <c r="D196">
        <v>76</v>
      </c>
      <c r="E196" t="s">
        <v>328</v>
      </c>
      <c r="F196" t="s">
        <v>57</v>
      </c>
      <c r="G196" t="s">
        <v>95</v>
      </c>
      <c r="H196" t="s">
        <v>421</v>
      </c>
      <c r="I196" t="s">
        <v>422</v>
      </c>
      <c r="J196">
        <f>VLOOKUP(H196, Sheet1!A:D, 3, FALSE)</f>
        <v>-3.7561999999999998E-2</v>
      </c>
      <c r="K196">
        <f>VLOOKUP(H196, Sheet1!A:D, 4, FALSE)</f>
        <v>-51.177169900000003</v>
      </c>
      <c r="L196" s="4">
        <v>15.793589964427431</v>
      </c>
      <c r="M196" s="4">
        <v>38.515851286780645</v>
      </c>
      <c r="N196" t="s">
        <v>21</v>
      </c>
      <c r="O196">
        <v>2020</v>
      </c>
      <c r="P196" s="5" t="s">
        <v>22</v>
      </c>
      <c r="Q196" t="s">
        <v>23</v>
      </c>
    </row>
    <row r="197" spans="1:17" x14ac:dyDescent="0.3">
      <c r="A197">
        <v>11</v>
      </c>
      <c r="B197">
        <v>11.7</v>
      </c>
      <c r="C197" t="s">
        <v>15</v>
      </c>
      <c r="D197">
        <v>76</v>
      </c>
      <c r="E197" t="s">
        <v>328</v>
      </c>
      <c r="F197" t="s">
        <v>57</v>
      </c>
      <c r="G197" t="s">
        <v>95</v>
      </c>
      <c r="H197" t="s">
        <v>423</v>
      </c>
      <c r="I197" t="s">
        <v>424</v>
      </c>
      <c r="J197">
        <f>VLOOKUP(H197, Sheet1!A:D, 3, FALSE)</f>
        <v>-23.9592201</v>
      </c>
      <c r="K197">
        <f>VLOOKUP(H197, Sheet1!A:D, 4, FALSE)</f>
        <v>-46.331778700000001</v>
      </c>
      <c r="L197" s="4">
        <v>18.686711642390012</v>
      </c>
      <c r="M197" s="4">
        <v>73.094753252020865</v>
      </c>
      <c r="N197" t="s">
        <v>21</v>
      </c>
      <c r="O197">
        <v>2020</v>
      </c>
      <c r="P197" s="5" t="s">
        <v>22</v>
      </c>
      <c r="Q197" t="s">
        <v>23</v>
      </c>
    </row>
    <row r="198" spans="1:17" x14ac:dyDescent="0.3">
      <c r="A198">
        <v>11</v>
      </c>
      <c r="B198">
        <v>11.7</v>
      </c>
      <c r="C198" t="s">
        <v>15</v>
      </c>
      <c r="D198">
        <v>76</v>
      </c>
      <c r="E198" t="s">
        <v>328</v>
      </c>
      <c r="F198" t="s">
        <v>57</v>
      </c>
      <c r="G198" t="s">
        <v>95</v>
      </c>
      <c r="H198" t="s">
        <v>425</v>
      </c>
      <c r="I198" t="s">
        <v>426</v>
      </c>
      <c r="J198">
        <f>VLOOKUP(H198, Sheet1!A:D, 3, FALSE)</f>
        <v>-22.012329099999999</v>
      </c>
      <c r="K198">
        <f>VLOOKUP(H198, Sheet1!A:D, 4, FALSE)</f>
        <v>-47.890826099999998</v>
      </c>
      <c r="L198" s="4">
        <v>22.378343303870022</v>
      </c>
      <c r="M198" s="4">
        <v>76.914275721704541</v>
      </c>
      <c r="N198" t="s">
        <v>21</v>
      </c>
      <c r="O198">
        <v>2020</v>
      </c>
      <c r="P198" s="5" t="s">
        <v>22</v>
      </c>
      <c r="Q198" t="s">
        <v>23</v>
      </c>
    </row>
    <row r="199" spans="1:17" x14ac:dyDescent="0.3">
      <c r="A199">
        <v>11</v>
      </c>
      <c r="B199">
        <v>11.7</v>
      </c>
      <c r="C199" t="s">
        <v>15</v>
      </c>
      <c r="D199">
        <v>76</v>
      </c>
      <c r="E199" t="s">
        <v>328</v>
      </c>
      <c r="F199" t="s">
        <v>57</v>
      </c>
      <c r="G199" t="s">
        <v>95</v>
      </c>
      <c r="H199" t="s">
        <v>427</v>
      </c>
      <c r="I199" t="s">
        <v>428</v>
      </c>
      <c r="J199">
        <f>VLOOKUP(H199, Sheet1!A:D, 3, FALSE)</f>
        <v>-23.2198396</v>
      </c>
      <c r="K199">
        <f>VLOOKUP(H199, Sheet1!A:D, 4, FALSE)</f>
        <v>-45.891565800000002</v>
      </c>
      <c r="L199" s="4">
        <v>24.820156441379108</v>
      </c>
      <c r="M199" s="4">
        <v>81.33193795050893</v>
      </c>
      <c r="N199" t="s">
        <v>21</v>
      </c>
      <c r="O199">
        <v>2020</v>
      </c>
      <c r="P199" s="5" t="s">
        <v>22</v>
      </c>
      <c r="Q199" t="s">
        <v>23</v>
      </c>
    </row>
    <row r="200" spans="1:17" x14ac:dyDescent="0.3">
      <c r="A200">
        <v>11</v>
      </c>
      <c r="B200">
        <v>11.7</v>
      </c>
      <c r="C200" t="s">
        <v>15</v>
      </c>
      <c r="D200">
        <v>76</v>
      </c>
      <c r="E200" t="s">
        <v>328</v>
      </c>
      <c r="F200" t="s">
        <v>57</v>
      </c>
      <c r="G200" t="s">
        <v>95</v>
      </c>
      <c r="H200" t="s">
        <v>429</v>
      </c>
      <c r="I200" t="s">
        <v>430</v>
      </c>
      <c r="J200">
        <f>VLOOKUP(H200, Sheet1!A:D, 3, FALSE)</f>
        <v>-23.555771400000001</v>
      </c>
      <c r="K200">
        <f>VLOOKUP(H200, Sheet1!A:D, 4, FALSE)</f>
        <v>-46.639557099999998</v>
      </c>
      <c r="L200" s="4">
        <v>18.803111443495041</v>
      </c>
      <c r="M200" s="4">
        <v>53.759156039294453</v>
      </c>
      <c r="N200" t="s">
        <v>21</v>
      </c>
      <c r="O200">
        <v>2020</v>
      </c>
      <c r="P200" s="5" t="s">
        <v>22</v>
      </c>
      <c r="Q200" t="s">
        <v>23</v>
      </c>
    </row>
    <row r="201" spans="1:17" x14ac:dyDescent="0.3">
      <c r="A201">
        <v>11</v>
      </c>
      <c r="B201">
        <v>11.7</v>
      </c>
      <c r="C201" t="s">
        <v>15</v>
      </c>
      <c r="D201">
        <v>76</v>
      </c>
      <c r="E201" t="s">
        <v>328</v>
      </c>
      <c r="F201" t="s">
        <v>57</v>
      </c>
      <c r="G201" t="s">
        <v>95</v>
      </c>
      <c r="H201" t="s">
        <v>431</v>
      </c>
      <c r="I201" t="s">
        <v>432</v>
      </c>
      <c r="J201">
        <f>VLOOKUP(H201, Sheet1!A:D, 3, FALSE)</f>
        <v>-23.3475079</v>
      </c>
      <c r="K201">
        <f>VLOOKUP(H201, Sheet1!A:D, 4, FALSE)</f>
        <v>-47.847422199999997</v>
      </c>
      <c r="L201" s="4">
        <v>19.874024594947205</v>
      </c>
      <c r="M201" s="4">
        <v>81.73625744262398</v>
      </c>
      <c r="N201" t="s">
        <v>21</v>
      </c>
      <c r="O201">
        <v>2020</v>
      </c>
      <c r="P201" s="5" t="s">
        <v>22</v>
      </c>
      <c r="Q201" t="s">
        <v>23</v>
      </c>
    </row>
    <row r="202" spans="1:17" x14ac:dyDescent="0.3">
      <c r="A202">
        <v>11</v>
      </c>
      <c r="B202">
        <v>11.7</v>
      </c>
      <c r="C202" t="s">
        <v>15</v>
      </c>
      <c r="D202">
        <v>76</v>
      </c>
      <c r="E202" t="s">
        <v>328</v>
      </c>
      <c r="F202" t="s">
        <v>57</v>
      </c>
      <c r="G202" t="s">
        <v>95</v>
      </c>
      <c r="H202" t="s">
        <v>433</v>
      </c>
      <c r="I202" t="s">
        <v>434</v>
      </c>
      <c r="J202">
        <f>VLOOKUP(H202, Sheet1!A:D, 3, FALSE)</f>
        <v>-17.540030699999999</v>
      </c>
      <c r="K202">
        <f>VLOOKUP(H202, Sheet1!A:D, 4, FALSE)</f>
        <v>-39.742181299999999</v>
      </c>
      <c r="L202" s="4">
        <v>26.299866960583433</v>
      </c>
      <c r="M202" s="4">
        <v>81.255282308269074</v>
      </c>
      <c r="N202" t="s">
        <v>21</v>
      </c>
      <c r="O202">
        <v>2020</v>
      </c>
      <c r="P202" s="5" t="s">
        <v>22</v>
      </c>
      <c r="Q202" t="s">
        <v>23</v>
      </c>
    </row>
    <row r="203" spans="1:17" x14ac:dyDescent="0.3">
      <c r="A203">
        <v>11</v>
      </c>
      <c r="B203">
        <v>11.7</v>
      </c>
      <c r="C203" t="s">
        <v>15</v>
      </c>
      <c r="D203">
        <v>76</v>
      </c>
      <c r="E203" t="s">
        <v>328</v>
      </c>
      <c r="F203" t="s">
        <v>57</v>
      </c>
      <c r="G203" t="s">
        <v>95</v>
      </c>
      <c r="H203" t="s">
        <v>435</v>
      </c>
      <c r="I203" t="s">
        <v>436</v>
      </c>
      <c r="J203">
        <f>VLOOKUP(H203, Sheet1!A:D, 3, FALSE)</f>
        <v>-5.0961242000000002</v>
      </c>
      <c r="K203">
        <f>VLOOKUP(H203, Sheet1!A:D, 4, FALSE)</f>
        <v>-42.8023065</v>
      </c>
      <c r="L203" s="4">
        <v>24.800206186032227</v>
      </c>
      <c r="M203" s="4">
        <v>69.3201619629004</v>
      </c>
      <c r="N203" t="s">
        <v>21</v>
      </c>
      <c r="O203">
        <v>2020</v>
      </c>
      <c r="P203" s="5" t="s">
        <v>22</v>
      </c>
      <c r="Q203" t="s">
        <v>23</v>
      </c>
    </row>
    <row r="204" spans="1:17" x14ac:dyDescent="0.3">
      <c r="A204">
        <v>11</v>
      </c>
      <c r="B204">
        <v>11.7</v>
      </c>
      <c r="C204" t="s">
        <v>15</v>
      </c>
      <c r="D204">
        <v>76</v>
      </c>
      <c r="E204" t="s">
        <v>328</v>
      </c>
      <c r="F204" t="s">
        <v>57</v>
      </c>
      <c r="G204" t="s">
        <v>95</v>
      </c>
      <c r="H204" t="s">
        <v>437</v>
      </c>
      <c r="I204" t="s">
        <v>438</v>
      </c>
      <c r="J204">
        <f>VLOOKUP(H204, Sheet1!A:D, 3, FALSE)</f>
        <v>-23.762728599999999</v>
      </c>
      <c r="K204">
        <f>VLOOKUP(H204, Sheet1!A:D, 4, FALSE)</f>
        <v>-53.311998899999999</v>
      </c>
      <c r="L204" s="4">
        <v>26.355164274768899</v>
      </c>
      <c r="M204" s="4">
        <v>81.863177172234003</v>
      </c>
      <c r="N204" t="s">
        <v>21</v>
      </c>
      <c r="O204">
        <v>2020</v>
      </c>
      <c r="P204" s="5" t="s">
        <v>22</v>
      </c>
      <c r="Q204" t="s">
        <v>23</v>
      </c>
    </row>
    <row r="205" spans="1:17" x14ac:dyDescent="0.3">
      <c r="A205">
        <v>11</v>
      </c>
      <c r="B205">
        <v>11.7</v>
      </c>
      <c r="C205" t="s">
        <v>15</v>
      </c>
      <c r="D205">
        <v>76</v>
      </c>
      <c r="E205" t="s">
        <v>328</v>
      </c>
      <c r="F205" t="s">
        <v>57</v>
      </c>
      <c r="G205" t="s">
        <v>95</v>
      </c>
      <c r="H205" t="s">
        <v>439</v>
      </c>
      <c r="I205" t="s">
        <v>440</v>
      </c>
      <c r="J205">
        <f>VLOOKUP(H205, Sheet1!A:D, 3, FALSE)</f>
        <v>-15.6505125</v>
      </c>
      <c r="K205">
        <f>VLOOKUP(H205, Sheet1!A:D, 4, FALSE)</f>
        <v>-56.135469299999997</v>
      </c>
      <c r="L205" s="4">
        <v>22.047322788617588</v>
      </c>
      <c r="M205" s="4">
        <v>43.708334281446703</v>
      </c>
      <c r="N205" t="s">
        <v>21</v>
      </c>
      <c r="O205">
        <v>2020</v>
      </c>
      <c r="P205" s="5" t="s">
        <v>22</v>
      </c>
      <c r="Q205" t="s">
        <v>23</v>
      </c>
    </row>
    <row r="206" spans="1:17" x14ac:dyDescent="0.3">
      <c r="A206">
        <v>11</v>
      </c>
      <c r="B206">
        <v>11.7</v>
      </c>
      <c r="C206" t="s">
        <v>15</v>
      </c>
      <c r="D206">
        <v>76</v>
      </c>
      <c r="E206" t="s">
        <v>328</v>
      </c>
      <c r="F206" t="s">
        <v>57</v>
      </c>
      <c r="G206" t="s">
        <v>95</v>
      </c>
      <c r="H206" t="s">
        <v>441</v>
      </c>
      <c r="I206" t="s">
        <v>442</v>
      </c>
      <c r="J206">
        <f>VLOOKUP(H206, Sheet1!A:D, 3, FALSE)</f>
        <v>-14.857798799999999</v>
      </c>
      <c r="K206">
        <f>VLOOKUP(H206, Sheet1!A:D, 4, FALSE)</f>
        <v>-40.840075900000002</v>
      </c>
      <c r="L206" s="4">
        <v>18.71104189119627</v>
      </c>
      <c r="M206" s="4">
        <v>60.488181377277087</v>
      </c>
      <c r="N206" t="s">
        <v>21</v>
      </c>
      <c r="O206">
        <v>2020</v>
      </c>
      <c r="P206" s="5" t="s">
        <v>22</v>
      </c>
      <c r="Q206" t="s">
        <v>23</v>
      </c>
    </row>
    <row r="207" spans="1:17" x14ac:dyDescent="0.3">
      <c r="A207">
        <v>11</v>
      </c>
      <c r="B207">
        <v>11.7</v>
      </c>
      <c r="C207" t="s">
        <v>15</v>
      </c>
      <c r="D207">
        <v>96</v>
      </c>
      <c r="E207" t="s">
        <v>310</v>
      </c>
      <c r="F207" t="s">
        <v>311</v>
      </c>
      <c r="G207" t="s">
        <v>312</v>
      </c>
      <c r="H207" t="s">
        <v>313</v>
      </c>
      <c r="I207" t="s">
        <v>314</v>
      </c>
      <c r="J207">
        <f>VLOOKUP(H207, Sheet1!A:D, 3, FALSE)</f>
        <v>4.8923413</v>
      </c>
      <c r="K207">
        <f>VLOOKUP(H207, Sheet1!A:D, 4, FALSE)</f>
        <v>114.94190209999999</v>
      </c>
      <c r="L207" s="4">
        <v>11.921997205050587</v>
      </c>
      <c r="M207" s="4">
        <v>21.653881191610203</v>
      </c>
      <c r="N207" t="s">
        <v>21</v>
      </c>
      <c r="O207">
        <v>2020</v>
      </c>
      <c r="P207" s="5" t="s">
        <v>22</v>
      </c>
      <c r="Q207" t="s">
        <v>23</v>
      </c>
    </row>
    <row r="208" spans="1:17" x14ac:dyDescent="0.3">
      <c r="A208">
        <v>11</v>
      </c>
      <c r="B208">
        <v>11.7</v>
      </c>
      <c r="C208" t="s">
        <v>15</v>
      </c>
      <c r="D208">
        <v>100</v>
      </c>
      <c r="E208" t="s">
        <v>266</v>
      </c>
      <c r="F208" t="s">
        <v>62</v>
      </c>
      <c r="G208" t="s">
        <v>267</v>
      </c>
      <c r="H208" t="s">
        <v>268</v>
      </c>
      <c r="I208" t="s">
        <v>269</v>
      </c>
      <c r="J208">
        <f>VLOOKUP(H208, Sheet1!A:D, 3, FALSE)</f>
        <v>42.504792600000002</v>
      </c>
      <c r="K208">
        <f>VLOOKUP(H208, Sheet1!A:D, 4, FALSE)</f>
        <v>27.462636100000001</v>
      </c>
      <c r="L208" s="4">
        <v>22.533312712615576</v>
      </c>
      <c r="M208" s="4">
        <v>84.981226533166321</v>
      </c>
      <c r="N208" t="s">
        <v>21</v>
      </c>
      <c r="O208">
        <v>2020</v>
      </c>
      <c r="P208" s="5" t="s">
        <v>22</v>
      </c>
      <c r="Q208" t="s">
        <v>23</v>
      </c>
    </row>
    <row r="209" spans="1:17" x14ac:dyDescent="0.3">
      <c r="A209">
        <v>11</v>
      </c>
      <c r="B209">
        <v>11.7</v>
      </c>
      <c r="C209" t="s">
        <v>15</v>
      </c>
      <c r="D209">
        <v>100</v>
      </c>
      <c r="E209" t="s">
        <v>266</v>
      </c>
      <c r="F209" t="s">
        <v>62</v>
      </c>
      <c r="G209" t="s">
        <v>267</v>
      </c>
      <c r="H209" t="s">
        <v>270</v>
      </c>
      <c r="I209" t="s">
        <v>271</v>
      </c>
      <c r="J209">
        <f>VLOOKUP(H209, Sheet1!A:D, 3, FALSE)</f>
        <v>43.572589999999998</v>
      </c>
      <c r="K209">
        <f>VLOOKUP(H209, Sheet1!A:D, 4, FALSE)</f>
        <v>27.827260599999999</v>
      </c>
      <c r="L209" s="4">
        <v>18.372271891665353</v>
      </c>
      <c r="M209" s="4">
        <v>84.096018603679553</v>
      </c>
      <c r="N209" t="s">
        <v>21</v>
      </c>
      <c r="O209">
        <v>2020</v>
      </c>
      <c r="P209" s="5" t="s">
        <v>22</v>
      </c>
      <c r="Q209" t="s">
        <v>23</v>
      </c>
    </row>
    <row r="210" spans="1:17" x14ac:dyDescent="0.3">
      <c r="A210">
        <v>11</v>
      </c>
      <c r="B210">
        <v>11.7</v>
      </c>
      <c r="C210" t="s">
        <v>15</v>
      </c>
      <c r="D210">
        <v>100</v>
      </c>
      <c r="E210" t="s">
        <v>266</v>
      </c>
      <c r="F210" t="s">
        <v>62</v>
      </c>
      <c r="G210" t="s">
        <v>267</v>
      </c>
      <c r="H210" t="s">
        <v>272</v>
      </c>
      <c r="I210" t="s">
        <v>273</v>
      </c>
      <c r="J210">
        <f>VLOOKUP(H210, Sheet1!A:D, 3, FALSE)</f>
        <v>43.408514799999999</v>
      </c>
      <c r="K210">
        <f>VLOOKUP(H210, Sheet1!A:D, 4, FALSE)</f>
        <v>23.225758899999999</v>
      </c>
      <c r="L210" s="4">
        <v>16.014440641591694</v>
      </c>
      <c r="M210" s="4">
        <v>73.356442744438738</v>
      </c>
      <c r="N210" t="s">
        <v>21</v>
      </c>
      <c r="O210">
        <v>2020</v>
      </c>
      <c r="P210" s="5" t="s">
        <v>22</v>
      </c>
      <c r="Q210" t="s">
        <v>23</v>
      </c>
    </row>
    <row r="211" spans="1:17" x14ac:dyDescent="0.3">
      <c r="A211">
        <v>11</v>
      </c>
      <c r="B211">
        <v>11.7</v>
      </c>
      <c r="C211" t="s">
        <v>15</v>
      </c>
      <c r="D211">
        <v>100</v>
      </c>
      <c r="E211" t="s">
        <v>266</v>
      </c>
      <c r="F211" t="s">
        <v>62</v>
      </c>
      <c r="G211" t="s">
        <v>267</v>
      </c>
      <c r="H211" t="s">
        <v>274</v>
      </c>
      <c r="I211" t="s">
        <v>275</v>
      </c>
      <c r="J211">
        <f>VLOOKUP(H211, Sheet1!A:D, 3, FALSE)</f>
        <v>43.417042299999999</v>
      </c>
      <c r="K211">
        <f>VLOOKUP(H211, Sheet1!A:D, 4, FALSE)</f>
        <v>24.606684699999999</v>
      </c>
      <c r="L211" s="4">
        <v>14.331389109409795</v>
      </c>
      <c r="M211" s="4">
        <v>42.574004763527228</v>
      </c>
      <c r="N211" t="s">
        <v>21</v>
      </c>
      <c r="O211">
        <v>2020</v>
      </c>
      <c r="P211" s="5" t="s">
        <v>22</v>
      </c>
      <c r="Q211" t="s">
        <v>23</v>
      </c>
    </row>
    <row r="212" spans="1:17" x14ac:dyDescent="0.3">
      <c r="A212">
        <v>11</v>
      </c>
      <c r="B212">
        <v>11.7</v>
      </c>
      <c r="C212" t="s">
        <v>15</v>
      </c>
      <c r="D212">
        <v>100</v>
      </c>
      <c r="E212" t="s">
        <v>266</v>
      </c>
      <c r="F212" t="s">
        <v>62</v>
      </c>
      <c r="G212" t="s">
        <v>267</v>
      </c>
      <c r="H212" t="s">
        <v>276</v>
      </c>
      <c r="I212" t="s">
        <v>277</v>
      </c>
      <c r="J212">
        <f>VLOOKUP(H212, Sheet1!A:D, 3, FALSE)</f>
        <v>42.135407899999997</v>
      </c>
      <c r="K212">
        <f>VLOOKUP(H212, Sheet1!A:D, 4, FALSE)</f>
        <v>24.745290399999998</v>
      </c>
      <c r="L212" s="4">
        <v>15.39201817316326</v>
      </c>
      <c r="M212" s="4">
        <v>65.174895318707271</v>
      </c>
      <c r="N212" t="s">
        <v>21</v>
      </c>
      <c r="O212">
        <v>2020</v>
      </c>
      <c r="P212" s="5" t="s">
        <v>22</v>
      </c>
      <c r="Q212" t="s">
        <v>23</v>
      </c>
    </row>
    <row r="213" spans="1:17" x14ac:dyDescent="0.3">
      <c r="A213">
        <v>11</v>
      </c>
      <c r="B213">
        <v>11.7</v>
      </c>
      <c r="C213" t="s">
        <v>15</v>
      </c>
      <c r="D213">
        <v>100</v>
      </c>
      <c r="E213" t="s">
        <v>266</v>
      </c>
      <c r="F213" t="s">
        <v>62</v>
      </c>
      <c r="G213" t="s">
        <v>267</v>
      </c>
      <c r="H213" t="s">
        <v>278</v>
      </c>
      <c r="I213" t="s">
        <v>279</v>
      </c>
      <c r="J213">
        <f>VLOOKUP(H213, Sheet1!A:D, 3, FALSE)</f>
        <v>43.835571299999998</v>
      </c>
      <c r="K213">
        <f>VLOOKUP(H213, Sheet1!A:D, 4, FALSE)</f>
        <v>25.965655399999999</v>
      </c>
      <c r="L213" s="4">
        <v>20.124057236983177</v>
      </c>
      <c r="M213" s="4">
        <v>91.239966786604526</v>
      </c>
      <c r="N213" t="s">
        <v>21</v>
      </c>
      <c r="O213">
        <v>2020</v>
      </c>
      <c r="P213" s="5" t="s">
        <v>22</v>
      </c>
      <c r="Q213" t="s">
        <v>23</v>
      </c>
    </row>
    <row r="214" spans="1:17" x14ac:dyDescent="0.3">
      <c r="A214">
        <v>11</v>
      </c>
      <c r="B214">
        <v>11.7</v>
      </c>
      <c r="C214" t="s">
        <v>15</v>
      </c>
      <c r="D214">
        <v>100</v>
      </c>
      <c r="E214" t="s">
        <v>266</v>
      </c>
      <c r="F214" t="s">
        <v>62</v>
      </c>
      <c r="G214" t="s">
        <v>267</v>
      </c>
      <c r="H214" t="s">
        <v>280</v>
      </c>
      <c r="I214" t="s">
        <v>281</v>
      </c>
      <c r="J214">
        <f>VLOOKUP(H214, Sheet1!A:D, 3, FALSE)</f>
        <v>42.697708200000001</v>
      </c>
      <c r="K214">
        <f>VLOOKUP(H214, Sheet1!A:D, 4, FALSE)</f>
        <v>23.3218675</v>
      </c>
      <c r="L214" s="4">
        <v>20.479864755573367</v>
      </c>
      <c r="M214" s="4">
        <v>63.803412358290558</v>
      </c>
      <c r="N214" t="s">
        <v>21</v>
      </c>
      <c r="O214">
        <v>2020</v>
      </c>
      <c r="P214" s="5" t="s">
        <v>22</v>
      </c>
      <c r="Q214" t="s">
        <v>23</v>
      </c>
    </row>
    <row r="215" spans="1:17" x14ac:dyDescent="0.3">
      <c r="A215">
        <v>11</v>
      </c>
      <c r="B215">
        <v>11.7</v>
      </c>
      <c r="C215" t="s">
        <v>15</v>
      </c>
      <c r="D215">
        <v>100</v>
      </c>
      <c r="E215" t="s">
        <v>266</v>
      </c>
      <c r="F215" t="s">
        <v>62</v>
      </c>
      <c r="G215" t="s">
        <v>267</v>
      </c>
      <c r="H215" t="s">
        <v>282</v>
      </c>
      <c r="I215" t="s">
        <v>283</v>
      </c>
      <c r="J215">
        <f>VLOOKUP(H215, Sheet1!A:D, 3, FALSE)</f>
        <v>43.214050399999998</v>
      </c>
      <c r="K215">
        <f>VLOOKUP(H215, Sheet1!A:D, 4, FALSE)</f>
        <v>27.914733300000002</v>
      </c>
      <c r="L215" s="4">
        <v>17.575548196594699</v>
      </c>
      <c r="M215" s="4">
        <v>78.248454437067991</v>
      </c>
      <c r="N215" t="s">
        <v>21</v>
      </c>
      <c r="O215">
        <v>2020</v>
      </c>
      <c r="P215" s="5" t="s">
        <v>22</v>
      </c>
      <c r="Q215" t="s">
        <v>23</v>
      </c>
    </row>
    <row r="216" spans="1:17" x14ac:dyDescent="0.3">
      <c r="A216">
        <v>11</v>
      </c>
      <c r="B216">
        <v>11.7</v>
      </c>
      <c r="C216" t="s">
        <v>15</v>
      </c>
      <c r="D216">
        <v>854</v>
      </c>
      <c r="E216" t="s">
        <v>260</v>
      </c>
      <c r="F216" t="s">
        <v>72</v>
      </c>
      <c r="G216" t="s">
        <v>261</v>
      </c>
      <c r="H216" t="s">
        <v>262</v>
      </c>
      <c r="I216" t="s">
        <v>263</v>
      </c>
      <c r="J216">
        <f>VLOOKUP(H216, Sheet1!A:D, 3, FALSE)</f>
        <v>11.489423800000001</v>
      </c>
      <c r="K216">
        <f>VLOOKUP(H216, Sheet1!A:D, 4, FALSE)</f>
        <v>-3.5230920000000001</v>
      </c>
      <c r="L216" s="4">
        <v>13.601069345439326</v>
      </c>
      <c r="M216" s="4">
        <v>36.041661965346719</v>
      </c>
      <c r="N216" t="s">
        <v>21</v>
      </c>
      <c r="O216">
        <v>2020</v>
      </c>
      <c r="P216" s="5" t="s">
        <v>22</v>
      </c>
      <c r="Q216" t="s">
        <v>23</v>
      </c>
    </row>
    <row r="217" spans="1:17" x14ac:dyDescent="0.3">
      <c r="A217">
        <v>11</v>
      </c>
      <c r="B217">
        <v>11.7</v>
      </c>
      <c r="C217" t="s">
        <v>15</v>
      </c>
      <c r="D217">
        <v>854</v>
      </c>
      <c r="E217" t="s">
        <v>260</v>
      </c>
      <c r="F217" t="s">
        <v>72</v>
      </c>
      <c r="G217" t="s">
        <v>261</v>
      </c>
      <c r="H217" t="s">
        <v>264</v>
      </c>
      <c r="I217" t="s">
        <v>265</v>
      </c>
      <c r="J217">
        <f>VLOOKUP(H217, Sheet1!A:D, 3, FALSE)</f>
        <v>12.3714277</v>
      </c>
      <c r="K217">
        <f>VLOOKUP(H217, Sheet1!A:D, 4, FALSE)</f>
        <v>-1.5196603</v>
      </c>
      <c r="L217" s="4">
        <v>12.966647455491536</v>
      </c>
      <c r="M217" s="4">
        <v>44.925691371556425</v>
      </c>
      <c r="N217" t="s">
        <v>21</v>
      </c>
      <c r="O217">
        <v>2020</v>
      </c>
      <c r="P217" s="5" t="s">
        <v>22</v>
      </c>
      <c r="Q217" t="s">
        <v>23</v>
      </c>
    </row>
    <row r="218" spans="1:17" x14ac:dyDescent="0.3">
      <c r="A218">
        <v>11</v>
      </c>
      <c r="B218">
        <v>11.7</v>
      </c>
      <c r="C218" t="s">
        <v>15</v>
      </c>
      <c r="D218">
        <v>108</v>
      </c>
      <c r="E218" t="s">
        <v>295</v>
      </c>
      <c r="F218" t="s">
        <v>72</v>
      </c>
      <c r="G218" t="s">
        <v>296</v>
      </c>
      <c r="H218" t="s">
        <v>297</v>
      </c>
      <c r="I218" t="s">
        <v>298</v>
      </c>
      <c r="J218">
        <f>VLOOKUP(H218, Sheet1!A:D, 3, FALSE)</f>
        <v>-3.3613780000000002</v>
      </c>
      <c r="K218">
        <f>VLOOKUP(H218, Sheet1!A:D, 4, FALSE)</f>
        <v>29.359878200000001</v>
      </c>
      <c r="L218" s="4">
        <v>10.312036127765522</v>
      </c>
      <c r="M218" s="4">
        <v>17.526510723729253</v>
      </c>
      <c r="N218" t="s">
        <v>21</v>
      </c>
      <c r="O218">
        <v>2020</v>
      </c>
      <c r="P218" s="5" t="s">
        <v>22</v>
      </c>
      <c r="Q218" t="s">
        <v>23</v>
      </c>
    </row>
    <row r="219" spans="1:17" x14ac:dyDescent="0.3">
      <c r="A219">
        <v>11</v>
      </c>
      <c r="B219">
        <v>11.7</v>
      </c>
      <c r="C219" t="s">
        <v>15</v>
      </c>
      <c r="D219">
        <v>132</v>
      </c>
      <c r="E219" t="s">
        <v>740</v>
      </c>
      <c r="F219" t="s">
        <v>72</v>
      </c>
      <c r="G219" t="s">
        <v>261</v>
      </c>
      <c r="H219" t="s">
        <v>741</v>
      </c>
      <c r="I219" t="s">
        <v>742</v>
      </c>
      <c r="J219">
        <f>VLOOKUP(H219, Sheet1!A:D, 3, FALSE)</f>
        <v>14.919775</v>
      </c>
      <c r="K219">
        <f>VLOOKUP(H219, Sheet1!A:D, 4, FALSE)</f>
        <v>-23.5073437</v>
      </c>
      <c r="L219" s="4">
        <v>19.521061687066869</v>
      </c>
      <c r="M219" s="4">
        <v>45.985401459853243</v>
      </c>
      <c r="N219" t="s">
        <v>21</v>
      </c>
      <c r="O219">
        <v>2020</v>
      </c>
      <c r="P219" s="5" t="s">
        <v>22</v>
      </c>
      <c r="Q219" t="s">
        <v>23</v>
      </c>
    </row>
    <row r="220" spans="1:17" x14ac:dyDescent="0.3">
      <c r="A220">
        <v>11</v>
      </c>
      <c r="B220">
        <v>11.7</v>
      </c>
      <c r="C220" t="s">
        <v>15</v>
      </c>
      <c r="D220">
        <v>116</v>
      </c>
      <c r="E220" t="s">
        <v>1621</v>
      </c>
      <c r="F220" t="s">
        <v>311</v>
      </c>
      <c r="G220" t="s">
        <v>312</v>
      </c>
      <c r="H220" t="s">
        <v>1622</v>
      </c>
      <c r="I220" t="s">
        <v>1623</v>
      </c>
      <c r="J220">
        <f>VLOOKUP(H220, Sheet1!A:D, 3, FALSE)</f>
        <v>11.513172600000001</v>
      </c>
      <c r="K220">
        <f>VLOOKUP(H220, Sheet1!A:D, 4, FALSE)</f>
        <v>104.8243805</v>
      </c>
      <c r="L220" s="4">
        <v>14.754776110866368</v>
      </c>
      <c r="M220" s="4">
        <v>13.666979594341358</v>
      </c>
      <c r="N220" t="s">
        <v>21</v>
      </c>
      <c r="O220">
        <v>2020</v>
      </c>
      <c r="P220" s="5" t="s">
        <v>22</v>
      </c>
      <c r="Q220" t="s">
        <v>23</v>
      </c>
    </row>
    <row r="221" spans="1:17" x14ac:dyDescent="0.3">
      <c r="A221">
        <v>11</v>
      </c>
      <c r="B221">
        <v>11.7</v>
      </c>
      <c r="C221" t="s">
        <v>15</v>
      </c>
      <c r="D221">
        <v>116</v>
      </c>
      <c r="E221" t="s">
        <v>1621</v>
      </c>
      <c r="F221" t="s">
        <v>311</v>
      </c>
      <c r="G221" t="s">
        <v>312</v>
      </c>
      <c r="H221" t="s">
        <v>1624</v>
      </c>
      <c r="I221" t="s">
        <v>1625</v>
      </c>
      <c r="J221">
        <f>VLOOKUP(H221, Sheet1!A:D, 3, FALSE)</f>
        <v>13.3632533</v>
      </c>
      <c r="K221">
        <f>VLOOKUP(H221, Sheet1!A:D, 4, FALSE)</f>
        <v>103.856403</v>
      </c>
      <c r="L221" s="4">
        <v>13.835678607042981</v>
      </c>
      <c r="M221" s="4">
        <v>27.365196622151199</v>
      </c>
      <c r="N221" t="s">
        <v>21</v>
      </c>
      <c r="O221">
        <v>2020</v>
      </c>
      <c r="P221" s="5" t="s">
        <v>22</v>
      </c>
      <c r="Q221" t="s">
        <v>23</v>
      </c>
    </row>
    <row r="222" spans="1:17" x14ac:dyDescent="0.3">
      <c r="A222">
        <v>11</v>
      </c>
      <c r="B222">
        <v>11.7</v>
      </c>
      <c r="C222" t="s">
        <v>15</v>
      </c>
      <c r="D222">
        <v>120</v>
      </c>
      <c r="E222" t="s">
        <v>600</v>
      </c>
      <c r="F222" t="s">
        <v>72</v>
      </c>
      <c r="G222" t="s">
        <v>73</v>
      </c>
      <c r="H222" t="s">
        <v>601</v>
      </c>
      <c r="I222" t="s">
        <v>602</v>
      </c>
      <c r="J222">
        <f>VLOOKUP(H222, Sheet1!A:D, 3, FALSE)</f>
        <v>5.9630513000000001</v>
      </c>
      <c r="K222">
        <f>VLOOKUP(H222, Sheet1!A:D, 4, FALSE)</f>
        <v>10.159121300000001</v>
      </c>
      <c r="L222" s="4"/>
      <c r="M222" s="4">
        <v>3.8125696972257641</v>
      </c>
      <c r="N222" t="s">
        <v>21</v>
      </c>
      <c r="O222">
        <v>2020</v>
      </c>
      <c r="P222" s="5" t="s">
        <v>22</v>
      </c>
      <c r="Q222" t="s">
        <v>47</v>
      </c>
    </row>
    <row r="223" spans="1:17" x14ac:dyDescent="0.3">
      <c r="A223">
        <v>11</v>
      </c>
      <c r="B223">
        <v>11.7</v>
      </c>
      <c r="C223" t="s">
        <v>15</v>
      </c>
      <c r="D223">
        <v>120</v>
      </c>
      <c r="E223" t="s">
        <v>600</v>
      </c>
      <c r="F223" t="s">
        <v>72</v>
      </c>
      <c r="G223" t="s">
        <v>73</v>
      </c>
      <c r="H223" t="s">
        <v>603</v>
      </c>
      <c r="I223" t="s">
        <v>604</v>
      </c>
      <c r="J223">
        <f>VLOOKUP(H223, Sheet1!A:D, 3, FALSE)</f>
        <v>4.5791946000000001</v>
      </c>
      <c r="K223">
        <f>VLOOKUP(H223, Sheet1!A:D, 4, FALSE)</f>
        <v>13.676795800000001</v>
      </c>
      <c r="L223" s="4">
        <v>8.4274224462489862</v>
      </c>
      <c r="M223" s="4">
        <v>2.680121089808408</v>
      </c>
      <c r="N223" t="s">
        <v>21</v>
      </c>
      <c r="O223">
        <v>2020</v>
      </c>
      <c r="P223" s="5" t="s">
        <v>22</v>
      </c>
      <c r="Q223" t="s">
        <v>23</v>
      </c>
    </row>
    <row r="224" spans="1:17" x14ac:dyDescent="0.3">
      <c r="A224">
        <v>11</v>
      </c>
      <c r="B224">
        <v>11.7</v>
      </c>
      <c r="C224" t="s">
        <v>15</v>
      </c>
      <c r="D224">
        <v>120</v>
      </c>
      <c r="E224" t="s">
        <v>600</v>
      </c>
      <c r="F224" t="s">
        <v>72</v>
      </c>
      <c r="G224" t="s">
        <v>73</v>
      </c>
      <c r="H224" t="s">
        <v>605</v>
      </c>
      <c r="I224" t="s">
        <v>606</v>
      </c>
      <c r="J224">
        <f>VLOOKUP(H224, Sheet1!A:D, 3, FALSE)</f>
        <v>4.0510564000000002</v>
      </c>
      <c r="K224">
        <f>VLOOKUP(H224, Sheet1!A:D, 4, FALSE)</f>
        <v>9.7678686999999993</v>
      </c>
      <c r="L224" s="4">
        <v>14.212542515136148</v>
      </c>
      <c r="M224" s="4">
        <v>14.725016490295923</v>
      </c>
      <c r="N224" t="s">
        <v>21</v>
      </c>
      <c r="O224">
        <v>2020</v>
      </c>
      <c r="P224" s="5" t="s">
        <v>22</v>
      </c>
      <c r="Q224" t="s">
        <v>23</v>
      </c>
    </row>
    <row r="225" spans="1:17" x14ac:dyDescent="0.3">
      <c r="A225">
        <v>11</v>
      </c>
      <c r="B225">
        <v>11.7</v>
      </c>
      <c r="C225" t="s">
        <v>15</v>
      </c>
      <c r="D225">
        <v>120</v>
      </c>
      <c r="E225" t="s">
        <v>600</v>
      </c>
      <c r="F225" t="s">
        <v>72</v>
      </c>
      <c r="G225" t="s">
        <v>73</v>
      </c>
      <c r="H225" t="s">
        <v>607</v>
      </c>
      <c r="I225" t="s">
        <v>608</v>
      </c>
      <c r="J225">
        <f>VLOOKUP(H225, Sheet1!A:D, 3, FALSE)</f>
        <v>2.9262958000000001</v>
      </c>
      <c r="K225">
        <f>VLOOKUP(H225, Sheet1!A:D, 4, FALSE)</f>
        <v>11.1560732</v>
      </c>
      <c r="L225" s="4">
        <v>7.1777556910073219</v>
      </c>
      <c r="M225" s="4">
        <v>12.845289360362147</v>
      </c>
      <c r="N225" t="s">
        <v>21</v>
      </c>
      <c r="O225">
        <v>2020</v>
      </c>
      <c r="P225" s="5" t="s">
        <v>22</v>
      </c>
      <c r="Q225" t="s">
        <v>23</v>
      </c>
    </row>
    <row r="226" spans="1:17" x14ac:dyDescent="0.3">
      <c r="A226">
        <v>11</v>
      </c>
      <c r="B226">
        <v>11.7</v>
      </c>
      <c r="C226" t="s">
        <v>15</v>
      </c>
      <c r="D226">
        <v>120</v>
      </c>
      <c r="E226" t="s">
        <v>600</v>
      </c>
      <c r="F226" t="s">
        <v>72</v>
      </c>
      <c r="G226" t="s">
        <v>73</v>
      </c>
      <c r="H226" t="s">
        <v>609</v>
      </c>
      <c r="I226" t="s">
        <v>610</v>
      </c>
      <c r="J226">
        <f>VLOOKUP(H226, Sheet1!A:D, 3, FALSE)</f>
        <v>9.3226016000000005</v>
      </c>
      <c r="K226">
        <f>VLOOKUP(H226, Sheet1!A:D, 4, FALSE)</f>
        <v>13.393389000000001</v>
      </c>
      <c r="L226" s="4">
        <v>7.9679167784736808</v>
      </c>
      <c r="M226" s="4">
        <v>21.68844840424401</v>
      </c>
      <c r="N226" t="s">
        <v>21</v>
      </c>
      <c r="O226">
        <v>2020</v>
      </c>
      <c r="P226" s="5" t="s">
        <v>22</v>
      </c>
      <c r="Q226" t="s">
        <v>23</v>
      </c>
    </row>
    <row r="227" spans="1:17" x14ac:dyDescent="0.3">
      <c r="A227">
        <v>11</v>
      </c>
      <c r="B227">
        <v>11.7</v>
      </c>
      <c r="C227" t="s">
        <v>15</v>
      </c>
      <c r="D227">
        <v>120</v>
      </c>
      <c r="E227" t="s">
        <v>600</v>
      </c>
      <c r="F227" t="s">
        <v>72</v>
      </c>
      <c r="G227" t="s">
        <v>73</v>
      </c>
      <c r="H227" t="s">
        <v>611</v>
      </c>
      <c r="I227" t="s">
        <v>612</v>
      </c>
      <c r="J227">
        <f>VLOOKUP(H227, Sheet1!A:D, 3, FALSE)</f>
        <v>4.6333267999999999</v>
      </c>
      <c r="K227">
        <f>VLOOKUP(H227, Sheet1!A:D, 4, FALSE)</f>
        <v>9.4450438999999999</v>
      </c>
      <c r="L227" s="4">
        <v>10.254553041815743</v>
      </c>
      <c r="M227" s="4">
        <v>9.7886597938140412</v>
      </c>
      <c r="N227" t="s">
        <v>21</v>
      </c>
      <c r="O227">
        <v>2020</v>
      </c>
      <c r="P227" s="5" t="s">
        <v>22</v>
      </c>
      <c r="Q227" t="s">
        <v>23</v>
      </c>
    </row>
    <row r="228" spans="1:17" x14ac:dyDescent="0.3">
      <c r="A228">
        <v>11</v>
      </c>
      <c r="B228">
        <v>11.7</v>
      </c>
      <c r="C228" t="s">
        <v>15</v>
      </c>
      <c r="D228">
        <v>120</v>
      </c>
      <c r="E228" t="s">
        <v>600</v>
      </c>
      <c r="F228" t="s">
        <v>72</v>
      </c>
      <c r="G228" t="s">
        <v>73</v>
      </c>
      <c r="H228" t="s">
        <v>613</v>
      </c>
      <c r="I228" t="s">
        <v>614</v>
      </c>
      <c r="J228">
        <f>VLOOKUP(H228, Sheet1!A:D, 3, FALSE)</f>
        <v>3.5180435999999999</v>
      </c>
      <c r="K228">
        <f>VLOOKUP(H228, Sheet1!A:D, 4, FALSE)</f>
        <v>11.500218800000001</v>
      </c>
      <c r="L228" s="4"/>
      <c r="M228" s="4">
        <v>19.592585032210081</v>
      </c>
      <c r="N228" t="s">
        <v>21</v>
      </c>
      <c r="O228">
        <v>2020</v>
      </c>
      <c r="P228" s="5" t="s">
        <v>22</v>
      </c>
      <c r="Q228" t="s">
        <v>47</v>
      </c>
    </row>
    <row r="229" spans="1:17" x14ac:dyDescent="0.3">
      <c r="A229">
        <v>11</v>
      </c>
      <c r="B229">
        <v>11.7</v>
      </c>
      <c r="C229" t="s">
        <v>15</v>
      </c>
      <c r="D229">
        <v>120</v>
      </c>
      <c r="E229" t="s">
        <v>600</v>
      </c>
      <c r="F229" t="s">
        <v>72</v>
      </c>
      <c r="G229" t="s">
        <v>73</v>
      </c>
      <c r="H229" t="s">
        <v>615</v>
      </c>
      <c r="I229" t="s">
        <v>616</v>
      </c>
      <c r="J229">
        <f>VLOOKUP(H229, Sheet1!A:D, 3, FALSE)</f>
        <v>7.3381487999999999</v>
      </c>
      <c r="K229">
        <f>VLOOKUP(H229, Sheet1!A:D, 4, FALSE)</f>
        <v>13.5668302</v>
      </c>
      <c r="L229" s="4">
        <v>14.992709755667406</v>
      </c>
      <c r="M229" s="4">
        <v>4.0197502490922377</v>
      </c>
      <c r="N229" t="s">
        <v>21</v>
      </c>
      <c r="O229">
        <v>2020</v>
      </c>
      <c r="P229" s="5" t="s">
        <v>22</v>
      </c>
      <c r="Q229" t="s">
        <v>23</v>
      </c>
    </row>
    <row r="230" spans="1:17" x14ac:dyDescent="0.3">
      <c r="A230">
        <v>11</v>
      </c>
      <c r="B230">
        <v>11.7</v>
      </c>
      <c r="C230" t="s">
        <v>15</v>
      </c>
      <c r="D230">
        <v>120</v>
      </c>
      <c r="E230" t="s">
        <v>600</v>
      </c>
      <c r="F230" t="s">
        <v>72</v>
      </c>
      <c r="G230" t="s">
        <v>73</v>
      </c>
      <c r="H230" t="s">
        <v>617</v>
      </c>
      <c r="I230" t="s">
        <v>618</v>
      </c>
      <c r="J230">
        <f>VLOOKUP(H230, Sheet1!A:D, 3, FALSE)</f>
        <v>4.9741169000000003</v>
      </c>
      <c r="K230">
        <f>VLOOKUP(H230, Sheet1!A:D, 4, FALSE)</f>
        <v>9.9353318000000002</v>
      </c>
      <c r="L230" s="4">
        <v>10.15062271800663</v>
      </c>
      <c r="M230" s="4">
        <v>11.051454138701548</v>
      </c>
      <c r="N230" t="s">
        <v>21</v>
      </c>
      <c r="O230">
        <v>2020</v>
      </c>
      <c r="P230" s="5" t="s">
        <v>22</v>
      </c>
      <c r="Q230" t="s">
        <v>23</v>
      </c>
    </row>
    <row r="231" spans="1:17" x14ac:dyDescent="0.3">
      <c r="A231">
        <v>11</v>
      </c>
      <c r="B231">
        <v>11.7</v>
      </c>
      <c r="C231" t="s">
        <v>15</v>
      </c>
      <c r="D231">
        <v>124</v>
      </c>
      <c r="E231" t="s">
        <v>477</v>
      </c>
      <c r="F231" t="s">
        <v>62</v>
      </c>
      <c r="G231" t="s">
        <v>478</v>
      </c>
      <c r="H231" t="s">
        <v>479</v>
      </c>
      <c r="I231" t="s">
        <v>480</v>
      </c>
      <c r="J231">
        <f>VLOOKUP(H231, Sheet1!A:D, 3, FALSE)</f>
        <v>44.389355600000002</v>
      </c>
      <c r="K231">
        <f>VLOOKUP(H231, Sheet1!A:D, 4, FALSE)</f>
        <v>-79.690331599999993</v>
      </c>
      <c r="L231" s="4">
        <v>17.15703791390127</v>
      </c>
      <c r="M231" s="4">
        <v>89.393041060019243</v>
      </c>
      <c r="N231" t="s">
        <v>21</v>
      </c>
      <c r="O231">
        <v>2020</v>
      </c>
      <c r="P231" s="5" t="s">
        <v>22</v>
      </c>
      <c r="Q231" t="s">
        <v>23</v>
      </c>
    </row>
    <row r="232" spans="1:17" x14ac:dyDescent="0.3">
      <c r="A232">
        <v>11</v>
      </c>
      <c r="B232">
        <v>11.7</v>
      </c>
      <c r="C232" t="s">
        <v>15</v>
      </c>
      <c r="D232">
        <v>124</v>
      </c>
      <c r="E232" t="s">
        <v>477</v>
      </c>
      <c r="F232" t="s">
        <v>62</v>
      </c>
      <c r="G232" t="s">
        <v>478</v>
      </c>
      <c r="H232" t="s">
        <v>481</v>
      </c>
      <c r="I232" t="s">
        <v>482</v>
      </c>
      <c r="J232">
        <f>VLOOKUP(H232, Sheet1!A:D, 3, FALSE)</f>
        <v>51.044733100000002</v>
      </c>
      <c r="K232">
        <f>VLOOKUP(H232, Sheet1!A:D, 4, FALSE)</f>
        <v>-114.07188309999999</v>
      </c>
      <c r="L232" s="4">
        <v>27.332532074534054</v>
      </c>
      <c r="M232" s="4">
        <v>92.520170769998984</v>
      </c>
      <c r="N232" t="s">
        <v>21</v>
      </c>
      <c r="O232">
        <v>2020</v>
      </c>
      <c r="P232" s="5" t="s">
        <v>22</v>
      </c>
      <c r="Q232" t="s">
        <v>23</v>
      </c>
    </row>
    <row r="233" spans="1:17" x14ac:dyDescent="0.3">
      <c r="A233">
        <v>11</v>
      </c>
      <c r="B233">
        <v>11.7</v>
      </c>
      <c r="C233" t="s">
        <v>15</v>
      </c>
      <c r="D233">
        <v>124</v>
      </c>
      <c r="E233" t="s">
        <v>477</v>
      </c>
      <c r="F233" t="s">
        <v>62</v>
      </c>
      <c r="G233" t="s">
        <v>478</v>
      </c>
      <c r="H233" t="s">
        <v>483</v>
      </c>
      <c r="I233" t="s">
        <v>484</v>
      </c>
      <c r="J233" t="e">
        <f>VLOOKUP(H233, Sheet1!A:D, 3, FALSE)</f>
        <v>#N/A</v>
      </c>
      <c r="K233" t="e">
        <f>VLOOKUP(H233, Sheet1!A:D, 4, FALSE)</f>
        <v>#N/A</v>
      </c>
      <c r="L233" s="4">
        <v>18.253930117119108</v>
      </c>
      <c r="M233" s="4">
        <v>67.161813587091629</v>
      </c>
      <c r="N233" t="s">
        <v>21</v>
      </c>
      <c r="O233">
        <v>2020</v>
      </c>
      <c r="P233" s="5" t="s">
        <v>22</v>
      </c>
      <c r="Q233" t="s">
        <v>23</v>
      </c>
    </row>
    <row r="234" spans="1:17" x14ac:dyDescent="0.3">
      <c r="A234">
        <v>11</v>
      </c>
      <c r="B234">
        <v>11.7</v>
      </c>
      <c r="C234" t="s">
        <v>15</v>
      </c>
      <c r="D234">
        <v>124</v>
      </c>
      <c r="E234" t="s">
        <v>477</v>
      </c>
      <c r="F234" t="s">
        <v>62</v>
      </c>
      <c r="G234" t="s">
        <v>478</v>
      </c>
      <c r="H234" t="s">
        <v>485</v>
      </c>
      <c r="I234" t="s">
        <v>486</v>
      </c>
      <c r="J234">
        <f>VLOOKUP(H234, Sheet1!A:D, 3, FALSE)</f>
        <v>53.546098299999997</v>
      </c>
      <c r="K234">
        <f>VLOOKUP(H234, Sheet1!A:D, 4, FALSE)</f>
        <v>-113.4937266</v>
      </c>
      <c r="L234" s="4">
        <v>20.213532696491512</v>
      </c>
      <c r="M234" s="4">
        <v>82.460557526176885</v>
      </c>
      <c r="N234" t="s">
        <v>21</v>
      </c>
      <c r="O234">
        <v>2020</v>
      </c>
      <c r="P234" s="5" t="s">
        <v>22</v>
      </c>
      <c r="Q234" t="s">
        <v>23</v>
      </c>
    </row>
    <row r="235" spans="1:17" x14ac:dyDescent="0.3">
      <c r="A235">
        <v>11</v>
      </c>
      <c r="B235">
        <v>11.7</v>
      </c>
      <c r="C235" t="s">
        <v>15</v>
      </c>
      <c r="D235">
        <v>124</v>
      </c>
      <c r="E235" t="s">
        <v>477</v>
      </c>
      <c r="F235" t="s">
        <v>62</v>
      </c>
      <c r="G235" t="s">
        <v>478</v>
      </c>
      <c r="H235" t="s">
        <v>487</v>
      </c>
      <c r="I235" t="s">
        <v>488</v>
      </c>
      <c r="J235">
        <f>VLOOKUP(H235, Sheet1!A:D, 3, FALSE)</f>
        <v>49.886323500000003</v>
      </c>
      <c r="K235">
        <f>VLOOKUP(H235, Sheet1!A:D, 4, FALSE)</f>
        <v>-119.4965917</v>
      </c>
      <c r="L235" s="4">
        <v>15.761099263287271</v>
      </c>
      <c r="M235" s="4">
        <v>77.532389444313793</v>
      </c>
      <c r="N235" t="s">
        <v>21</v>
      </c>
      <c r="O235">
        <v>2020</v>
      </c>
      <c r="P235" s="5" t="s">
        <v>22</v>
      </c>
      <c r="Q235" t="s">
        <v>23</v>
      </c>
    </row>
    <row r="236" spans="1:17" x14ac:dyDescent="0.3">
      <c r="A236">
        <v>11</v>
      </c>
      <c r="B236">
        <v>11.7</v>
      </c>
      <c r="C236" t="s">
        <v>15</v>
      </c>
      <c r="D236">
        <v>124</v>
      </c>
      <c r="E236" t="s">
        <v>477</v>
      </c>
      <c r="F236" t="s">
        <v>62</v>
      </c>
      <c r="G236" t="s">
        <v>478</v>
      </c>
      <c r="H236" t="s">
        <v>489</v>
      </c>
      <c r="I236" t="s">
        <v>490</v>
      </c>
      <c r="J236">
        <f>VLOOKUP(H236, Sheet1!A:D, 3, FALSE)</f>
        <v>45.501886900000002</v>
      </c>
      <c r="K236">
        <f>VLOOKUP(H236, Sheet1!A:D, 4, FALSE)</f>
        <v>-73.567391900000004</v>
      </c>
      <c r="L236" s="4">
        <v>19.960308093047438</v>
      </c>
      <c r="M236" s="4">
        <v>91.80630156189909</v>
      </c>
      <c r="N236" t="s">
        <v>21</v>
      </c>
      <c r="O236">
        <v>2020</v>
      </c>
      <c r="P236" s="5" t="s">
        <v>22</v>
      </c>
      <c r="Q236" t="s">
        <v>23</v>
      </c>
    </row>
    <row r="237" spans="1:17" x14ac:dyDescent="0.3">
      <c r="A237">
        <v>11</v>
      </c>
      <c r="B237">
        <v>11.7</v>
      </c>
      <c r="C237" t="s">
        <v>15</v>
      </c>
      <c r="D237">
        <v>124</v>
      </c>
      <c r="E237" t="s">
        <v>477</v>
      </c>
      <c r="F237" t="s">
        <v>62</v>
      </c>
      <c r="G237" t="s">
        <v>478</v>
      </c>
      <c r="H237" t="s">
        <v>491</v>
      </c>
      <c r="I237" t="s">
        <v>492</v>
      </c>
      <c r="J237">
        <f>VLOOKUP(H237, Sheet1!A:D, 3, FALSE)</f>
        <v>50.445211200000003</v>
      </c>
      <c r="K237">
        <f>VLOOKUP(H237, Sheet1!A:D, 4, FALSE)</f>
        <v>-104.6188944</v>
      </c>
      <c r="L237" s="4">
        <v>30.100407052847604</v>
      </c>
      <c r="M237" s="4">
        <v>95.492312368570595</v>
      </c>
      <c r="N237" t="s">
        <v>21</v>
      </c>
      <c r="O237">
        <v>2020</v>
      </c>
      <c r="P237" s="5" t="s">
        <v>22</v>
      </c>
      <c r="Q237" t="s">
        <v>23</v>
      </c>
    </row>
    <row r="238" spans="1:17" x14ac:dyDescent="0.3">
      <c r="A238">
        <v>11</v>
      </c>
      <c r="B238">
        <v>11.7</v>
      </c>
      <c r="C238" t="s">
        <v>15</v>
      </c>
      <c r="D238">
        <v>124</v>
      </c>
      <c r="E238" t="s">
        <v>477</v>
      </c>
      <c r="F238" t="s">
        <v>62</v>
      </c>
      <c r="G238" t="s">
        <v>478</v>
      </c>
      <c r="H238" t="s">
        <v>493</v>
      </c>
      <c r="I238" t="s">
        <v>494</v>
      </c>
      <c r="J238" t="e">
        <f>VLOOKUP(H238, Sheet1!A:D, 3, FALSE)</f>
        <v>#N/A</v>
      </c>
      <c r="K238" t="e">
        <f>VLOOKUP(H238, Sheet1!A:D, 4, FALSE)</f>
        <v>#N/A</v>
      </c>
      <c r="L238" s="4">
        <v>20.693012730625924</v>
      </c>
      <c r="M238" s="4">
        <v>89.48887216046748</v>
      </c>
      <c r="N238" t="s">
        <v>21</v>
      </c>
      <c r="O238">
        <v>2020</v>
      </c>
      <c r="P238" s="5" t="s">
        <v>22</v>
      </c>
      <c r="Q238" t="s">
        <v>23</v>
      </c>
    </row>
    <row r="239" spans="1:17" x14ac:dyDescent="0.3">
      <c r="A239">
        <v>11</v>
      </c>
      <c r="B239">
        <v>11.7</v>
      </c>
      <c r="C239" t="s">
        <v>15</v>
      </c>
      <c r="D239">
        <v>124</v>
      </c>
      <c r="E239" t="s">
        <v>477</v>
      </c>
      <c r="F239" t="s">
        <v>62</v>
      </c>
      <c r="G239" t="s">
        <v>478</v>
      </c>
      <c r="H239" t="s">
        <v>495</v>
      </c>
      <c r="I239" t="s">
        <v>496</v>
      </c>
      <c r="J239">
        <f>VLOOKUP(H239, Sheet1!A:D, 3, FALSE)</f>
        <v>47.555609699999998</v>
      </c>
      <c r="K239">
        <f>VLOOKUP(H239, Sheet1!A:D, 4, FALSE)</f>
        <v>-52.745251099999997</v>
      </c>
      <c r="L239" s="4">
        <v>16.01915434063914</v>
      </c>
      <c r="M239" s="4">
        <v>66.460922538215499</v>
      </c>
      <c r="N239" t="s">
        <v>21</v>
      </c>
      <c r="O239">
        <v>2020</v>
      </c>
      <c r="P239" s="5" t="s">
        <v>22</v>
      </c>
      <c r="Q239" t="s">
        <v>23</v>
      </c>
    </row>
    <row r="240" spans="1:17" x14ac:dyDescent="0.3">
      <c r="A240">
        <v>11</v>
      </c>
      <c r="B240">
        <v>11.7</v>
      </c>
      <c r="C240" t="s">
        <v>15</v>
      </c>
      <c r="D240">
        <v>124</v>
      </c>
      <c r="E240" t="s">
        <v>477</v>
      </c>
      <c r="F240" t="s">
        <v>62</v>
      </c>
      <c r="G240" t="s">
        <v>478</v>
      </c>
      <c r="H240" t="s">
        <v>497</v>
      </c>
      <c r="I240" t="s">
        <v>498</v>
      </c>
      <c r="J240">
        <f>VLOOKUP(H240, Sheet1!A:D, 3, FALSE)</f>
        <v>43.653225999999997</v>
      </c>
      <c r="K240">
        <f>VLOOKUP(H240, Sheet1!A:D, 4, FALSE)</f>
        <v>-79.383184299999996</v>
      </c>
      <c r="L240" s="4">
        <v>21.205947605184924</v>
      </c>
      <c r="M240" s="4">
        <v>91.661872438956536</v>
      </c>
      <c r="N240" t="s">
        <v>21</v>
      </c>
      <c r="O240">
        <v>2020</v>
      </c>
      <c r="P240" s="5" t="s">
        <v>22</v>
      </c>
      <c r="Q240" t="s">
        <v>23</v>
      </c>
    </row>
    <row r="241" spans="1:17" x14ac:dyDescent="0.3">
      <c r="A241">
        <v>11</v>
      </c>
      <c r="B241">
        <v>11.7</v>
      </c>
      <c r="C241" t="s">
        <v>15</v>
      </c>
      <c r="D241">
        <v>124</v>
      </c>
      <c r="E241" t="s">
        <v>477</v>
      </c>
      <c r="F241" t="s">
        <v>62</v>
      </c>
      <c r="G241" t="s">
        <v>478</v>
      </c>
      <c r="H241" t="s">
        <v>499</v>
      </c>
      <c r="I241" t="s">
        <v>500</v>
      </c>
      <c r="J241">
        <f>VLOOKUP(H241, Sheet1!A:D, 3, FALSE)</f>
        <v>48.428420699999997</v>
      </c>
      <c r="K241">
        <f>VLOOKUP(H241, Sheet1!A:D, 4, FALSE)</f>
        <v>-123.36564439999999</v>
      </c>
      <c r="L241" s="4">
        <v>21.942775760219639</v>
      </c>
      <c r="M241" s="4">
        <v>93.642967146384166</v>
      </c>
      <c r="N241" t="s">
        <v>21</v>
      </c>
      <c r="O241">
        <v>2020</v>
      </c>
      <c r="P241" s="5" t="s">
        <v>22</v>
      </c>
      <c r="Q241" t="s">
        <v>23</v>
      </c>
    </row>
    <row r="242" spans="1:17" x14ac:dyDescent="0.3">
      <c r="A242">
        <v>11</v>
      </c>
      <c r="B242">
        <v>11.7</v>
      </c>
      <c r="C242" t="s">
        <v>15</v>
      </c>
      <c r="D242">
        <v>124</v>
      </c>
      <c r="E242" t="s">
        <v>477</v>
      </c>
      <c r="F242" t="s">
        <v>62</v>
      </c>
      <c r="G242" t="s">
        <v>478</v>
      </c>
      <c r="H242" t="s">
        <v>501</v>
      </c>
      <c r="I242" t="s">
        <v>502</v>
      </c>
      <c r="J242">
        <f>VLOOKUP(H242, Sheet1!A:D, 3, FALSE)</f>
        <v>49.895422099999998</v>
      </c>
      <c r="K242">
        <f>VLOOKUP(H242, Sheet1!A:D, 4, FALSE)</f>
        <v>-97.138514499999999</v>
      </c>
      <c r="L242" s="4">
        <v>20.342815919195704</v>
      </c>
      <c r="M242" s="4">
        <v>76.290980257399895</v>
      </c>
      <c r="N242" t="s">
        <v>21</v>
      </c>
      <c r="O242">
        <v>2020</v>
      </c>
      <c r="P242" s="5" t="s">
        <v>22</v>
      </c>
      <c r="Q242" t="s">
        <v>23</v>
      </c>
    </row>
    <row r="243" spans="1:17" x14ac:dyDescent="0.3">
      <c r="A243">
        <v>11</v>
      </c>
      <c r="B243">
        <v>11.7</v>
      </c>
      <c r="C243" t="s">
        <v>15</v>
      </c>
      <c r="D243">
        <v>140</v>
      </c>
      <c r="E243" t="s">
        <v>517</v>
      </c>
      <c r="F243" t="s">
        <v>72</v>
      </c>
      <c r="G243" t="s">
        <v>73</v>
      </c>
      <c r="H243" t="s">
        <v>518</v>
      </c>
      <c r="I243" t="s">
        <v>519</v>
      </c>
      <c r="J243">
        <f>VLOOKUP(H243, Sheet1!A:D, 3, FALSE)</f>
        <v>4.3621559999999997</v>
      </c>
      <c r="K243">
        <f>VLOOKUP(H243, Sheet1!A:D, 4, FALSE)</f>
        <v>18.582776500000001</v>
      </c>
      <c r="L243" s="4">
        <v>10.946042177501306</v>
      </c>
      <c r="M243" s="4">
        <v>24.727008929801599</v>
      </c>
      <c r="N243" t="s">
        <v>21</v>
      </c>
      <c r="O243">
        <v>2020</v>
      </c>
      <c r="P243" s="5" t="s">
        <v>22</v>
      </c>
      <c r="Q243" t="s">
        <v>23</v>
      </c>
    </row>
    <row r="244" spans="1:17" x14ac:dyDescent="0.3">
      <c r="A244">
        <v>11</v>
      </c>
      <c r="B244">
        <v>11.7</v>
      </c>
      <c r="C244" t="s">
        <v>15</v>
      </c>
      <c r="D244">
        <v>62</v>
      </c>
      <c r="E244" t="s">
        <v>516</v>
      </c>
      <c r="J244" t="e">
        <f>VLOOKUP(H244, Sheet1!A:D, 3, FALSE)</f>
        <v>#N/A</v>
      </c>
      <c r="K244" t="e">
        <f>VLOOKUP(H244, Sheet1!A:D, 4, FALSE)</f>
        <v>#N/A</v>
      </c>
      <c r="L244" s="4"/>
      <c r="M244" s="4">
        <v>38.164180311176288</v>
      </c>
      <c r="N244" t="s">
        <v>21</v>
      </c>
      <c r="O244">
        <v>2020</v>
      </c>
      <c r="P244" s="5" t="s">
        <v>22</v>
      </c>
      <c r="Q244" t="s">
        <v>201</v>
      </c>
    </row>
    <row r="245" spans="1:17" x14ac:dyDescent="0.3">
      <c r="A245">
        <v>11</v>
      </c>
      <c r="B245">
        <v>11.7</v>
      </c>
      <c r="C245" t="s">
        <v>15</v>
      </c>
      <c r="D245">
        <v>148</v>
      </c>
      <c r="E245" t="s">
        <v>2841</v>
      </c>
      <c r="F245" t="s">
        <v>72</v>
      </c>
      <c r="G245" t="s">
        <v>73</v>
      </c>
      <c r="H245" t="s">
        <v>2842</v>
      </c>
      <c r="I245" t="s">
        <v>2843</v>
      </c>
      <c r="J245">
        <f>VLOOKUP(H245, Sheet1!A:D, 3, FALSE)</f>
        <v>12.119135200000001</v>
      </c>
      <c r="K245">
        <f>VLOOKUP(H245, Sheet1!A:D, 4, FALSE)</f>
        <v>15.0502875</v>
      </c>
      <c r="L245" s="4">
        <v>13.709927050168446</v>
      </c>
      <c r="M245" s="4">
        <v>6.6489159482191322</v>
      </c>
      <c r="N245" t="s">
        <v>21</v>
      </c>
      <c r="O245">
        <v>2020</v>
      </c>
      <c r="P245" s="5" t="s">
        <v>22</v>
      </c>
      <c r="Q245" t="s">
        <v>23</v>
      </c>
    </row>
    <row r="246" spans="1:17" x14ac:dyDescent="0.3">
      <c r="A246">
        <v>11</v>
      </c>
      <c r="B246">
        <v>11.7</v>
      </c>
      <c r="C246" t="s">
        <v>15</v>
      </c>
      <c r="D246">
        <v>152</v>
      </c>
      <c r="E246" t="s">
        <v>563</v>
      </c>
      <c r="F246" t="s">
        <v>57</v>
      </c>
      <c r="G246" t="s">
        <v>95</v>
      </c>
      <c r="H246" t="s">
        <v>564</v>
      </c>
      <c r="I246" t="s">
        <v>565</v>
      </c>
      <c r="J246">
        <f>VLOOKUP(H246, Sheet1!A:D, 3, FALSE)</f>
        <v>-23.650927899999999</v>
      </c>
      <c r="K246">
        <f>VLOOKUP(H246, Sheet1!A:D, 4, FALSE)</f>
        <v>-70.397502200000005</v>
      </c>
      <c r="L246" s="4">
        <v>11.967794920549178</v>
      </c>
      <c r="M246" s="4">
        <v>72.407066529590324</v>
      </c>
      <c r="N246" t="s">
        <v>21</v>
      </c>
      <c r="O246">
        <v>2022</v>
      </c>
      <c r="P246" s="5" t="s">
        <v>566</v>
      </c>
      <c r="Q246" t="s">
        <v>567</v>
      </c>
    </row>
    <row r="247" spans="1:17" x14ac:dyDescent="0.3">
      <c r="A247">
        <v>11</v>
      </c>
      <c r="B247">
        <v>11.7</v>
      </c>
      <c r="C247" t="s">
        <v>15</v>
      </c>
      <c r="D247">
        <v>152</v>
      </c>
      <c r="E247" t="s">
        <v>563</v>
      </c>
      <c r="F247" t="s">
        <v>57</v>
      </c>
      <c r="G247" t="s">
        <v>95</v>
      </c>
      <c r="H247" t="s">
        <v>568</v>
      </c>
      <c r="I247" t="s">
        <v>569</v>
      </c>
      <c r="J247">
        <f>VLOOKUP(H247, Sheet1!A:D, 3, FALSE)</f>
        <v>-18.4782534</v>
      </c>
      <c r="K247">
        <f>VLOOKUP(H247, Sheet1!A:D, 4, FALSE)</f>
        <v>-70.312598800000004</v>
      </c>
      <c r="L247" s="4">
        <v>9.9138527049594192</v>
      </c>
      <c r="M247" s="4">
        <v>83.935436588008599</v>
      </c>
      <c r="N247" t="s">
        <v>21</v>
      </c>
      <c r="O247">
        <v>2022</v>
      </c>
      <c r="P247" s="5" t="s">
        <v>566</v>
      </c>
      <c r="Q247" t="s">
        <v>567</v>
      </c>
    </row>
    <row r="248" spans="1:17" x14ac:dyDescent="0.3">
      <c r="A248">
        <v>11</v>
      </c>
      <c r="B248">
        <v>11.7</v>
      </c>
      <c r="C248" t="s">
        <v>15</v>
      </c>
      <c r="D248">
        <v>152</v>
      </c>
      <c r="E248" t="s">
        <v>563</v>
      </c>
      <c r="F248" t="s">
        <v>57</v>
      </c>
      <c r="G248" t="s">
        <v>95</v>
      </c>
      <c r="H248" t="s">
        <v>570</v>
      </c>
      <c r="I248" t="s">
        <v>571</v>
      </c>
      <c r="J248">
        <f>VLOOKUP(H248, Sheet1!A:D, 3, FALSE)</f>
        <v>-36.820135200000003</v>
      </c>
      <c r="K248">
        <f>VLOOKUP(H248, Sheet1!A:D, 4, FALSE)</f>
        <v>-73.044390399999997</v>
      </c>
      <c r="L248" s="4">
        <v>9.894756374373797</v>
      </c>
      <c r="M248" s="4">
        <v>86.256996999012188</v>
      </c>
      <c r="N248" t="s">
        <v>21</v>
      </c>
      <c r="O248">
        <v>2022</v>
      </c>
      <c r="P248" s="5" t="s">
        <v>566</v>
      </c>
      <c r="Q248" t="s">
        <v>567</v>
      </c>
    </row>
    <row r="249" spans="1:17" x14ac:dyDescent="0.3">
      <c r="A249">
        <v>11</v>
      </c>
      <c r="B249">
        <v>11.7</v>
      </c>
      <c r="C249" t="s">
        <v>15</v>
      </c>
      <c r="D249">
        <v>152</v>
      </c>
      <c r="E249" t="s">
        <v>563</v>
      </c>
      <c r="F249" t="s">
        <v>57</v>
      </c>
      <c r="G249" t="s">
        <v>95</v>
      </c>
      <c r="H249" t="s">
        <v>572</v>
      </c>
      <c r="I249" t="s">
        <v>573</v>
      </c>
      <c r="J249">
        <f>VLOOKUP(H249, Sheet1!A:D, 3, FALSE)</f>
        <v>-27.367239300000001</v>
      </c>
      <c r="K249">
        <f>VLOOKUP(H249, Sheet1!A:D, 4, FALSE)</f>
        <v>-70.323232599999997</v>
      </c>
      <c r="L249" s="4">
        <v>12.245984686702617</v>
      </c>
      <c r="M249" s="4">
        <v>92.187188523659927</v>
      </c>
      <c r="N249" t="s">
        <v>21</v>
      </c>
      <c r="O249">
        <v>2022</v>
      </c>
      <c r="P249" s="5" t="s">
        <v>566</v>
      </c>
      <c r="Q249" t="s">
        <v>567</v>
      </c>
    </row>
    <row r="250" spans="1:17" x14ac:dyDescent="0.3">
      <c r="A250">
        <v>11</v>
      </c>
      <c r="B250">
        <v>11.7</v>
      </c>
      <c r="C250" t="s">
        <v>15</v>
      </c>
      <c r="D250">
        <v>152</v>
      </c>
      <c r="E250" t="s">
        <v>563</v>
      </c>
      <c r="F250" t="s">
        <v>57</v>
      </c>
      <c r="G250" t="s">
        <v>95</v>
      </c>
      <c r="H250" t="s">
        <v>574</v>
      </c>
      <c r="I250" t="s">
        <v>575</v>
      </c>
      <c r="J250">
        <f>VLOOKUP(H250, Sheet1!A:D, 3, FALSE)</f>
        <v>-34.980645299999999</v>
      </c>
      <c r="K250">
        <f>VLOOKUP(H250, Sheet1!A:D, 4, FALSE)</f>
        <v>-71.233539199999996</v>
      </c>
      <c r="L250" s="4">
        <v>11.136624538981092</v>
      </c>
      <c r="M250" s="4">
        <v>91.573674354788622</v>
      </c>
      <c r="N250" t="s">
        <v>21</v>
      </c>
      <c r="O250">
        <v>2022</v>
      </c>
      <c r="P250" s="5" t="s">
        <v>566</v>
      </c>
      <c r="Q250" t="s">
        <v>567</v>
      </c>
    </row>
    <row r="251" spans="1:17" x14ac:dyDescent="0.3">
      <c r="A251">
        <v>11</v>
      </c>
      <c r="B251">
        <v>11.7</v>
      </c>
      <c r="C251" t="s">
        <v>15</v>
      </c>
      <c r="D251">
        <v>152</v>
      </c>
      <c r="E251" t="s">
        <v>563</v>
      </c>
      <c r="F251" t="s">
        <v>57</v>
      </c>
      <c r="G251" t="s">
        <v>95</v>
      </c>
      <c r="H251" t="s">
        <v>576</v>
      </c>
      <c r="I251" t="s">
        <v>577</v>
      </c>
      <c r="J251">
        <f>VLOOKUP(H251, Sheet1!A:D, 3, FALSE)</f>
        <v>-20.230703299999998</v>
      </c>
      <c r="K251">
        <f>VLOOKUP(H251, Sheet1!A:D, 4, FALSE)</f>
        <v>-70.135669199999995</v>
      </c>
      <c r="L251" s="4">
        <v>10.20155311449785</v>
      </c>
      <c r="M251" s="4">
        <v>88.679035037550221</v>
      </c>
      <c r="N251" t="s">
        <v>21</v>
      </c>
      <c r="O251">
        <v>2022</v>
      </c>
      <c r="P251" s="5" t="s">
        <v>566</v>
      </c>
      <c r="Q251" t="s">
        <v>567</v>
      </c>
    </row>
    <row r="252" spans="1:17" x14ac:dyDescent="0.3">
      <c r="A252">
        <v>11</v>
      </c>
      <c r="B252">
        <v>11.7</v>
      </c>
      <c r="C252" t="s">
        <v>15</v>
      </c>
      <c r="D252">
        <v>152</v>
      </c>
      <c r="E252" t="s">
        <v>563</v>
      </c>
      <c r="F252" t="s">
        <v>57</v>
      </c>
      <c r="G252" t="s">
        <v>95</v>
      </c>
      <c r="H252" t="s">
        <v>578</v>
      </c>
      <c r="I252" t="s">
        <v>579</v>
      </c>
      <c r="J252">
        <f>VLOOKUP(H252, Sheet1!A:D, 3, FALSE)</f>
        <v>-29.9058174</v>
      </c>
      <c r="K252">
        <f>VLOOKUP(H252, Sheet1!A:D, 4, FALSE)</f>
        <v>-71.250130799999994</v>
      </c>
      <c r="L252" s="4">
        <v>10.933100720714259</v>
      </c>
      <c r="M252" s="4">
        <v>86.141287705923304</v>
      </c>
      <c r="N252" t="s">
        <v>21</v>
      </c>
      <c r="O252">
        <v>2022</v>
      </c>
      <c r="P252" s="5" t="s">
        <v>566</v>
      </c>
      <c r="Q252" t="s">
        <v>567</v>
      </c>
    </row>
    <row r="253" spans="1:17" x14ac:dyDescent="0.3">
      <c r="A253">
        <v>11</v>
      </c>
      <c r="B253">
        <v>11.7</v>
      </c>
      <c r="C253" t="s">
        <v>15</v>
      </c>
      <c r="D253">
        <v>152</v>
      </c>
      <c r="E253" t="s">
        <v>563</v>
      </c>
      <c r="F253" t="s">
        <v>57</v>
      </c>
      <c r="G253" t="s">
        <v>95</v>
      </c>
      <c r="H253" t="s">
        <v>580</v>
      </c>
      <c r="I253" t="s">
        <v>581</v>
      </c>
      <c r="J253">
        <f>VLOOKUP(H253, Sheet1!A:D, 3, FALSE)</f>
        <v>-37.4691768</v>
      </c>
      <c r="K253">
        <f>VLOOKUP(H253, Sheet1!A:D, 4, FALSE)</f>
        <v>-72.361012400000007</v>
      </c>
      <c r="L253" s="4">
        <v>11.738075391324756</v>
      </c>
      <c r="M253" s="4">
        <v>90.292528903294411</v>
      </c>
      <c r="N253" t="s">
        <v>21</v>
      </c>
      <c r="O253">
        <v>2022</v>
      </c>
      <c r="P253" s="5" t="s">
        <v>566</v>
      </c>
      <c r="Q253" t="s">
        <v>567</v>
      </c>
    </row>
    <row r="254" spans="1:17" x14ac:dyDescent="0.3">
      <c r="A254">
        <v>11</v>
      </c>
      <c r="B254">
        <v>11.7</v>
      </c>
      <c r="C254" t="s">
        <v>15</v>
      </c>
      <c r="D254">
        <v>152</v>
      </c>
      <c r="E254" t="s">
        <v>563</v>
      </c>
      <c r="F254" t="s">
        <v>57</v>
      </c>
      <c r="G254" t="s">
        <v>95</v>
      </c>
      <c r="H254" t="s">
        <v>2236</v>
      </c>
      <c r="I254" t="s">
        <v>2235</v>
      </c>
      <c r="J254" t="e">
        <f>VLOOKUP(H254, Sheet1!A:D, 3, FALSE)</f>
        <v>#N/A</v>
      </c>
      <c r="K254" t="e">
        <f>VLOOKUP(H254, Sheet1!A:D, 4, FALSE)</f>
        <v>#N/A</v>
      </c>
      <c r="L254" s="4">
        <v>11.915691715695722</v>
      </c>
      <c r="M254" s="4">
        <v>87.123886330893399</v>
      </c>
      <c r="N254" t="s">
        <v>21</v>
      </c>
      <c r="O254">
        <v>2022</v>
      </c>
      <c r="P254" s="5" t="s">
        <v>566</v>
      </c>
      <c r="Q254" t="s">
        <v>567</v>
      </c>
    </row>
    <row r="255" spans="1:17" x14ac:dyDescent="0.3">
      <c r="A255">
        <v>11</v>
      </c>
      <c r="B255">
        <v>11.7</v>
      </c>
      <c r="C255" t="s">
        <v>15</v>
      </c>
      <c r="D255">
        <v>152</v>
      </c>
      <c r="E255" t="s">
        <v>563</v>
      </c>
      <c r="F255" t="s">
        <v>57</v>
      </c>
      <c r="G255" t="s">
        <v>95</v>
      </c>
      <c r="H255" t="s">
        <v>582</v>
      </c>
      <c r="I255" t="s">
        <v>583</v>
      </c>
      <c r="J255">
        <f>VLOOKUP(H255, Sheet1!A:D, 3, FALSE)</f>
        <v>-40.576400599999999</v>
      </c>
      <c r="K255">
        <f>VLOOKUP(H255, Sheet1!A:D, 4, FALSE)</f>
        <v>-73.114801799999995</v>
      </c>
      <c r="L255" s="4">
        <v>16.171843357873268</v>
      </c>
      <c r="M255" s="4">
        <v>96.424986656862302</v>
      </c>
      <c r="N255" t="s">
        <v>21</v>
      </c>
      <c r="O255">
        <v>2022</v>
      </c>
      <c r="P255" s="5" t="s">
        <v>566</v>
      </c>
      <c r="Q255" t="s">
        <v>567</v>
      </c>
    </row>
    <row r="256" spans="1:17" x14ac:dyDescent="0.3">
      <c r="A256">
        <v>11</v>
      </c>
      <c r="B256">
        <v>11.7</v>
      </c>
      <c r="C256" t="s">
        <v>15</v>
      </c>
      <c r="D256">
        <v>152</v>
      </c>
      <c r="E256" t="s">
        <v>563</v>
      </c>
      <c r="F256" t="s">
        <v>57</v>
      </c>
      <c r="G256" t="s">
        <v>95</v>
      </c>
      <c r="H256" t="s">
        <v>584</v>
      </c>
      <c r="I256" t="s">
        <v>585</v>
      </c>
      <c r="J256">
        <f>VLOOKUP(H256, Sheet1!A:D, 3, FALSE)</f>
        <v>-30.604235299999999</v>
      </c>
      <c r="K256">
        <f>VLOOKUP(H256, Sheet1!A:D, 4, FALSE)</f>
        <v>-71.196944500000001</v>
      </c>
      <c r="L256" s="4">
        <v>12.822711624697961</v>
      </c>
      <c r="M256" s="4">
        <v>96.04628587724882</v>
      </c>
      <c r="N256" t="s">
        <v>21</v>
      </c>
      <c r="O256">
        <v>2022</v>
      </c>
      <c r="P256" s="5" t="s">
        <v>566</v>
      </c>
      <c r="Q256" t="s">
        <v>567</v>
      </c>
    </row>
    <row r="257" spans="1:17" x14ac:dyDescent="0.3">
      <c r="A257">
        <v>11</v>
      </c>
      <c r="B257">
        <v>11.7</v>
      </c>
      <c r="C257" t="s">
        <v>15</v>
      </c>
      <c r="D257">
        <v>152</v>
      </c>
      <c r="E257" t="s">
        <v>563</v>
      </c>
      <c r="F257" t="s">
        <v>57</v>
      </c>
      <c r="G257" t="s">
        <v>95</v>
      </c>
      <c r="H257" t="s">
        <v>586</v>
      </c>
      <c r="I257" t="s">
        <v>587</v>
      </c>
      <c r="J257">
        <f>VLOOKUP(H257, Sheet1!A:D, 3, FALSE)</f>
        <v>-33.6074518</v>
      </c>
      <c r="K257">
        <f>VLOOKUP(H257, Sheet1!A:D, 4, FALSE)</f>
        <v>-70.873633600000005</v>
      </c>
      <c r="L257" s="4">
        <v>11.838378119319374</v>
      </c>
      <c r="M257" s="4">
        <v>83.637552790881145</v>
      </c>
      <c r="N257" t="s">
        <v>21</v>
      </c>
      <c r="O257">
        <v>2022</v>
      </c>
      <c r="P257" s="5" t="s">
        <v>566</v>
      </c>
      <c r="Q257" t="s">
        <v>567</v>
      </c>
    </row>
    <row r="258" spans="1:17" x14ac:dyDescent="0.3">
      <c r="A258">
        <v>11</v>
      </c>
      <c r="B258">
        <v>11.7</v>
      </c>
      <c r="C258" t="s">
        <v>15</v>
      </c>
      <c r="D258">
        <v>152</v>
      </c>
      <c r="E258" t="s">
        <v>563</v>
      </c>
      <c r="F258" t="s">
        <v>57</v>
      </c>
      <c r="G258" t="s">
        <v>95</v>
      </c>
      <c r="H258" t="s">
        <v>588</v>
      </c>
      <c r="I258" t="s">
        <v>589</v>
      </c>
      <c r="J258">
        <f>VLOOKUP(H258, Sheet1!A:D, 3, FALSE)</f>
        <v>-53.163377799999999</v>
      </c>
      <c r="K258">
        <f>VLOOKUP(H258, Sheet1!A:D, 4, FALSE)</f>
        <v>-70.907705000000007</v>
      </c>
      <c r="L258" s="4">
        <v>11.591524662629226</v>
      </c>
      <c r="M258" s="4">
        <v>92.512437939196715</v>
      </c>
      <c r="N258" t="s">
        <v>21</v>
      </c>
      <c r="O258">
        <v>2022</v>
      </c>
      <c r="P258" s="5" t="s">
        <v>566</v>
      </c>
      <c r="Q258" t="s">
        <v>567</v>
      </c>
    </row>
    <row r="259" spans="1:17" x14ac:dyDescent="0.3">
      <c r="A259">
        <v>11</v>
      </c>
      <c r="B259">
        <v>11.7</v>
      </c>
      <c r="C259" t="s">
        <v>15</v>
      </c>
      <c r="D259">
        <v>152</v>
      </c>
      <c r="E259" t="s">
        <v>563</v>
      </c>
      <c r="F259" t="s">
        <v>57</v>
      </c>
      <c r="G259" t="s">
        <v>95</v>
      </c>
      <c r="H259" t="s">
        <v>590</v>
      </c>
      <c r="I259" t="s">
        <v>591</v>
      </c>
      <c r="J259">
        <f>VLOOKUP(H259, Sheet1!A:D, 3, FALSE)</f>
        <v>-34.171058600000002</v>
      </c>
      <c r="K259">
        <f>VLOOKUP(H259, Sheet1!A:D, 4, FALSE)</f>
        <v>-70.735192600000005</v>
      </c>
      <c r="L259" s="4">
        <v>9.7345352214014227</v>
      </c>
      <c r="M259" s="4">
        <v>94.075845460375703</v>
      </c>
      <c r="N259" t="s">
        <v>21</v>
      </c>
      <c r="O259">
        <v>2022</v>
      </c>
      <c r="P259" s="5" t="s">
        <v>566</v>
      </c>
      <c r="Q259" t="s">
        <v>567</v>
      </c>
    </row>
    <row r="260" spans="1:17" x14ac:dyDescent="0.3">
      <c r="A260">
        <v>11</v>
      </c>
      <c r="B260">
        <v>11.7</v>
      </c>
      <c r="C260" t="s">
        <v>15</v>
      </c>
      <c r="D260">
        <v>152</v>
      </c>
      <c r="E260" t="s">
        <v>563</v>
      </c>
      <c r="F260" t="s">
        <v>57</v>
      </c>
      <c r="G260" t="s">
        <v>95</v>
      </c>
      <c r="H260" t="s">
        <v>592</v>
      </c>
      <c r="I260" t="s">
        <v>593</v>
      </c>
      <c r="J260">
        <f>VLOOKUP(H260, Sheet1!A:D, 3, FALSE)</f>
        <v>-33.448889700000002</v>
      </c>
      <c r="K260">
        <f>VLOOKUP(H260, Sheet1!A:D, 4, FALSE)</f>
        <v>-70.669265499999995</v>
      </c>
      <c r="L260" s="4">
        <v>13.973871729028611</v>
      </c>
      <c r="M260" s="4">
        <v>90.234163731260921</v>
      </c>
      <c r="N260" t="s">
        <v>21</v>
      </c>
      <c r="O260">
        <v>2022</v>
      </c>
      <c r="P260" s="5" t="s">
        <v>566</v>
      </c>
      <c r="Q260" t="s">
        <v>567</v>
      </c>
    </row>
    <row r="261" spans="1:17" x14ac:dyDescent="0.3">
      <c r="A261">
        <v>11</v>
      </c>
      <c r="B261">
        <v>11.7</v>
      </c>
      <c r="C261" t="s">
        <v>15</v>
      </c>
      <c r="D261">
        <v>152</v>
      </c>
      <c r="E261" t="s">
        <v>563</v>
      </c>
      <c r="F261" t="s">
        <v>57</v>
      </c>
      <c r="G261" t="s">
        <v>95</v>
      </c>
      <c r="H261" t="s">
        <v>594</v>
      </c>
      <c r="I261" t="s">
        <v>595</v>
      </c>
      <c r="J261">
        <f>VLOOKUP(H261, Sheet1!A:D, 3, FALSE)</f>
        <v>-35.423188199999998</v>
      </c>
      <c r="K261">
        <f>VLOOKUP(H261, Sheet1!A:D, 4, FALSE)</f>
        <v>-71.649695800000003</v>
      </c>
      <c r="L261" s="4">
        <v>13.12970048440922</v>
      </c>
      <c r="M261" s="4">
        <v>95.782650037729567</v>
      </c>
      <c r="N261" t="s">
        <v>21</v>
      </c>
      <c r="O261">
        <v>2022</v>
      </c>
      <c r="P261" s="5" t="s">
        <v>566</v>
      </c>
      <c r="Q261" t="s">
        <v>567</v>
      </c>
    </row>
    <row r="262" spans="1:17" x14ac:dyDescent="0.3">
      <c r="A262">
        <v>11</v>
      </c>
      <c r="B262">
        <v>11.7</v>
      </c>
      <c r="C262" t="s">
        <v>15</v>
      </c>
      <c r="D262">
        <v>152</v>
      </c>
      <c r="E262" t="s">
        <v>563</v>
      </c>
      <c r="F262" t="s">
        <v>57</v>
      </c>
      <c r="G262" t="s">
        <v>95</v>
      </c>
      <c r="H262" t="s">
        <v>596</v>
      </c>
      <c r="I262" t="s">
        <v>597</v>
      </c>
      <c r="J262">
        <f>VLOOKUP(H262, Sheet1!A:D, 3, FALSE)</f>
        <v>-38.736628600000003</v>
      </c>
      <c r="K262">
        <f>VLOOKUP(H262, Sheet1!A:D, 4, FALSE)</f>
        <v>-72.594957699999995</v>
      </c>
      <c r="L262" s="4">
        <v>13.912517746136876</v>
      </c>
      <c r="M262" s="4">
        <v>90.874794545439613</v>
      </c>
      <c r="N262" t="s">
        <v>21</v>
      </c>
      <c r="O262">
        <v>2022</v>
      </c>
      <c r="P262" s="5" t="s">
        <v>566</v>
      </c>
      <c r="Q262" t="s">
        <v>567</v>
      </c>
    </row>
    <row r="263" spans="1:17" x14ac:dyDescent="0.3">
      <c r="A263">
        <v>11</v>
      </c>
      <c r="B263">
        <v>11.7</v>
      </c>
      <c r="C263" t="s">
        <v>15</v>
      </c>
      <c r="D263">
        <v>152</v>
      </c>
      <c r="E263" t="s">
        <v>563</v>
      </c>
      <c r="F263" t="s">
        <v>57</v>
      </c>
      <c r="G263" t="s">
        <v>95</v>
      </c>
      <c r="H263" t="s">
        <v>598</v>
      </c>
      <c r="I263" t="s">
        <v>599</v>
      </c>
      <c r="J263">
        <f>VLOOKUP(H263, Sheet1!A:D, 3, FALSE)</f>
        <v>-33.0473128</v>
      </c>
      <c r="K263">
        <f>VLOOKUP(H263, Sheet1!A:D, 4, FALSE)</f>
        <v>-71.612745799999999</v>
      </c>
      <c r="L263" s="4">
        <v>7.5060705072571743</v>
      </c>
      <c r="M263" s="4">
        <v>62.508459181211542</v>
      </c>
      <c r="N263" t="s">
        <v>21</v>
      </c>
      <c r="O263">
        <v>2022</v>
      </c>
      <c r="P263" s="5" t="s">
        <v>566</v>
      </c>
      <c r="Q263" t="s">
        <v>567</v>
      </c>
    </row>
    <row r="264" spans="1:17" x14ac:dyDescent="0.3">
      <c r="A264">
        <v>11</v>
      </c>
      <c r="B264">
        <v>11.7</v>
      </c>
      <c r="C264" t="s">
        <v>15</v>
      </c>
      <c r="D264">
        <v>156</v>
      </c>
      <c r="E264" t="s">
        <v>619</v>
      </c>
      <c r="F264" t="s">
        <v>311</v>
      </c>
      <c r="G264" t="s">
        <v>620</v>
      </c>
      <c r="H264" t="s">
        <v>621</v>
      </c>
      <c r="I264" t="s">
        <v>622</v>
      </c>
      <c r="J264">
        <f>VLOOKUP(H264, Sheet1!A:D, 3, FALSE)</f>
        <v>30.5429399</v>
      </c>
      <c r="K264">
        <f>VLOOKUP(H264, Sheet1!A:D, 4, FALSE)</f>
        <v>117.06354</v>
      </c>
      <c r="L264" s="4"/>
      <c r="M264" s="4">
        <v>48.817860923436932</v>
      </c>
      <c r="N264" t="s">
        <v>21</v>
      </c>
      <c r="O264">
        <v>2020</v>
      </c>
      <c r="P264" s="5" t="s">
        <v>22</v>
      </c>
      <c r="Q264" t="s">
        <v>47</v>
      </c>
    </row>
    <row r="265" spans="1:17" x14ac:dyDescent="0.3">
      <c r="A265">
        <v>11</v>
      </c>
      <c r="B265">
        <v>11.7</v>
      </c>
      <c r="C265" t="s">
        <v>15</v>
      </c>
      <c r="D265">
        <v>156</v>
      </c>
      <c r="E265" t="s">
        <v>619</v>
      </c>
      <c r="F265" t="s">
        <v>311</v>
      </c>
      <c r="G265" t="s">
        <v>620</v>
      </c>
      <c r="H265" t="s">
        <v>623</v>
      </c>
      <c r="I265" t="s">
        <v>624</v>
      </c>
      <c r="J265">
        <f>VLOOKUP(H265, Sheet1!A:D, 3, FALSE)</f>
        <v>32.915479900000001</v>
      </c>
      <c r="K265">
        <f>VLOOKUP(H265, Sheet1!A:D, 4, FALSE)</f>
        <v>117.38932</v>
      </c>
      <c r="L265" s="4"/>
      <c r="M265" s="4">
        <v>21.13256383652843</v>
      </c>
      <c r="N265" t="s">
        <v>21</v>
      </c>
      <c r="O265">
        <v>2020</v>
      </c>
      <c r="P265" s="5" t="s">
        <v>22</v>
      </c>
      <c r="Q265" t="s">
        <v>47</v>
      </c>
    </row>
    <row r="266" spans="1:17" x14ac:dyDescent="0.3">
      <c r="A266">
        <v>11</v>
      </c>
      <c r="B266">
        <v>11.7</v>
      </c>
      <c r="C266" t="s">
        <v>15</v>
      </c>
      <c r="D266">
        <v>156</v>
      </c>
      <c r="E266" t="s">
        <v>619</v>
      </c>
      <c r="F266" t="s">
        <v>311</v>
      </c>
      <c r="G266" t="s">
        <v>620</v>
      </c>
      <c r="H266" t="s">
        <v>627</v>
      </c>
      <c r="I266" t="s">
        <v>628</v>
      </c>
      <c r="J266">
        <f>VLOOKUP(H266, Sheet1!A:D, 3, FALSE)</f>
        <v>36.1958099</v>
      </c>
      <c r="K266">
        <f>VLOOKUP(H266, Sheet1!A:D, 4, FALSE)</f>
        <v>113.11649</v>
      </c>
      <c r="L266" s="4"/>
      <c r="M266" s="4">
        <v>28.650281104273752</v>
      </c>
      <c r="N266" t="s">
        <v>21</v>
      </c>
      <c r="O266">
        <v>2020</v>
      </c>
      <c r="P266" s="5" t="s">
        <v>22</v>
      </c>
      <c r="Q266" t="s">
        <v>47</v>
      </c>
    </row>
    <row r="267" spans="1:17" x14ac:dyDescent="0.3">
      <c r="A267">
        <v>11</v>
      </c>
      <c r="B267">
        <v>11.7</v>
      </c>
      <c r="C267" t="s">
        <v>15</v>
      </c>
      <c r="D267">
        <v>156</v>
      </c>
      <c r="E267" t="s">
        <v>619</v>
      </c>
      <c r="F267" t="s">
        <v>311</v>
      </c>
      <c r="G267" t="s">
        <v>620</v>
      </c>
      <c r="H267" t="s">
        <v>629</v>
      </c>
      <c r="I267" t="s">
        <v>630</v>
      </c>
      <c r="J267">
        <f>VLOOKUP(H267, Sheet1!A:D, 3, FALSE)</f>
        <v>31.810719899999999</v>
      </c>
      <c r="K267">
        <f>VLOOKUP(H267, Sheet1!A:D, 4, FALSE)</f>
        <v>119.97365000000001</v>
      </c>
      <c r="L267" s="4">
        <v>15.577755799420734</v>
      </c>
      <c r="M267" s="4">
        <v>36.006635051560906</v>
      </c>
      <c r="N267" t="s">
        <v>21</v>
      </c>
      <c r="O267">
        <v>2020</v>
      </c>
      <c r="P267" s="5" t="s">
        <v>22</v>
      </c>
      <c r="Q267" t="s">
        <v>23</v>
      </c>
    </row>
    <row r="268" spans="1:17" x14ac:dyDescent="0.3">
      <c r="A268">
        <v>11</v>
      </c>
      <c r="B268">
        <v>11.7</v>
      </c>
      <c r="C268" t="s">
        <v>15</v>
      </c>
      <c r="D268">
        <v>156</v>
      </c>
      <c r="E268" t="s">
        <v>619</v>
      </c>
      <c r="F268" t="s">
        <v>311</v>
      </c>
      <c r="G268" t="s">
        <v>620</v>
      </c>
      <c r="H268" t="s">
        <v>631</v>
      </c>
      <c r="I268" t="s">
        <v>632</v>
      </c>
      <c r="J268">
        <f>VLOOKUP(H268, Sheet1!A:D, 3, FALSE)</f>
        <v>30.572259899999999</v>
      </c>
      <c r="K268">
        <f>VLOOKUP(H268, Sheet1!A:D, 4, FALSE)</f>
        <v>104.0665099</v>
      </c>
      <c r="L268" s="4"/>
      <c r="M268" s="4">
        <v>33.635844026355954</v>
      </c>
      <c r="N268" t="s">
        <v>21</v>
      </c>
      <c r="O268">
        <v>2020</v>
      </c>
      <c r="P268" s="5" t="s">
        <v>22</v>
      </c>
      <c r="Q268" t="s">
        <v>47</v>
      </c>
    </row>
    <row r="269" spans="1:17" x14ac:dyDescent="0.3">
      <c r="A269">
        <v>11</v>
      </c>
      <c r="B269">
        <v>11.7</v>
      </c>
      <c r="C269" t="s">
        <v>15</v>
      </c>
      <c r="D269">
        <v>156</v>
      </c>
      <c r="E269" t="s">
        <v>619</v>
      </c>
      <c r="F269" t="s">
        <v>311</v>
      </c>
      <c r="G269" t="s">
        <v>620</v>
      </c>
      <c r="H269" t="s">
        <v>633</v>
      </c>
      <c r="I269" t="s">
        <v>634</v>
      </c>
      <c r="J269" t="e">
        <f>VLOOKUP(H269, Sheet1!A:D, 3, FALSE)</f>
        <v>#N/A</v>
      </c>
      <c r="K269" t="e">
        <f>VLOOKUP(H269, Sheet1!A:D, 4, FALSE)</f>
        <v>#N/A</v>
      </c>
      <c r="L269" s="4"/>
      <c r="M269" s="4">
        <v>23.965939360462261</v>
      </c>
      <c r="N269" t="s">
        <v>21</v>
      </c>
      <c r="O269">
        <v>2020</v>
      </c>
      <c r="P269" s="5" t="s">
        <v>22</v>
      </c>
      <c r="Q269" t="s">
        <v>47</v>
      </c>
    </row>
    <row r="270" spans="1:17" x14ac:dyDescent="0.3">
      <c r="A270">
        <v>11</v>
      </c>
      <c r="B270">
        <v>11.7</v>
      </c>
      <c r="C270" t="s">
        <v>15</v>
      </c>
      <c r="D270">
        <v>156</v>
      </c>
      <c r="E270" t="s">
        <v>619</v>
      </c>
      <c r="F270" t="s">
        <v>311</v>
      </c>
      <c r="G270" t="s">
        <v>620</v>
      </c>
      <c r="H270" t="s">
        <v>625</v>
      </c>
      <c r="I270" t="s">
        <v>626</v>
      </c>
      <c r="J270" t="e">
        <f>VLOOKUP(H270, Sheet1!A:D, 3, FALSE)</f>
        <v>#N/A</v>
      </c>
      <c r="K270" t="e">
        <f>VLOOKUP(H270, Sheet1!A:D, 4, FALSE)</f>
        <v>#N/A</v>
      </c>
      <c r="L270" s="4">
        <v>18.774132837760956</v>
      </c>
      <c r="M270" s="4">
        <v>32.938768928523452</v>
      </c>
      <c r="N270" t="s">
        <v>21</v>
      </c>
      <c r="O270">
        <v>2020</v>
      </c>
      <c r="P270" s="5" t="s">
        <v>22</v>
      </c>
      <c r="Q270" t="s">
        <v>23</v>
      </c>
    </row>
    <row r="271" spans="1:17" x14ac:dyDescent="0.3">
      <c r="A271">
        <v>11</v>
      </c>
      <c r="B271">
        <v>11.7</v>
      </c>
      <c r="C271" t="s">
        <v>15</v>
      </c>
      <c r="D271">
        <v>156</v>
      </c>
      <c r="E271" t="s">
        <v>619</v>
      </c>
      <c r="F271" t="s">
        <v>311</v>
      </c>
      <c r="G271" t="s">
        <v>620</v>
      </c>
      <c r="H271" t="s">
        <v>635</v>
      </c>
      <c r="I271" t="s">
        <v>636</v>
      </c>
      <c r="J271">
        <f>VLOOKUP(H271, Sheet1!A:D, 3, FALSE)</f>
        <v>38.913989899999997</v>
      </c>
      <c r="K271">
        <f>VLOOKUP(H271, Sheet1!A:D, 4, FALSE)</f>
        <v>121.6147</v>
      </c>
      <c r="L271" s="4"/>
      <c r="M271" s="4">
        <v>27.605541744603702</v>
      </c>
      <c r="N271" t="s">
        <v>21</v>
      </c>
      <c r="O271">
        <v>2020</v>
      </c>
      <c r="P271" s="5" t="s">
        <v>22</v>
      </c>
      <c r="Q271" t="s">
        <v>47</v>
      </c>
    </row>
    <row r="272" spans="1:17" x14ac:dyDescent="0.3">
      <c r="A272">
        <v>11</v>
      </c>
      <c r="B272">
        <v>11.7</v>
      </c>
      <c r="C272" t="s">
        <v>15</v>
      </c>
      <c r="D272">
        <v>156</v>
      </c>
      <c r="E272" t="s">
        <v>619</v>
      </c>
      <c r="F272" t="s">
        <v>311</v>
      </c>
      <c r="G272" t="s">
        <v>620</v>
      </c>
      <c r="H272" t="s">
        <v>637</v>
      </c>
      <c r="I272" t="s">
        <v>638</v>
      </c>
      <c r="J272">
        <f>VLOOKUP(H272, Sheet1!A:D, 3, FALSE)</f>
        <v>32.7811199</v>
      </c>
      <c r="K272">
        <f>VLOOKUP(H272, Sheet1!A:D, 4, FALSE)</f>
        <v>119.45558</v>
      </c>
      <c r="L272" s="4"/>
      <c r="M272" s="4">
        <v>67.029359481413849</v>
      </c>
      <c r="N272" t="s">
        <v>21</v>
      </c>
      <c r="O272">
        <v>2020</v>
      </c>
      <c r="P272" s="5" t="s">
        <v>22</v>
      </c>
      <c r="Q272" t="s">
        <v>47</v>
      </c>
    </row>
    <row r="273" spans="1:17" x14ac:dyDescent="0.3">
      <c r="A273">
        <v>11</v>
      </c>
      <c r="B273">
        <v>11.7</v>
      </c>
      <c r="C273" t="s">
        <v>15</v>
      </c>
      <c r="D273">
        <v>156</v>
      </c>
      <c r="E273" t="s">
        <v>619</v>
      </c>
      <c r="F273" t="s">
        <v>311</v>
      </c>
      <c r="G273" t="s">
        <v>620</v>
      </c>
      <c r="H273" t="s">
        <v>639</v>
      </c>
      <c r="I273" t="s">
        <v>640</v>
      </c>
      <c r="J273">
        <f>VLOOKUP(H273, Sheet1!A:D, 3, FALSE)</f>
        <v>23.129079900000001</v>
      </c>
      <c r="K273">
        <f>VLOOKUP(H273, Sheet1!A:D, 4, FALSE)</f>
        <v>113.26436</v>
      </c>
      <c r="L273" s="4"/>
      <c r="M273" s="4">
        <v>17.224493930136461</v>
      </c>
      <c r="N273" t="s">
        <v>21</v>
      </c>
      <c r="O273">
        <v>2020</v>
      </c>
      <c r="P273" s="5" t="s">
        <v>22</v>
      </c>
      <c r="Q273" t="s">
        <v>47</v>
      </c>
    </row>
    <row r="274" spans="1:17" x14ac:dyDescent="0.3">
      <c r="A274">
        <v>11</v>
      </c>
      <c r="B274">
        <v>11.7</v>
      </c>
      <c r="C274" t="s">
        <v>15</v>
      </c>
      <c r="D274">
        <v>156</v>
      </c>
      <c r="E274" t="s">
        <v>619</v>
      </c>
      <c r="F274" t="s">
        <v>311</v>
      </c>
      <c r="G274" t="s">
        <v>620</v>
      </c>
      <c r="H274" t="s">
        <v>641</v>
      </c>
      <c r="I274" t="s">
        <v>642</v>
      </c>
      <c r="J274">
        <f>VLOOKUP(H274, Sheet1!A:D, 3, FALSE)</f>
        <v>28.389430000000001</v>
      </c>
      <c r="K274">
        <f>VLOOKUP(H274, Sheet1!A:D, 4, FALSE)</f>
        <v>109.10966000000001</v>
      </c>
      <c r="L274" s="4"/>
      <c r="M274" s="4">
        <v>65.832541878038455</v>
      </c>
      <c r="N274" t="s">
        <v>21</v>
      </c>
      <c r="O274">
        <v>2020</v>
      </c>
      <c r="P274" s="5" t="s">
        <v>22</v>
      </c>
      <c r="Q274" t="s">
        <v>47</v>
      </c>
    </row>
    <row r="275" spans="1:17" x14ac:dyDescent="0.3">
      <c r="A275">
        <v>11</v>
      </c>
      <c r="B275">
        <v>11.7</v>
      </c>
      <c r="C275" t="s">
        <v>15</v>
      </c>
      <c r="D275">
        <v>156</v>
      </c>
      <c r="E275" t="s">
        <v>619</v>
      </c>
      <c r="F275" t="s">
        <v>311</v>
      </c>
      <c r="G275" t="s">
        <v>620</v>
      </c>
      <c r="H275" t="s">
        <v>643</v>
      </c>
      <c r="I275" t="s">
        <v>644</v>
      </c>
      <c r="J275">
        <f>VLOOKUP(H275, Sheet1!A:D, 3, FALSE)</f>
        <v>20.044219900000002</v>
      </c>
      <c r="K275">
        <f>VLOOKUP(H275, Sheet1!A:D, 4, FALSE)</f>
        <v>110.19989</v>
      </c>
      <c r="L275" s="4"/>
      <c r="M275" s="4">
        <v>20.570379754441806</v>
      </c>
      <c r="N275" t="s">
        <v>21</v>
      </c>
      <c r="O275">
        <v>2020</v>
      </c>
      <c r="P275" s="5" t="s">
        <v>22</v>
      </c>
      <c r="Q275" t="s">
        <v>47</v>
      </c>
    </row>
    <row r="276" spans="1:17" x14ac:dyDescent="0.3">
      <c r="A276">
        <v>11</v>
      </c>
      <c r="B276">
        <v>11.7</v>
      </c>
      <c r="C276" t="s">
        <v>15</v>
      </c>
      <c r="D276">
        <v>156</v>
      </c>
      <c r="E276" t="s">
        <v>619</v>
      </c>
      <c r="F276" t="s">
        <v>311</v>
      </c>
      <c r="G276" t="s">
        <v>620</v>
      </c>
      <c r="H276" t="s">
        <v>645</v>
      </c>
      <c r="I276" t="s">
        <v>646</v>
      </c>
      <c r="J276">
        <f>VLOOKUP(H276, Sheet1!A:D, 3, FALSE)</f>
        <v>30.274149900000001</v>
      </c>
      <c r="K276">
        <f>VLOOKUP(H276, Sheet1!A:D, 4, FALSE)</f>
        <v>120.15515000000001</v>
      </c>
      <c r="L276" s="4"/>
      <c r="M276" s="4">
        <v>20.512865322813965</v>
      </c>
      <c r="N276" t="s">
        <v>21</v>
      </c>
      <c r="O276">
        <v>2020</v>
      </c>
      <c r="P276" s="5" t="s">
        <v>22</v>
      </c>
      <c r="Q276" t="s">
        <v>47</v>
      </c>
    </row>
    <row r="277" spans="1:17" x14ac:dyDescent="0.3">
      <c r="A277">
        <v>11</v>
      </c>
      <c r="B277">
        <v>11.7</v>
      </c>
      <c r="C277" t="s">
        <v>15</v>
      </c>
      <c r="D277">
        <v>156</v>
      </c>
      <c r="E277" t="s">
        <v>619</v>
      </c>
      <c r="F277" t="s">
        <v>311</v>
      </c>
      <c r="G277" t="s">
        <v>620</v>
      </c>
      <c r="H277" t="s">
        <v>647</v>
      </c>
      <c r="I277" t="s">
        <v>648</v>
      </c>
      <c r="J277">
        <f>VLOOKUP(H277, Sheet1!A:D, 3, FALSE)</f>
        <v>22.319303900000001</v>
      </c>
      <c r="K277">
        <f>VLOOKUP(H277, Sheet1!A:D, 4, FALSE)</f>
        <v>114.1693611</v>
      </c>
      <c r="L277" s="4">
        <v>29.131884400023612</v>
      </c>
      <c r="M277" s="4">
        <v>95.706747035350034</v>
      </c>
      <c r="N277" t="s">
        <v>21</v>
      </c>
      <c r="O277">
        <v>2020</v>
      </c>
      <c r="P277" s="5" t="s">
        <v>22</v>
      </c>
      <c r="Q277" t="s">
        <v>23</v>
      </c>
    </row>
    <row r="278" spans="1:17" x14ac:dyDescent="0.3">
      <c r="A278">
        <v>11</v>
      </c>
      <c r="B278">
        <v>11.7</v>
      </c>
      <c r="C278" t="s">
        <v>15</v>
      </c>
      <c r="D278">
        <v>156</v>
      </c>
      <c r="E278" t="s">
        <v>619</v>
      </c>
      <c r="F278" t="s">
        <v>311</v>
      </c>
      <c r="G278" t="s">
        <v>620</v>
      </c>
      <c r="H278" t="s">
        <v>649</v>
      </c>
      <c r="I278" t="s">
        <v>650</v>
      </c>
      <c r="J278">
        <f>VLOOKUP(H278, Sheet1!A:D, 3, FALSE)</f>
        <v>22.578649899999998</v>
      </c>
      <c r="K278">
        <f>VLOOKUP(H278, Sheet1!A:D, 4, FALSE)</f>
        <v>113.08161</v>
      </c>
      <c r="L278" s="4"/>
      <c r="M278" s="4">
        <v>26.948809430698944</v>
      </c>
      <c r="N278" t="s">
        <v>21</v>
      </c>
      <c r="O278">
        <v>2020</v>
      </c>
      <c r="P278" s="5" t="s">
        <v>22</v>
      </c>
      <c r="Q278" t="s">
        <v>47</v>
      </c>
    </row>
    <row r="279" spans="1:17" x14ac:dyDescent="0.3">
      <c r="A279">
        <v>11</v>
      </c>
      <c r="B279">
        <v>11.7</v>
      </c>
      <c r="C279" t="s">
        <v>15</v>
      </c>
      <c r="D279">
        <v>156</v>
      </c>
      <c r="E279" t="s">
        <v>619</v>
      </c>
      <c r="F279" t="s">
        <v>311</v>
      </c>
      <c r="G279" t="s">
        <v>620</v>
      </c>
      <c r="H279" t="s">
        <v>651</v>
      </c>
      <c r="I279" t="s">
        <v>652</v>
      </c>
      <c r="J279">
        <f>VLOOKUP(H279, Sheet1!A:D, 3, FALSE)</f>
        <v>36.651839899999999</v>
      </c>
      <c r="K279">
        <f>VLOOKUP(H279, Sheet1!A:D, 4, FALSE)</f>
        <v>117.12009</v>
      </c>
      <c r="L279" s="4"/>
      <c r="M279" s="4">
        <v>26.083510428117705</v>
      </c>
      <c r="N279" t="s">
        <v>21</v>
      </c>
      <c r="O279">
        <v>2020</v>
      </c>
      <c r="P279" s="5" t="s">
        <v>22</v>
      </c>
      <c r="Q279" t="s">
        <v>47</v>
      </c>
    </row>
    <row r="280" spans="1:17" x14ac:dyDescent="0.3">
      <c r="A280">
        <v>11</v>
      </c>
      <c r="B280">
        <v>11.7</v>
      </c>
      <c r="C280" t="s">
        <v>15</v>
      </c>
      <c r="D280">
        <v>156</v>
      </c>
      <c r="E280" t="s">
        <v>619</v>
      </c>
      <c r="F280" t="s">
        <v>311</v>
      </c>
      <c r="G280" t="s">
        <v>620</v>
      </c>
      <c r="H280" t="s">
        <v>653</v>
      </c>
      <c r="I280" t="s">
        <v>654</v>
      </c>
      <c r="J280">
        <f>VLOOKUP(H280, Sheet1!A:D, 3, FALSE)</f>
        <v>29.552209900000001</v>
      </c>
      <c r="K280">
        <f>VLOOKUP(H280, Sheet1!A:D, 4, FALSE)</f>
        <v>103.76539</v>
      </c>
      <c r="L280" s="4"/>
      <c r="M280" s="4">
        <v>27.604950008268546</v>
      </c>
      <c r="N280" t="s">
        <v>21</v>
      </c>
      <c r="O280">
        <v>2020</v>
      </c>
      <c r="P280" s="5" t="s">
        <v>22</v>
      </c>
      <c r="Q280" t="s">
        <v>47</v>
      </c>
    </row>
    <row r="281" spans="1:17" x14ac:dyDescent="0.3">
      <c r="A281">
        <v>11</v>
      </c>
      <c r="B281">
        <v>11.7</v>
      </c>
      <c r="C281" t="s">
        <v>15</v>
      </c>
      <c r="D281">
        <v>156</v>
      </c>
      <c r="E281" t="s">
        <v>619</v>
      </c>
      <c r="F281" t="s">
        <v>311</v>
      </c>
      <c r="G281" t="s">
        <v>620</v>
      </c>
      <c r="H281" t="s">
        <v>655</v>
      </c>
      <c r="I281" t="s">
        <v>656</v>
      </c>
      <c r="J281">
        <f>VLOOKUP(H281, Sheet1!A:D, 3, FALSE)</f>
        <v>34.596689900000001</v>
      </c>
      <c r="K281">
        <f>VLOOKUP(H281, Sheet1!A:D, 4, FALSE)</f>
        <v>119.22295</v>
      </c>
      <c r="L281" s="4"/>
      <c r="M281" s="4">
        <v>33.417774546830181</v>
      </c>
      <c r="N281" t="s">
        <v>21</v>
      </c>
      <c r="O281">
        <v>2020</v>
      </c>
      <c r="P281" s="5" t="s">
        <v>22</v>
      </c>
      <c r="Q281" t="s">
        <v>47</v>
      </c>
    </row>
    <row r="282" spans="1:17" x14ac:dyDescent="0.3">
      <c r="A282">
        <v>11</v>
      </c>
      <c r="B282">
        <v>11.7</v>
      </c>
      <c r="C282" t="s">
        <v>15</v>
      </c>
      <c r="D282">
        <v>156</v>
      </c>
      <c r="E282" t="s">
        <v>619</v>
      </c>
      <c r="F282" t="s">
        <v>311</v>
      </c>
      <c r="G282" t="s">
        <v>620</v>
      </c>
      <c r="H282" t="s">
        <v>657</v>
      </c>
      <c r="I282" t="s">
        <v>658</v>
      </c>
      <c r="J282">
        <f>VLOOKUP(H282, Sheet1!A:D, 3, FALSE)</f>
        <v>44.552689899999997</v>
      </c>
      <c r="K282">
        <f>VLOOKUP(H282, Sheet1!A:D, 4, FALSE)</f>
        <v>129.63244</v>
      </c>
      <c r="L282" s="4"/>
      <c r="M282" s="4">
        <v>37.833742540132178</v>
      </c>
      <c r="N282" t="s">
        <v>21</v>
      </c>
      <c r="O282">
        <v>2020</v>
      </c>
      <c r="P282" s="5" t="s">
        <v>22</v>
      </c>
      <c r="Q282" t="s">
        <v>47</v>
      </c>
    </row>
    <row r="283" spans="1:17" x14ac:dyDescent="0.3">
      <c r="A283">
        <v>11</v>
      </c>
      <c r="B283">
        <v>11.7</v>
      </c>
      <c r="C283" t="s">
        <v>15</v>
      </c>
      <c r="D283">
        <v>156</v>
      </c>
      <c r="E283" t="s">
        <v>619</v>
      </c>
      <c r="F283" t="s">
        <v>311</v>
      </c>
      <c r="G283" t="s">
        <v>620</v>
      </c>
      <c r="H283" t="s">
        <v>659</v>
      </c>
      <c r="I283" t="s">
        <v>660</v>
      </c>
      <c r="J283">
        <f>VLOOKUP(H283, Sheet1!A:D, 3, FALSE)</f>
        <v>22.816729899999999</v>
      </c>
      <c r="K283">
        <f>VLOOKUP(H283, Sheet1!A:D, 4, FALSE)</f>
        <v>108.3669</v>
      </c>
      <c r="L283" s="4">
        <v>15.147082951840762</v>
      </c>
      <c r="M283" s="4">
        <v>31.29493145284027</v>
      </c>
      <c r="N283" t="s">
        <v>21</v>
      </c>
      <c r="O283">
        <v>2020</v>
      </c>
      <c r="P283" s="5" t="s">
        <v>22</v>
      </c>
      <c r="Q283" t="s">
        <v>23</v>
      </c>
    </row>
    <row r="284" spans="1:17" x14ac:dyDescent="0.3">
      <c r="A284">
        <v>11</v>
      </c>
      <c r="B284">
        <v>11.7</v>
      </c>
      <c r="C284" t="s">
        <v>15</v>
      </c>
      <c r="D284">
        <v>156</v>
      </c>
      <c r="E284" t="s">
        <v>619</v>
      </c>
      <c r="F284" t="s">
        <v>311</v>
      </c>
      <c r="G284" t="s">
        <v>620</v>
      </c>
      <c r="H284" t="s">
        <v>661</v>
      </c>
      <c r="I284" t="s">
        <v>662</v>
      </c>
      <c r="J284">
        <f>VLOOKUP(H284, Sheet1!A:D, 3, FALSE)</f>
        <v>36.066229900000003</v>
      </c>
      <c r="K284">
        <f>VLOOKUP(H284, Sheet1!A:D, 4, FALSE)</f>
        <v>120.38299000000001</v>
      </c>
      <c r="L284" s="4"/>
      <c r="M284" s="4">
        <v>28.4888974835598</v>
      </c>
      <c r="N284" t="s">
        <v>21</v>
      </c>
      <c r="O284">
        <v>2020</v>
      </c>
      <c r="P284" s="5" t="s">
        <v>22</v>
      </c>
      <c r="Q284" t="s">
        <v>47</v>
      </c>
    </row>
    <row r="285" spans="1:17" x14ac:dyDescent="0.3">
      <c r="A285">
        <v>11</v>
      </c>
      <c r="B285">
        <v>11.7</v>
      </c>
      <c r="C285" t="s">
        <v>15</v>
      </c>
      <c r="D285">
        <v>156</v>
      </c>
      <c r="E285" t="s">
        <v>619</v>
      </c>
      <c r="F285" t="s">
        <v>311</v>
      </c>
      <c r="G285" t="s">
        <v>620</v>
      </c>
      <c r="H285" t="s">
        <v>663</v>
      </c>
      <c r="I285" t="s">
        <v>664</v>
      </c>
      <c r="J285">
        <f>VLOOKUP(H285, Sheet1!A:D, 3, FALSE)</f>
        <v>25.4900199</v>
      </c>
      <c r="K285">
        <f>VLOOKUP(H285, Sheet1!A:D, 4, FALSE)</f>
        <v>103.79625</v>
      </c>
      <c r="L285" s="4"/>
      <c r="M285" s="4">
        <v>30.202023851702442</v>
      </c>
      <c r="N285" t="s">
        <v>21</v>
      </c>
      <c r="O285">
        <v>2020</v>
      </c>
      <c r="P285" s="5" t="s">
        <v>22</v>
      </c>
      <c r="Q285" t="s">
        <v>47</v>
      </c>
    </row>
    <row r="286" spans="1:17" x14ac:dyDescent="0.3">
      <c r="A286">
        <v>11</v>
      </c>
      <c r="B286">
        <v>11.7</v>
      </c>
      <c r="C286" t="s">
        <v>15</v>
      </c>
      <c r="D286">
        <v>156</v>
      </c>
      <c r="E286" t="s">
        <v>619</v>
      </c>
      <c r="F286" t="s">
        <v>311</v>
      </c>
      <c r="G286" t="s">
        <v>620</v>
      </c>
      <c r="H286" t="s">
        <v>665</v>
      </c>
      <c r="I286" t="s">
        <v>666</v>
      </c>
      <c r="J286">
        <f>VLOOKUP(H286, Sheet1!A:D, 3, FALSE)</f>
        <v>31.230416000000002</v>
      </c>
      <c r="K286">
        <f>VLOOKUP(H286, Sheet1!A:D, 4, FALSE)</f>
        <v>121.47370100000001</v>
      </c>
      <c r="L286" s="4"/>
      <c r="M286" s="4">
        <v>29.913630380581257</v>
      </c>
      <c r="N286" t="s">
        <v>21</v>
      </c>
      <c r="O286">
        <v>2020</v>
      </c>
      <c r="P286" s="5" t="s">
        <v>22</v>
      </c>
      <c r="Q286" t="s">
        <v>47</v>
      </c>
    </row>
    <row r="287" spans="1:17" x14ac:dyDescent="0.3">
      <c r="A287">
        <v>11</v>
      </c>
      <c r="B287">
        <v>11.7</v>
      </c>
      <c r="C287" t="s">
        <v>15</v>
      </c>
      <c r="D287">
        <v>156</v>
      </c>
      <c r="E287" t="s">
        <v>619</v>
      </c>
      <c r="F287" t="s">
        <v>311</v>
      </c>
      <c r="G287" t="s">
        <v>620</v>
      </c>
      <c r="H287" t="s">
        <v>667</v>
      </c>
      <c r="I287" t="s">
        <v>668</v>
      </c>
      <c r="J287">
        <f>VLOOKUP(H287, Sheet1!A:D, 3, FALSE)</f>
        <v>22.5428599</v>
      </c>
      <c r="K287">
        <f>VLOOKUP(H287, Sheet1!A:D, 4, FALSE)</f>
        <v>114.05956</v>
      </c>
      <c r="L287" s="4">
        <v>17.827338035440746</v>
      </c>
      <c r="M287" s="4">
        <v>21.939365097827388</v>
      </c>
      <c r="N287" t="s">
        <v>21</v>
      </c>
      <c r="O287">
        <v>2020</v>
      </c>
      <c r="P287" s="5" t="s">
        <v>22</v>
      </c>
      <c r="Q287" t="s">
        <v>23</v>
      </c>
    </row>
    <row r="288" spans="1:17" x14ac:dyDescent="0.3">
      <c r="A288">
        <v>11</v>
      </c>
      <c r="B288">
        <v>11.7</v>
      </c>
      <c r="C288" t="s">
        <v>15</v>
      </c>
      <c r="D288">
        <v>156</v>
      </c>
      <c r="E288" t="s">
        <v>619</v>
      </c>
      <c r="F288" t="s">
        <v>311</v>
      </c>
      <c r="G288" t="s">
        <v>620</v>
      </c>
      <c r="H288" t="s">
        <v>669</v>
      </c>
      <c r="I288" t="s">
        <v>670</v>
      </c>
      <c r="J288">
        <f>VLOOKUP(H288, Sheet1!A:D, 3, FALSE)</f>
        <v>30.532859899999998</v>
      </c>
      <c r="K288">
        <f>VLOOKUP(H288, Sheet1!A:D, 4, FALSE)</f>
        <v>105.59273</v>
      </c>
      <c r="L288" s="4"/>
      <c r="M288" s="4">
        <v>16.915798689178249</v>
      </c>
      <c r="N288" t="s">
        <v>21</v>
      </c>
      <c r="O288">
        <v>2020</v>
      </c>
      <c r="P288" s="5" t="s">
        <v>22</v>
      </c>
      <c r="Q288" t="s">
        <v>47</v>
      </c>
    </row>
    <row r="289" spans="1:17" x14ac:dyDescent="0.3">
      <c r="A289">
        <v>11</v>
      </c>
      <c r="B289">
        <v>11.7</v>
      </c>
      <c r="C289" t="s">
        <v>15</v>
      </c>
      <c r="D289">
        <v>156</v>
      </c>
      <c r="E289" t="s">
        <v>619</v>
      </c>
      <c r="F289" t="s">
        <v>311</v>
      </c>
      <c r="G289" t="s">
        <v>620</v>
      </c>
      <c r="H289" t="s">
        <v>671</v>
      </c>
      <c r="I289" t="s">
        <v>672</v>
      </c>
      <c r="J289">
        <f>VLOOKUP(H289, Sheet1!A:D, 3, FALSE)</f>
        <v>40.177849899999998</v>
      </c>
      <c r="K289">
        <f>VLOOKUP(H289, Sheet1!A:D, 4, FALSE)</f>
        <v>117.62184999999999</v>
      </c>
      <c r="L289" s="4"/>
      <c r="M289" s="4">
        <v>27.35712091237415</v>
      </c>
      <c r="N289" t="s">
        <v>21</v>
      </c>
      <c r="O289">
        <v>2020</v>
      </c>
      <c r="P289" s="5" t="s">
        <v>22</v>
      </c>
      <c r="Q289" t="s">
        <v>47</v>
      </c>
    </row>
    <row r="290" spans="1:17" x14ac:dyDescent="0.3">
      <c r="A290">
        <v>11</v>
      </c>
      <c r="B290">
        <v>11.7</v>
      </c>
      <c r="C290" t="s">
        <v>15</v>
      </c>
      <c r="D290">
        <v>156</v>
      </c>
      <c r="E290" t="s">
        <v>619</v>
      </c>
      <c r="F290" t="s">
        <v>311</v>
      </c>
      <c r="G290" t="s">
        <v>620</v>
      </c>
      <c r="H290" t="s">
        <v>673</v>
      </c>
      <c r="I290" t="s">
        <v>674</v>
      </c>
      <c r="J290">
        <f>VLOOKUP(H290, Sheet1!A:D, 3, FALSE)</f>
        <v>39.085099900000003</v>
      </c>
      <c r="K290">
        <f>VLOOKUP(H290, Sheet1!A:D, 4, FALSE)</f>
        <v>117.19937</v>
      </c>
      <c r="L290" s="4"/>
      <c r="M290" s="4">
        <v>34.139473569918273</v>
      </c>
      <c r="N290" t="s">
        <v>21</v>
      </c>
      <c r="O290">
        <v>2020</v>
      </c>
      <c r="P290" s="5" t="s">
        <v>22</v>
      </c>
      <c r="Q290" t="s">
        <v>47</v>
      </c>
    </row>
    <row r="291" spans="1:17" x14ac:dyDescent="0.3">
      <c r="A291">
        <v>11</v>
      </c>
      <c r="B291">
        <v>11.7</v>
      </c>
      <c r="C291" t="s">
        <v>15</v>
      </c>
      <c r="D291">
        <v>156</v>
      </c>
      <c r="E291" t="s">
        <v>619</v>
      </c>
      <c r="F291" t="s">
        <v>311</v>
      </c>
      <c r="G291" t="s">
        <v>620</v>
      </c>
      <c r="H291" t="s">
        <v>675</v>
      </c>
      <c r="I291" t="s">
        <v>676</v>
      </c>
      <c r="J291">
        <f>VLOOKUP(H291, Sheet1!A:D, 3, FALSE)</f>
        <v>30.592759900000001</v>
      </c>
      <c r="K291">
        <f>VLOOKUP(H291, Sheet1!A:D, 4, FALSE)</f>
        <v>114.30525</v>
      </c>
      <c r="L291" s="4"/>
      <c r="M291" s="4">
        <v>29.14862131828707</v>
      </c>
      <c r="N291" t="s">
        <v>21</v>
      </c>
      <c r="O291">
        <v>2020</v>
      </c>
      <c r="P291" s="5" t="s">
        <v>22</v>
      </c>
      <c r="Q291" t="s">
        <v>47</v>
      </c>
    </row>
    <row r="292" spans="1:17" x14ac:dyDescent="0.3">
      <c r="A292">
        <v>11</v>
      </c>
      <c r="B292">
        <v>11.7</v>
      </c>
      <c r="C292" t="s">
        <v>15</v>
      </c>
      <c r="D292">
        <v>156</v>
      </c>
      <c r="E292" t="s">
        <v>619</v>
      </c>
      <c r="F292" t="s">
        <v>311</v>
      </c>
      <c r="G292" t="s">
        <v>620</v>
      </c>
      <c r="H292" t="s">
        <v>677</v>
      </c>
      <c r="I292" t="s">
        <v>678</v>
      </c>
      <c r="J292">
        <f>VLOOKUP(H292, Sheet1!A:D, 3, FALSE)</f>
        <v>24.4795099</v>
      </c>
      <c r="K292">
        <f>VLOOKUP(H292, Sheet1!A:D, 4, FALSE)</f>
        <v>118.0894799</v>
      </c>
      <c r="L292" s="4">
        <v>20.938659931263647</v>
      </c>
      <c r="M292" s="4">
        <v>43.619043463945509</v>
      </c>
      <c r="N292" t="s">
        <v>21</v>
      </c>
      <c r="O292">
        <v>2020</v>
      </c>
      <c r="P292" s="5" t="s">
        <v>22</v>
      </c>
      <c r="Q292" t="s">
        <v>23</v>
      </c>
    </row>
    <row r="293" spans="1:17" x14ac:dyDescent="0.3">
      <c r="A293">
        <v>11</v>
      </c>
      <c r="B293">
        <v>11.7</v>
      </c>
      <c r="C293" t="s">
        <v>15</v>
      </c>
      <c r="D293">
        <v>156</v>
      </c>
      <c r="E293" t="s">
        <v>619</v>
      </c>
      <c r="F293" t="s">
        <v>311</v>
      </c>
      <c r="G293" t="s">
        <v>620</v>
      </c>
      <c r="H293" t="s">
        <v>679</v>
      </c>
      <c r="I293" t="s">
        <v>680</v>
      </c>
      <c r="J293">
        <f>VLOOKUP(H293, Sheet1!A:D, 3, FALSE)</f>
        <v>34.2993199</v>
      </c>
      <c r="K293">
        <f>VLOOKUP(H293, Sheet1!A:D, 4, FALSE)</f>
        <v>108.49039999999999</v>
      </c>
      <c r="L293" s="4"/>
      <c r="M293" s="4">
        <v>30.974546641722831</v>
      </c>
      <c r="N293" t="s">
        <v>21</v>
      </c>
      <c r="O293">
        <v>2020</v>
      </c>
      <c r="P293" s="5" t="s">
        <v>22</v>
      </c>
      <c r="Q293" t="s">
        <v>47</v>
      </c>
    </row>
    <row r="294" spans="1:17" x14ac:dyDescent="0.3">
      <c r="A294">
        <v>11</v>
      </c>
      <c r="B294">
        <v>11.7</v>
      </c>
      <c r="C294" t="s">
        <v>15</v>
      </c>
      <c r="D294">
        <v>156</v>
      </c>
      <c r="E294" t="s">
        <v>619</v>
      </c>
      <c r="F294" t="s">
        <v>311</v>
      </c>
      <c r="G294" t="s">
        <v>620</v>
      </c>
      <c r="H294" t="s">
        <v>681</v>
      </c>
      <c r="I294" t="s">
        <v>682</v>
      </c>
      <c r="J294">
        <f>VLOOKUP(H294, Sheet1!A:D, 3, FALSE)</f>
        <v>34.035699899999997</v>
      </c>
      <c r="K294">
        <f>VLOOKUP(H294, Sheet1!A:D, 4, FALSE)</f>
        <v>113.85232999999999</v>
      </c>
      <c r="L294" s="4"/>
      <c r="M294" s="4">
        <v>11.30678036548324</v>
      </c>
      <c r="N294" t="s">
        <v>21</v>
      </c>
      <c r="O294">
        <v>2020</v>
      </c>
      <c r="P294" s="5" t="s">
        <v>22</v>
      </c>
      <c r="Q294" t="s">
        <v>47</v>
      </c>
    </row>
    <row r="295" spans="1:17" x14ac:dyDescent="0.3">
      <c r="A295">
        <v>11</v>
      </c>
      <c r="B295">
        <v>11.7</v>
      </c>
      <c r="C295" t="s">
        <v>15</v>
      </c>
      <c r="D295">
        <v>156</v>
      </c>
      <c r="E295" t="s">
        <v>619</v>
      </c>
      <c r="F295" t="s">
        <v>311</v>
      </c>
      <c r="G295" t="s">
        <v>620</v>
      </c>
      <c r="H295" t="s">
        <v>683</v>
      </c>
      <c r="I295" t="s">
        <v>684</v>
      </c>
      <c r="J295">
        <f>VLOOKUP(H295, Sheet1!A:D, 3, FALSE)</f>
        <v>28.553910299999998</v>
      </c>
      <c r="K295">
        <f>VLOOKUP(H295, Sheet1!A:D, 4, FALSE)</f>
        <v>112.3551607</v>
      </c>
      <c r="L295" s="4"/>
      <c r="M295" s="4">
        <v>67.356616859210732</v>
      </c>
      <c r="N295" t="s">
        <v>21</v>
      </c>
      <c r="O295">
        <v>2020</v>
      </c>
      <c r="P295" s="5" t="s">
        <v>22</v>
      </c>
      <c r="Q295" t="s">
        <v>47</v>
      </c>
    </row>
    <row r="296" spans="1:17" x14ac:dyDescent="0.3">
      <c r="A296">
        <v>11</v>
      </c>
      <c r="B296">
        <v>11.7</v>
      </c>
      <c r="C296" t="s">
        <v>15</v>
      </c>
      <c r="D296">
        <v>156</v>
      </c>
      <c r="E296" t="s">
        <v>619</v>
      </c>
      <c r="F296" t="s">
        <v>311</v>
      </c>
      <c r="G296" t="s">
        <v>620</v>
      </c>
      <c r="H296" t="s">
        <v>685</v>
      </c>
      <c r="I296" t="s">
        <v>686</v>
      </c>
      <c r="J296">
        <f>VLOOKUP(H296, Sheet1!A:D, 3, FALSE)</f>
        <v>22.654509900000001</v>
      </c>
      <c r="K296">
        <f>VLOOKUP(H296, Sheet1!A:D, 4, FALSE)</f>
        <v>110.18098000000001</v>
      </c>
      <c r="L296" s="4"/>
      <c r="M296" s="4">
        <v>55.50924594688064</v>
      </c>
      <c r="N296" t="s">
        <v>21</v>
      </c>
      <c r="O296">
        <v>2020</v>
      </c>
      <c r="P296" s="5" t="s">
        <v>22</v>
      </c>
      <c r="Q296" t="s">
        <v>47</v>
      </c>
    </row>
    <row r="297" spans="1:17" x14ac:dyDescent="0.3">
      <c r="A297">
        <v>11</v>
      </c>
      <c r="B297">
        <v>11.7</v>
      </c>
      <c r="C297" t="s">
        <v>15</v>
      </c>
      <c r="D297">
        <v>156</v>
      </c>
      <c r="E297" t="s">
        <v>619</v>
      </c>
      <c r="F297" t="s">
        <v>311</v>
      </c>
      <c r="G297" t="s">
        <v>620</v>
      </c>
      <c r="H297" t="s">
        <v>687</v>
      </c>
      <c r="I297" t="s">
        <v>688</v>
      </c>
      <c r="J297">
        <f>VLOOKUP(H297, Sheet1!A:D, 3, FALSE)</f>
        <v>29.7136399</v>
      </c>
      <c r="K297">
        <f>VLOOKUP(H297, Sheet1!A:D, 4, FALSE)</f>
        <v>120.23632000000001</v>
      </c>
      <c r="L297" s="4"/>
      <c r="M297" s="4">
        <v>20.03782815254732</v>
      </c>
      <c r="N297" t="s">
        <v>21</v>
      </c>
      <c r="O297">
        <v>2020</v>
      </c>
      <c r="P297" s="5" t="s">
        <v>22</v>
      </c>
      <c r="Q297" t="s">
        <v>47</v>
      </c>
    </row>
    <row r="298" spans="1:17" x14ac:dyDescent="0.3">
      <c r="A298">
        <v>11</v>
      </c>
      <c r="B298">
        <v>11.7</v>
      </c>
      <c r="C298" t="s">
        <v>15</v>
      </c>
      <c r="D298">
        <v>156</v>
      </c>
      <c r="E298" t="s">
        <v>619</v>
      </c>
      <c r="F298" t="s">
        <v>311</v>
      </c>
      <c r="G298" t="s">
        <v>620</v>
      </c>
      <c r="H298" t="s">
        <v>689</v>
      </c>
      <c r="I298" t="s">
        <v>690</v>
      </c>
      <c r="J298">
        <f>VLOOKUP(H298, Sheet1!A:D, 3, FALSE)</f>
        <v>27.725449900000001</v>
      </c>
      <c r="K298">
        <f>VLOOKUP(H298, Sheet1!A:D, 4, FALSE)</f>
        <v>106.92722999999999</v>
      </c>
      <c r="L298" s="4"/>
      <c r="M298" s="4">
        <v>25.370442103111156</v>
      </c>
      <c r="N298" t="s">
        <v>21</v>
      </c>
      <c r="O298">
        <v>2020</v>
      </c>
      <c r="P298" s="5" t="s">
        <v>22</v>
      </c>
      <c r="Q298" t="s">
        <v>47</v>
      </c>
    </row>
    <row r="299" spans="1:17" x14ac:dyDescent="0.3">
      <c r="A299">
        <v>11</v>
      </c>
      <c r="B299">
        <v>11.7</v>
      </c>
      <c r="C299" t="s">
        <v>15</v>
      </c>
      <c r="D299">
        <v>170</v>
      </c>
      <c r="E299" t="s">
        <v>691</v>
      </c>
      <c r="F299" t="s">
        <v>57</v>
      </c>
      <c r="G299" t="s">
        <v>95</v>
      </c>
      <c r="H299" t="s">
        <v>696</v>
      </c>
      <c r="I299" t="s">
        <v>697</v>
      </c>
      <c r="J299">
        <f>VLOOKUP(H299, Sheet1!A:D, 3, FALSE)</f>
        <v>11.0041072</v>
      </c>
      <c r="K299">
        <f>VLOOKUP(H299, Sheet1!A:D, 4, FALSE)</f>
        <v>-74.806981300000004</v>
      </c>
      <c r="L299" s="4">
        <v>28.484248469521368</v>
      </c>
      <c r="M299" s="4">
        <v>71.11</v>
      </c>
      <c r="N299" t="s">
        <v>21</v>
      </c>
      <c r="O299">
        <v>2018</v>
      </c>
      <c r="P299" s="5" t="s">
        <v>694</v>
      </c>
      <c r="Q299" t="s">
        <v>695</v>
      </c>
    </row>
    <row r="300" spans="1:17" x14ac:dyDescent="0.3">
      <c r="A300">
        <v>11</v>
      </c>
      <c r="B300">
        <v>11.7</v>
      </c>
      <c r="C300" t="s">
        <v>15</v>
      </c>
      <c r="D300">
        <v>170</v>
      </c>
      <c r="E300" t="s">
        <v>691</v>
      </c>
      <c r="F300" t="s">
        <v>57</v>
      </c>
      <c r="G300" t="s">
        <v>95</v>
      </c>
      <c r="H300" t="s">
        <v>698</v>
      </c>
      <c r="I300" t="s">
        <v>699</v>
      </c>
      <c r="J300">
        <f>VLOOKUP(H300, Sheet1!A:D, 3, FALSE)</f>
        <v>4.7109886000000003</v>
      </c>
      <c r="K300">
        <f>VLOOKUP(H300, Sheet1!A:D, 4, FALSE)</f>
        <v>-74.072091999999998</v>
      </c>
      <c r="L300" s="4">
        <v>38.384053261784018</v>
      </c>
      <c r="M300" s="4">
        <v>97.5</v>
      </c>
      <c r="N300" t="s">
        <v>21</v>
      </c>
      <c r="O300">
        <v>2018</v>
      </c>
      <c r="P300" s="5" t="s">
        <v>694</v>
      </c>
      <c r="Q300" t="s">
        <v>695</v>
      </c>
    </row>
    <row r="301" spans="1:17" x14ac:dyDescent="0.3">
      <c r="A301">
        <v>11</v>
      </c>
      <c r="B301">
        <v>11.7</v>
      </c>
      <c r="C301" t="s">
        <v>15</v>
      </c>
      <c r="D301">
        <v>170</v>
      </c>
      <c r="E301" t="s">
        <v>691</v>
      </c>
      <c r="F301" t="s">
        <v>57</v>
      </c>
      <c r="G301" t="s">
        <v>95</v>
      </c>
      <c r="H301" t="s">
        <v>702</v>
      </c>
      <c r="I301" t="s">
        <v>703</v>
      </c>
      <c r="J301">
        <f>VLOOKUP(H301, Sheet1!A:D, 3, FALSE)</f>
        <v>10.334638</v>
      </c>
      <c r="K301">
        <f>VLOOKUP(H301, Sheet1!A:D, 4, FALSE)</f>
        <v>-75.412672000000001</v>
      </c>
      <c r="L301" s="4">
        <v>29.172435911227666</v>
      </c>
      <c r="M301" s="4">
        <v>73.930000000000007</v>
      </c>
      <c r="N301" t="s">
        <v>21</v>
      </c>
      <c r="O301">
        <v>2018</v>
      </c>
      <c r="P301" s="5" t="s">
        <v>694</v>
      </c>
      <c r="Q301" t="s">
        <v>695</v>
      </c>
    </row>
    <row r="302" spans="1:17" x14ac:dyDescent="0.3">
      <c r="A302">
        <v>11</v>
      </c>
      <c r="B302">
        <v>11.7</v>
      </c>
      <c r="C302" t="s">
        <v>15</v>
      </c>
      <c r="D302">
        <v>170</v>
      </c>
      <c r="E302" t="s">
        <v>691</v>
      </c>
      <c r="F302" t="s">
        <v>57</v>
      </c>
      <c r="G302" t="s">
        <v>95</v>
      </c>
      <c r="H302" t="s">
        <v>706</v>
      </c>
      <c r="I302" t="s">
        <v>707</v>
      </c>
      <c r="J302">
        <f>VLOOKUP(H302, Sheet1!A:D, 3, FALSE)</f>
        <v>7.1193489999999997</v>
      </c>
      <c r="K302">
        <f>VLOOKUP(H302, Sheet1!A:D, 4, FALSE)</f>
        <v>-73.122741599999998</v>
      </c>
      <c r="L302" s="4">
        <v>34.933951568572411</v>
      </c>
      <c r="M302" s="4">
        <v>88.24</v>
      </c>
      <c r="N302" t="s">
        <v>21</v>
      </c>
      <c r="O302">
        <v>2018</v>
      </c>
      <c r="P302" s="5" t="s">
        <v>694</v>
      </c>
      <c r="Q302" t="s">
        <v>695</v>
      </c>
    </row>
    <row r="303" spans="1:17" x14ac:dyDescent="0.3">
      <c r="A303">
        <v>11</v>
      </c>
      <c r="B303">
        <v>11.7</v>
      </c>
      <c r="C303" t="s">
        <v>15</v>
      </c>
      <c r="D303">
        <v>170</v>
      </c>
      <c r="E303" t="s">
        <v>691</v>
      </c>
      <c r="F303" t="s">
        <v>57</v>
      </c>
      <c r="G303" t="s">
        <v>95</v>
      </c>
      <c r="H303" t="s">
        <v>708</v>
      </c>
      <c r="I303" t="s">
        <v>709</v>
      </c>
      <c r="J303">
        <f>VLOOKUP(H303, Sheet1!A:D, 3, FALSE)</f>
        <v>3.4516467</v>
      </c>
      <c r="K303">
        <f>VLOOKUP(H303, Sheet1!A:D, 4, FALSE)</f>
        <v>-76.531985399999996</v>
      </c>
      <c r="L303" s="4">
        <v>42.973151800254648</v>
      </c>
      <c r="M303" s="4">
        <v>87</v>
      </c>
      <c r="N303" t="s">
        <v>21</v>
      </c>
      <c r="O303">
        <v>2018</v>
      </c>
      <c r="P303" s="5" t="s">
        <v>694</v>
      </c>
      <c r="Q303" t="s">
        <v>695</v>
      </c>
    </row>
    <row r="304" spans="1:17" x14ac:dyDescent="0.3">
      <c r="A304">
        <v>11</v>
      </c>
      <c r="B304">
        <v>11.7</v>
      </c>
      <c r="C304" t="s">
        <v>15</v>
      </c>
      <c r="D304">
        <v>170</v>
      </c>
      <c r="E304" t="s">
        <v>691</v>
      </c>
      <c r="F304" t="s">
        <v>57</v>
      </c>
      <c r="G304" t="s">
        <v>95</v>
      </c>
      <c r="H304" t="s">
        <v>700</v>
      </c>
      <c r="I304" t="s">
        <v>701</v>
      </c>
      <c r="J304">
        <f>VLOOKUP(H304, Sheet1!A:D, 3, FALSE)</f>
        <v>10.393227700000001</v>
      </c>
      <c r="K304">
        <f>VLOOKUP(H304, Sheet1!A:D, 4, FALSE)</f>
        <v>-75.483231099999998</v>
      </c>
      <c r="L304" s="4">
        <v>23.685611911473888</v>
      </c>
      <c r="M304" s="4">
        <v>64.14</v>
      </c>
      <c r="N304" t="s">
        <v>21</v>
      </c>
      <c r="O304">
        <v>2018</v>
      </c>
      <c r="P304" s="5" t="s">
        <v>694</v>
      </c>
      <c r="Q304" t="s">
        <v>695</v>
      </c>
    </row>
    <row r="305" spans="1:17" x14ac:dyDescent="0.3">
      <c r="A305">
        <v>11</v>
      </c>
      <c r="B305">
        <v>11.7</v>
      </c>
      <c r="C305" t="s">
        <v>15</v>
      </c>
      <c r="D305">
        <v>170</v>
      </c>
      <c r="E305" t="s">
        <v>691</v>
      </c>
      <c r="F305" t="s">
        <v>57</v>
      </c>
      <c r="G305" t="s">
        <v>95</v>
      </c>
      <c r="H305" t="s">
        <v>704</v>
      </c>
      <c r="I305" t="s">
        <v>705</v>
      </c>
      <c r="J305">
        <f>VLOOKUP(H305, Sheet1!A:D, 3, FALSE)</f>
        <v>4.5827226999999997</v>
      </c>
      <c r="K305">
        <f>VLOOKUP(H305, Sheet1!A:D, 4, FALSE)</f>
        <v>-74.211746500000004</v>
      </c>
      <c r="L305" s="4">
        <v>35.586488309298744</v>
      </c>
      <c r="M305" s="4">
        <v>89.41</v>
      </c>
      <c r="N305" t="s">
        <v>21</v>
      </c>
      <c r="O305">
        <v>2018</v>
      </c>
      <c r="P305" s="5" t="s">
        <v>694</v>
      </c>
      <c r="Q305" t="s">
        <v>695</v>
      </c>
    </row>
    <row r="306" spans="1:17" x14ac:dyDescent="0.3">
      <c r="A306">
        <v>11</v>
      </c>
      <c r="B306">
        <v>11.7</v>
      </c>
      <c r="C306" t="s">
        <v>15</v>
      </c>
      <c r="D306">
        <v>170</v>
      </c>
      <c r="E306" t="s">
        <v>691</v>
      </c>
      <c r="F306" t="s">
        <v>57</v>
      </c>
      <c r="G306" t="s">
        <v>95</v>
      </c>
      <c r="H306" t="s">
        <v>692</v>
      </c>
      <c r="I306" t="s">
        <v>693</v>
      </c>
      <c r="J306">
        <f>VLOOKUP(H306, Sheet1!A:D, 3, FALSE)</f>
        <v>6.2476376</v>
      </c>
      <c r="K306">
        <f>VLOOKUP(H306, Sheet1!A:D, 4, FALSE)</f>
        <v>-75.565815299999997</v>
      </c>
      <c r="L306" s="4">
        <v>42.056011307137084</v>
      </c>
      <c r="M306" s="4">
        <v>88.83</v>
      </c>
      <c r="N306" t="s">
        <v>21</v>
      </c>
      <c r="O306">
        <v>2018</v>
      </c>
      <c r="P306" s="5" t="s">
        <v>694</v>
      </c>
      <c r="Q306" t="s">
        <v>695</v>
      </c>
    </row>
    <row r="307" spans="1:17" x14ac:dyDescent="0.3">
      <c r="A307">
        <v>11</v>
      </c>
      <c r="B307">
        <v>11.7</v>
      </c>
      <c r="C307" t="s">
        <v>15</v>
      </c>
      <c r="D307">
        <v>170</v>
      </c>
      <c r="E307" t="s">
        <v>691</v>
      </c>
      <c r="F307" t="s">
        <v>57</v>
      </c>
      <c r="G307" t="s">
        <v>95</v>
      </c>
      <c r="H307" t="s">
        <v>2237</v>
      </c>
      <c r="I307" t="s">
        <v>2235</v>
      </c>
      <c r="J307">
        <f>VLOOKUP(H307, Sheet1!A:D, 3, FALSE)</f>
        <v>0</v>
      </c>
      <c r="K307">
        <f>VLOOKUP(H307, Sheet1!A:D, 4, FALSE)</f>
        <v>0</v>
      </c>
      <c r="L307" s="4">
        <v>33</v>
      </c>
      <c r="M307" s="4">
        <v>81</v>
      </c>
      <c r="N307" t="s">
        <v>21</v>
      </c>
      <c r="O307">
        <v>2018</v>
      </c>
      <c r="P307" s="5" t="s">
        <v>694</v>
      </c>
      <c r="Q307" t="s">
        <v>695</v>
      </c>
    </row>
    <row r="308" spans="1:17" x14ac:dyDescent="0.3">
      <c r="A308">
        <v>11</v>
      </c>
      <c r="B308">
        <v>11.7</v>
      </c>
      <c r="C308" t="s">
        <v>15</v>
      </c>
      <c r="D308">
        <v>174</v>
      </c>
      <c r="E308" t="s">
        <v>1626</v>
      </c>
      <c r="F308" t="s">
        <v>72</v>
      </c>
      <c r="G308" t="s">
        <v>296</v>
      </c>
      <c r="H308" t="s">
        <v>1627</v>
      </c>
      <c r="I308" t="s">
        <v>1628</v>
      </c>
      <c r="J308">
        <f>VLOOKUP(H308, Sheet1!A:D, 3, FALSE)</f>
        <v>-11.706122300000001</v>
      </c>
      <c r="K308">
        <f>VLOOKUP(H308, Sheet1!A:D, 4, FALSE)</f>
        <v>43.251701199999999</v>
      </c>
      <c r="L308" s="4"/>
      <c r="M308" s="4">
        <v>22.387573321745954</v>
      </c>
      <c r="N308" t="s">
        <v>21</v>
      </c>
      <c r="O308">
        <v>2020</v>
      </c>
      <c r="P308" s="5" t="s">
        <v>22</v>
      </c>
      <c r="Q308" t="s">
        <v>47</v>
      </c>
    </row>
    <row r="309" spans="1:17" x14ac:dyDescent="0.3">
      <c r="A309">
        <v>11</v>
      </c>
      <c r="B309">
        <v>11.7</v>
      </c>
      <c r="C309" t="s">
        <v>15</v>
      </c>
      <c r="D309">
        <v>178</v>
      </c>
      <c r="E309" t="s">
        <v>520</v>
      </c>
      <c r="F309" t="s">
        <v>72</v>
      </c>
      <c r="G309" t="s">
        <v>73</v>
      </c>
      <c r="H309" t="s">
        <v>521</v>
      </c>
      <c r="I309" t="s">
        <v>522</v>
      </c>
      <c r="J309">
        <f>VLOOKUP(H309, Sheet1!A:D, 3, FALSE)</f>
        <v>-0.228021</v>
      </c>
      <c r="K309">
        <f>VLOOKUP(H309, Sheet1!A:D, 4, FALSE)</f>
        <v>15.827659000000001</v>
      </c>
      <c r="L309" s="4">
        <v>10.872316716148408</v>
      </c>
      <c r="M309" s="4">
        <v>17.188433594976228</v>
      </c>
      <c r="N309" t="s">
        <v>21</v>
      </c>
      <c r="O309">
        <v>2020</v>
      </c>
      <c r="P309" s="5" t="s">
        <v>22</v>
      </c>
      <c r="Q309" t="s">
        <v>23</v>
      </c>
    </row>
    <row r="310" spans="1:17" x14ac:dyDescent="0.3">
      <c r="A310">
        <v>11</v>
      </c>
      <c r="B310">
        <v>11.7</v>
      </c>
      <c r="C310" t="s">
        <v>15</v>
      </c>
      <c r="D310">
        <v>178</v>
      </c>
      <c r="E310" t="s">
        <v>520</v>
      </c>
      <c r="F310" t="s">
        <v>72</v>
      </c>
      <c r="G310" t="s">
        <v>73</v>
      </c>
      <c r="H310" t="s">
        <v>523</v>
      </c>
      <c r="I310" t="s">
        <v>524</v>
      </c>
      <c r="J310">
        <f>VLOOKUP(H310, Sheet1!A:D, 3, FALSE)</f>
        <v>-4.7691622999999996</v>
      </c>
      <c r="K310">
        <f>VLOOKUP(H310, Sheet1!A:D, 4, FALSE)</f>
        <v>11.866362000000001</v>
      </c>
      <c r="L310" s="4">
        <v>13.178405885935982</v>
      </c>
      <c r="M310" s="4">
        <v>9.5676791449811791</v>
      </c>
      <c r="N310" t="s">
        <v>21</v>
      </c>
      <c r="O310">
        <v>2020</v>
      </c>
      <c r="P310" s="5" t="s">
        <v>22</v>
      </c>
      <c r="Q310" t="s">
        <v>23</v>
      </c>
    </row>
    <row r="311" spans="1:17" x14ac:dyDescent="0.3">
      <c r="A311">
        <v>11</v>
      </c>
      <c r="B311">
        <v>11.7</v>
      </c>
      <c r="C311" t="s">
        <v>15</v>
      </c>
      <c r="D311">
        <v>188</v>
      </c>
      <c r="E311" t="s">
        <v>710</v>
      </c>
      <c r="F311" t="s">
        <v>57</v>
      </c>
      <c r="G311" t="s">
        <v>473</v>
      </c>
      <c r="H311" t="s">
        <v>711</v>
      </c>
      <c r="I311" t="s">
        <v>712</v>
      </c>
      <c r="J311">
        <f>VLOOKUP(H311, Sheet1!A:D, 3, FALSE)</f>
        <v>9.8638090999999992</v>
      </c>
      <c r="K311">
        <f>VLOOKUP(H311, Sheet1!A:D, 4, FALSE)</f>
        <v>-83.916193500000006</v>
      </c>
      <c r="L311" s="4">
        <v>16.548261750891179</v>
      </c>
      <c r="M311" s="4">
        <v>50.59867407969513</v>
      </c>
      <c r="N311" t="s">
        <v>21</v>
      </c>
      <c r="O311">
        <v>2020</v>
      </c>
      <c r="P311" s="5" t="s">
        <v>22</v>
      </c>
      <c r="Q311" t="s">
        <v>23</v>
      </c>
    </row>
    <row r="312" spans="1:17" x14ac:dyDescent="0.3">
      <c r="A312">
        <v>11</v>
      </c>
      <c r="B312">
        <v>11.7</v>
      </c>
      <c r="C312" t="s">
        <v>15</v>
      </c>
      <c r="D312">
        <v>188</v>
      </c>
      <c r="E312" t="s">
        <v>710</v>
      </c>
      <c r="F312" t="s">
        <v>57</v>
      </c>
      <c r="G312" t="s">
        <v>473</v>
      </c>
      <c r="H312" t="s">
        <v>713</v>
      </c>
      <c r="I312" t="s">
        <v>714</v>
      </c>
      <c r="J312">
        <f>VLOOKUP(H312, Sheet1!A:D, 3, FALSE)</f>
        <v>10.634127299999999</v>
      </c>
      <c r="K312">
        <f>VLOOKUP(H312, Sheet1!A:D, 4, FALSE)</f>
        <v>-85.439819499999999</v>
      </c>
      <c r="L312" s="4">
        <v>21.330264001294285</v>
      </c>
      <c r="M312" s="4">
        <v>70.858585858642996</v>
      </c>
      <c r="N312" t="s">
        <v>21</v>
      </c>
      <c r="O312">
        <v>2020</v>
      </c>
      <c r="P312" s="5" t="s">
        <v>22</v>
      </c>
      <c r="Q312" t="s">
        <v>23</v>
      </c>
    </row>
    <row r="313" spans="1:17" x14ac:dyDescent="0.3">
      <c r="A313">
        <v>11</v>
      </c>
      <c r="B313">
        <v>11.7</v>
      </c>
      <c r="C313" t="s">
        <v>15</v>
      </c>
      <c r="D313">
        <v>188</v>
      </c>
      <c r="E313" t="s">
        <v>710</v>
      </c>
      <c r="F313" t="s">
        <v>57</v>
      </c>
      <c r="G313" t="s">
        <v>473</v>
      </c>
      <c r="H313" t="s">
        <v>715</v>
      </c>
      <c r="I313" t="s">
        <v>716</v>
      </c>
      <c r="J313">
        <f>VLOOKUP(H313, Sheet1!A:D, 3, FALSE)</f>
        <v>9.9913106000000003</v>
      </c>
      <c r="K313">
        <f>VLOOKUP(H313, Sheet1!A:D, 4, FALSE)</f>
        <v>-83.041507800000005</v>
      </c>
      <c r="L313" s="4">
        <v>15.367858628335346</v>
      </c>
      <c r="M313" s="4">
        <v>55.705128205132247</v>
      </c>
      <c r="N313" t="s">
        <v>21</v>
      </c>
      <c r="O313">
        <v>2020</v>
      </c>
      <c r="P313" s="5" t="s">
        <v>22</v>
      </c>
      <c r="Q313" t="s">
        <v>23</v>
      </c>
    </row>
    <row r="314" spans="1:17" x14ac:dyDescent="0.3">
      <c r="A314">
        <v>11</v>
      </c>
      <c r="B314">
        <v>11.7</v>
      </c>
      <c r="C314" t="s">
        <v>15</v>
      </c>
      <c r="D314">
        <v>188</v>
      </c>
      <c r="E314" t="s">
        <v>710</v>
      </c>
      <c r="F314" t="s">
        <v>57</v>
      </c>
      <c r="G314" t="s">
        <v>473</v>
      </c>
      <c r="H314" t="s">
        <v>717</v>
      </c>
      <c r="I314" t="s">
        <v>718</v>
      </c>
      <c r="J314" t="e">
        <f>VLOOKUP(H314, Sheet1!A:D, 3, FALSE)</f>
        <v>#N/A</v>
      </c>
      <c r="K314" t="e">
        <f>VLOOKUP(H314, Sheet1!A:D, 4, FALSE)</f>
        <v>#N/A</v>
      </c>
      <c r="L314" s="4">
        <v>5.3415257915689844</v>
      </c>
      <c r="M314" s="4">
        <v>76.277491534227295</v>
      </c>
      <c r="N314" t="s">
        <v>21</v>
      </c>
      <c r="O314">
        <v>2020</v>
      </c>
      <c r="P314" s="5" t="s">
        <v>22</v>
      </c>
      <c r="Q314" t="s">
        <v>23</v>
      </c>
    </row>
    <row r="315" spans="1:17" x14ac:dyDescent="0.3">
      <c r="A315">
        <v>11</v>
      </c>
      <c r="B315">
        <v>11.7</v>
      </c>
      <c r="C315" t="s">
        <v>15</v>
      </c>
      <c r="D315">
        <v>188</v>
      </c>
      <c r="E315" t="s">
        <v>710</v>
      </c>
      <c r="F315" t="s">
        <v>57</v>
      </c>
      <c r="G315" t="s">
        <v>473</v>
      </c>
      <c r="H315" t="s">
        <v>719</v>
      </c>
      <c r="I315" t="s">
        <v>720</v>
      </c>
      <c r="J315">
        <f>VLOOKUP(H315, Sheet1!A:D, 3, FALSE)</f>
        <v>9.9280694</v>
      </c>
      <c r="K315">
        <f>VLOOKUP(H315, Sheet1!A:D, 4, FALSE)</f>
        <v>-84.090724600000001</v>
      </c>
      <c r="L315" s="4">
        <v>14.259975403238778</v>
      </c>
      <c r="M315" s="4">
        <v>59.128592619163499</v>
      </c>
      <c r="N315" t="s">
        <v>21</v>
      </c>
      <c r="O315">
        <v>2020</v>
      </c>
      <c r="P315" s="5" t="s">
        <v>22</v>
      </c>
      <c r="Q315" t="s">
        <v>23</v>
      </c>
    </row>
    <row r="316" spans="1:17" x14ac:dyDescent="0.3">
      <c r="A316">
        <v>11</v>
      </c>
      <c r="B316">
        <v>11.7</v>
      </c>
      <c r="C316" t="s">
        <v>15</v>
      </c>
      <c r="D316">
        <v>384</v>
      </c>
      <c r="E316" t="s">
        <v>546</v>
      </c>
      <c r="F316" t="s">
        <v>72</v>
      </c>
      <c r="G316" t="s">
        <v>261</v>
      </c>
      <c r="H316" t="s">
        <v>547</v>
      </c>
      <c r="I316" t="s">
        <v>548</v>
      </c>
      <c r="J316">
        <f>VLOOKUP(H316, Sheet1!A:D, 3, FALSE)</f>
        <v>5.3252258000000001</v>
      </c>
      <c r="K316">
        <f>VLOOKUP(H316, Sheet1!A:D, 4, FALSE)</f>
        <v>-4.019603</v>
      </c>
      <c r="L316" s="4">
        <v>16.898981192757628</v>
      </c>
      <c r="M316" s="4">
        <v>11.971909205269844</v>
      </c>
      <c r="N316" t="s">
        <v>21</v>
      </c>
      <c r="O316">
        <v>2020</v>
      </c>
      <c r="P316" s="5" t="s">
        <v>22</v>
      </c>
      <c r="Q316" t="s">
        <v>23</v>
      </c>
    </row>
    <row r="317" spans="1:17" x14ac:dyDescent="0.3">
      <c r="A317">
        <v>11</v>
      </c>
      <c r="B317">
        <v>11.7</v>
      </c>
      <c r="C317" t="s">
        <v>15</v>
      </c>
      <c r="D317">
        <v>384</v>
      </c>
      <c r="E317" t="s">
        <v>546</v>
      </c>
      <c r="F317" t="s">
        <v>72</v>
      </c>
      <c r="G317" t="s">
        <v>261</v>
      </c>
      <c r="H317" t="s">
        <v>549</v>
      </c>
      <c r="I317" t="s">
        <v>550</v>
      </c>
      <c r="J317">
        <f>VLOOKUP(H317, Sheet1!A:D, 3, FALSE)</f>
        <v>5.9354962999999996</v>
      </c>
      <c r="K317">
        <f>VLOOKUP(H317, Sheet1!A:D, 4, FALSE)</f>
        <v>-4.2230835999999998</v>
      </c>
      <c r="L317" s="4">
        <v>15.855723181601666</v>
      </c>
      <c r="M317" s="4">
        <v>28.020713463752685</v>
      </c>
      <c r="N317" t="s">
        <v>21</v>
      </c>
      <c r="O317">
        <v>2020</v>
      </c>
      <c r="P317" s="5" t="s">
        <v>22</v>
      </c>
      <c r="Q317" t="s">
        <v>23</v>
      </c>
    </row>
    <row r="318" spans="1:17" x14ac:dyDescent="0.3">
      <c r="A318">
        <v>11</v>
      </c>
      <c r="B318">
        <v>11.7</v>
      </c>
      <c r="C318" t="s">
        <v>15</v>
      </c>
      <c r="D318">
        <v>384</v>
      </c>
      <c r="E318" t="s">
        <v>546</v>
      </c>
      <c r="F318" t="s">
        <v>72</v>
      </c>
      <c r="G318" t="s">
        <v>261</v>
      </c>
      <c r="H318" t="s">
        <v>551</v>
      </c>
      <c r="I318" t="s">
        <v>552</v>
      </c>
      <c r="J318">
        <f>VLOOKUP(H318, Sheet1!A:D, 3, FALSE)</f>
        <v>7.6904659999999998</v>
      </c>
      <c r="K318">
        <f>VLOOKUP(H318, Sheet1!A:D, 4, FALSE)</f>
        <v>-5.0390535999999999</v>
      </c>
      <c r="L318" s="4">
        <v>15.817127351645203</v>
      </c>
      <c r="M318" s="4">
        <v>28.893662728247538</v>
      </c>
      <c r="N318" t="s">
        <v>21</v>
      </c>
      <c r="O318">
        <v>2020</v>
      </c>
      <c r="P318" s="5" t="s">
        <v>22</v>
      </c>
      <c r="Q318" t="s">
        <v>23</v>
      </c>
    </row>
    <row r="319" spans="1:17" x14ac:dyDescent="0.3">
      <c r="A319">
        <v>11</v>
      </c>
      <c r="B319">
        <v>11.7</v>
      </c>
      <c r="C319" t="s">
        <v>15</v>
      </c>
      <c r="D319">
        <v>384</v>
      </c>
      <c r="E319" t="s">
        <v>546</v>
      </c>
      <c r="F319" t="s">
        <v>72</v>
      </c>
      <c r="G319" t="s">
        <v>261</v>
      </c>
      <c r="H319" t="s">
        <v>553</v>
      </c>
      <c r="I319" t="s">
        <v>554</v>
      </c>
      <c r="J319">
        <f>VLOOKUP(H319, Sheet1!A:D, 3, FALSE)</f>
        <v>6.8883340999999998</v>
      </c>
      <c r="K319">
        <f>VLOOKUP(H319, Sheet1!A:D, 4, FALSE)</f>
        <v>-6.4396887999999999</v>
      </c>
      <c r="L319" s="4">
        <v>9.2159770076935033</v>
      </c>
      <c r="M319" s="4">
        <v>4.785554751594109</v>
      </c>
      <c r="N319" t="s">
        <v>21</v>
      </c>
      <c r="O319">
        <v>2020</v>
      </c>
      <c r="P319" s="5" t="s">
        <v>22</v>
      </c>
      <c r="Q319" t="s">
        <v>23</v>
      </c>
    </row>
    <row r="320" spans="1:17" x14ac:dyDescent="0.3">
      <c r="A320">
        <v>11</v>
      </c>
      <c r="B320">
        <v>11.7</v>
      </c>
      <c r="C320" t="s">
        <v>15</v>
      </c>
      <c r="D320">
        <v>384</v>
      </c>
      <c r="E320" t="s">
        <v>546</v>
      </c>
      <c r="F320" t="s">
        <v>72</v>
      </c>
      <c r="G320" t="s">
        <v>261</v>
      </c>
      <c r="H320" t="s">
        <v>555</v>
      </c>
      <c r="I320" t="s">
        <v>556</v>
      </c>
      <c r="J320">
        <f>VLOOKUP(H320, Sheet1!A:D, 3, FALSE)</f>
        <v>9.5842012000000008</v>
      </c>
      <c r="K320">
        <f>VLOOKUP(H320, Sheet1!A:D, 4, FALSE)</f>
        <v>-5.1953554000000004</v>
      </c>
      <c r="L320" s="4">
        <v>13.838162961930244</v>
      </c>
      <c r="M320" s="4">
        <v>46.428571428572532</v>
      </c>
      <c r="N320" t="s">
        <v>21</v>
      </c>
      <c r="O320">
        <v>2020</v>
      </c>
      <c r="P320" s="5" t="s">
        <v>22</v>
      </c>
      <c r="Q320" t="s">
        <v>23</v>
      </c>
    </row>
    <row r="321" spans="1:17" x14ac:dyDescent="0.3">
      <c r="A321">
        <v>11</v>
      </c>
      <c r="B321">
        <v>11.7</v>
      </c>
      <c r="C321" t="s">
        <v>15</v>
      </c>
      <c r="D321">
        <v>384</v>
      </c>
      <c r="E321" t="s">
        <v>546</v>
      </c>
      <c r="F321" t="s">
        <v>72</v>
      </c>
      <c r="G321" t="s">
        <v>261</v>
      </c>
      <c r="H321" t="s">
        <v>557</v>
      </c>
      <c r="I321" t="s">
        <v>558</v>
      </c>
      <c r="J321">
        <f>VLOOKUP(H321, Sheet1!A:D, 3, FALSE)</f>
        <v>7.4064275000000004</v>
      </c>
      <c r="K321">
        <f>VLOOKUP(H321, Sheet1!A:D, 4, FALSE)</f>
        <v>-7.5572230999999999</v>
      </c>
      <c r="L321" s="4">
        <v>10.787253127719906</v>
      </c>
      <c r="M321" s="4">
        <v>16.384045856220794</v>
      </c>
      <c r="N321" t="s">
        <v>21</v>
      </c>
      <c r="O321">
        <v>2020</v>
      </c>
      <c r="P321" s="5" t="s">
        <v>22</v>
      </c>
      <c r="Q321" t="s">
        <v>23</v>
      </c>
    </row>
    <row r="322" spans="1:17" x14ac:dyDescent="0.3">
      <c r="A322">
        <v>11</v>
      </c>
      <c r="B322">
        <v>11.7</v>
      </c>
      <c r="C322" t="s">
        <v>15</v>
      </c>
      <c r="D322">
        <v>384</v>
      </c>
      <c r="E322" t="s">
        <v>546</v>
      </c>
      <c r="F322" t="s">
        <v>72</v>
      </c>
      <c r="G322" t="s">
        <v>261</v>
      </c>
      <c r="H322" t="s">
        <v>559</v>
      </c>
      <c r="I322" t="s">
        <v>560</v>
      </c>
      <c r="J322">
        <f>VLOOKUP(H322, Sheet1!A:D, 3, FALSE)</f>
        <v>4.7483699000000001</v>
      </c>
      <c r="K322">
        <f>VLOOKUP(H322, Sheet1!A:D, 4, FALSE)</f>
        <v>-6.6357777999999996</v>
      </c>
      <c r="L322" s="4">
        <v>12.934927469548102</v>
      </c>
      <c r="M322" s="4">
        <v>14.867502452686807</v>
      </c>
      <c r="N322" t="s">
        <v>21</v>
      </c>
      <c r="O322">
        <v>2020</v>
      </c>
      <c r="P322" s="5" t="s">
        <v>22</v>
      </c>
      <c r="Q322" t="s">
        <v>23</v>
      </c>
    </row>
    <row r="323" spans="1:17" x14ac:dyDescent="0.3">
      <c r="A323">
        <v>11</v>
      </c>
      <c r="B323">
        <v>11.7</v>
      </c>
      <c r="C323" t="s">
        <v>15</v>
      </c>
      <c r="D323">
        <v>384</v>
      </c>
      <c r="E323" t="s">
        <v>546</v>
      </c>
      <c r="F323" t="s">
        <v>72</v>
      </c>
      <c r="G323" t="s">
        <v>261</v>
      </c>
      <c r="H323" t="s">
        <v>561</v>
      </c>
      <c r="I323" t="s">
        <v>562</v>
      </c>
      <c r="J323">
        <f>VLOOKUP(H323, Sheet1!A:D, 3, FALSE)</f>
        <v>6.8162741000000002</v>
      </c>
      <c r="K323">
        <f>VLOOKUP(H323, Sheet1!A:D, 4, FALSE)</f>
        <v>-5.2743628999999999</v>
      </c>
      <c r="L323" s="4">
        <v>14.285703947176085</v>
      </c>
      <c r="M323" s="4">
        <v>26.766435857346195</v>
      </c>
      <c r="N323" t="s">
        <v>21</v>
      </c>
      <c r="O323">
        <v>2020</v>
      </c>
      <c r="P323" s="5" t="s">
        <v>22</v>
      </c>
      <c r="Q323" t="s">
        <v>23</v>
      </c>
    </row>
    <row r="324" spans="1:17" x14ac:dyDescent="0.3">
      <c r="A324">
        <v>11</v>
      </c>
      <c r="B324">
        <v>11.7</v>
      </c>
      <c r="C324" t="s">
        <v>15</v>
      </c>
      <c r="D324">
        <v>191</v>
      </c>
      <c r="E324" t="s">
        <v>1150</v>
      </c>
      <c r="F324" t="s">
        <v>62</v>
      </c>
      <c r="G324" t="s">
        <v>63</v>
      </c>
      <c r="H324" t="s">
        <v>1151</v>
      </c>
      <c r="I324" t="s">
        <v>1152</v>
      </c>
      <c r="J324">
        <f>VLOOKUP(H324, Sheet1!A:D, 3, FALSE)</f>
        <v>45.815010800000003</v>
      </c>
      <c r="K324">
        <f>VLOOKUP(H324, Sheet1!A:D, 4, FALSE)</f>
        <v>15.981919</v>
      </c>
      <c r="L324" s="4">
        <v>19.899120335898495</v>
      </c>
      <c r="M324" s="4">
        <v>56.590171370019071</v>
      </c>
      <c r="N324" t="s">
        <v>21</v>
      </c>
      <c r="O324">
        <v>2020</v>
      </c>
      <c r="P324" s="5" t="s">
        <v>22</v>
      </c>
      <c r="Q324" t="s">
        <v>23</v>
      </c>
    </row>
    <row r="325" spans="1:17" x14ac:dyDescent="0.3">
      <c r="A325">
        <v>11</v>
      </c>
      <c r="B325">
        <v>11.7</v>
      </c>
      <c r="C325" t="s">
        <v>15</v>
      </c>
      <c r="D325">
        <v>192</v>
      </c>
      <c r="E325" t="s">
        <v>721</v>
      </c>
      <c r="F325" t="s">
        <v>57</v>
      </c>
      <c r="G325" t="s">
        <v>58</v>
      </c>
      <c r="H325" t="s">
        <v>722</v>
      </c>
      <c r="I325" t="s">
        <v>723</v>
      </c>
      <c r="J325">
        <f>VLOOKUP(H325, Sheet1!A:D, 3, FALSE)</f>
        <v>20.371916299999999</v>
      </c>
      <c r="K325">
        <f>VLOOKUP(H325, Sheet1!A:D, 4, FALSE)</f>
        <v>-76.6297189</v>
      </c>
      <c r="L325" s="4">
        <v>15.784860498757574</v>
      </c>
      <c r="M325" s="4">
        <v>64.770942641347844</v>
      </c>
      <c r="N325" t="s">
        <v>21</v>
      </c>
      <c r="O325">
        <v>2020</v>
      </c>
      <c r="P325" s="5" t="s">
        <v>22</v>
      </c>
      <c r="Q325" t="s">
        <v>23</v>
      </c>
    </row>
    <row r="326" spans="1:17" x14ac:dyDescent="0.3">
      <c r="A326">
        <v>11</v>
      </c>
      <c r="B326">
        <v>11.7</v>
      </c>
      <c r="C326" t="s">
        <v>15</v>
      </c>
      <c r="D326">
        <v>192</v>
      </c>
      <c r="E326" t="s">
        <v>721</v>
      </c>
      <c r="F326" t="s">
        <v>57</v>
      </c>
      <c r="G326" t="s">
        <v>58</v>
      </c>
      <c r="H326" t="s">
        <v>724</v>
      </c>
      <c r="I326" t="s">
        <v>725</v>
      </c>
      <c r="J326">
        <f>VLOOKUP(H326, Sheet1!A:D, 3, FALSE)</f>
        <v>21.3926035</v>
      </c>
      <c r="K326">
        <f>VLOOKUP(H326, Sheet1!A:D, 4, FALSE)</f>
        <v>-77.905318199999996</v>
      </c>
      <c r="L326" s="4">
        <v>14.390514487064044</v>
      </c>
      <c r="M326" s="4">
        <v>55.367516839678373</v>
      </c>
      <c r="N326" t="s">
        <v>21</v>
      </c>
      <c r="O326">
        <v>2020</v>
      </c>
      <c r="P326" s="5" t="s">
        <v>22</v>
      </c>
      <c r="Q326" t="s">
        <v>23</v>
      </c>
    </row>
    <row r="327" spans="1:17" x14ac:dyDescent="0.3">
      <c r="A327">
        <v>11</v>
      </c>
      <c r="B327">
        <v>11.7</v>
      </c>
      <c r="C327" t="s">
        <v>15</v>
      </c>
      <c r="D327">
        <v>192</v>
      </c>
      <c r="E327" t="s">
        <v>721</v>
      </c>
      <c r="F327" t="s">
        <v>57</v>
      </c>
      <c r="G327" t="s">
        <v>58</v>
      </c>
      <c r="H327" t="s">
        <v>726</v>
      </c>
      <c r="I327" t="s">
        <v>727</v>
      </c>
      <c r="J327">
        <f>VLOOKUP(H327, Sheet1!A:D, 3, FALSE)</f>
        <v>22.159975299999999</v>
      </c>
      <c r="K327">
        <f>VLOOKUP(H327, Sheet1!A:D, 4, FALSE)</f>
        <v>-80.443778100000003</v>
      </c>
      <c r="L327" s="4">
        <v>15.080765866843066</v>
      </c>
      <c r="M327" s="4">
        <v>40.071860493259528</v>
      </c>
      <c r="N327" t="s">
        <v>21</v>
      </c>
      <c r="O327">
        <v>2020</v>
      </c>
      <c r="P327" s="5" t="s">
        <v>22</v>
      </c>
      <c r="Q327" t="s">
        <v>23</v>
      </c>
    </row>
    <row r="328" spans="1:17" x14ac:dyDescent="0.3">
      <c r="A328">
        <v>11</v>
      </c>
      <c r="B328">
        <v>11.7</v>
      </c>
      <c r="C328" t="s">
        <v>15</v>
      </c>
      <c r="D328">
        <v>192</v>
      </c>
      <c r="E328" t="s">
        <v>721</v>
      </c>
      <c r="F328" t="s">
        <v>57</v>
      </c>
      <c r="G328" t="s">
        <v>58</v>
      </c>
      <c r="H328" t="s">
        <v>728</v>
      </c>
      <c r="I328" t="s">
        <v>729</v>
      </c>
      <c r="J328">
        <f>VLOOKUP(H328, Sheet1!A:D, 3, FALSE)</f>
        <v>20.144430799999999</v>
      </c>
      <c r="K328">
        <f>VLOOKUP(H328, Sheet1!A:D, 4, FALSE)</f>
        <v>-75.203787199999994</v>
      </c>
      <c r="L328" s="4">
        <v>15.215885065183421</v>
      </c>
      <c r="M328" s="4">
        <v>48.210420960919251</v>
      </c>
      <c r="N328" t="s">
        <v>21</v>
      </c>
      <c r="O328">
        <v>2020</v>
      </c>
      <c r="P328" s="5" t="s">
        <v>22</v>
      </c>
      <c r="Q328" t="s">
        <v>23</v>
      </c>
    </row>
    <row r="329" spans="1:17" x14ac:dyDescent="0.3">
      <c r="A329">
        <v>11</v>
      </c>
      <c r="B329">
        <v>11.7</v>
      </c>
      <c r="C329" t="s">
        <v>15</v>
      </c>
      <c r="D329">
        <v>192</v>
      </c>
      <c r="E329" t="s">
        <v>721</v>
      </c>
      <c r="F329" t="s">
        <v>57</v>
      </c>
      <c r="G329" t="s">
        <v>58</v>
      </c>
      <c r="H329" t="s">
        <v>730</v>
      </c>
      <c r="I329" t="s">
        <v>731</v>
      </c>
      <c r="J329">
        <f>VLOOKUP(H329, Sheet1!A:D, 3, FALSE)</f>
        <v>20.887298099999999</v>
      </c>
      <c r="K329">
        <f>VLOOKUP(H329, Sheet1!A:D, 4, FALSE)</f>
        <v>-76.259906200000003</v>
      </c>
      <c r="L329" s="4">
        <v>13.651864177348353</v>
      </c>
      <c r="M329" s="4">
        <v>43.449993930983872</v>
      </c>
      <c r="N329" t="s">
        <v>21</v>
      </c>
      <c r="O329">
        <v>2020</v>
      </c>
      <c r="P329" s="5" t="s">
        <v>22</v>
      </c>
      <c r="Q329" t="s">
        <v>23</v>
      </c>
    </row>
    <row r="330" spans="1:17" x14ac:dyDescent="0.3">
      <c r="A330">
        <v>11</v>
      </c>
      <c r="B330">
        <v>11.7</v>
      </c>
      <c r="C330" t="s">
        <v>15</v>
      </c>
      <c r="D330">
        <v>192</v>
      </c>
      <c r="E330" t="s">
        <v>721</v>
      </c>
      <c r="F330" t="s">
        <v>57</v>
      </c>
      <c r="G330" t="s">
        <v>58</v>
      </c>
      <c r="H330" t="s">
        <v>732</v>
      </c>
      <c r="I330" t="s">
        <v>733</v>
      </c>
      <c r="J330">
        <f>VLOOKUP(H330, Sheet1!A:D, 3, FALSE)</f>
        <v>23.133865</v>
      </c>
      <c r="K330">
        <f>VLOOKUP(H330, Sheet1!A:D, 4, FALSE)</f>
        <v>-82.358565400000003</v>
      </c>
      <c r="L330" s="4">
        <v>17.670790497813542</v>
      </c>
      <c r="M330" s="4">
        <v>68.836782700162331</v>
      </c>
      <c r="N330" t="s">
        <v>21</v>
      </c>
      <c r="O330">
        <v>2020</v>
      </c>
      <c r="P330" s="5" t="s">
        <v>22</v>
      </c>
      <c r="Q330" t="s">
        <v>23</v>
      </c>
    </row>
    <row r="331" spans="1:17" x14ac:dyDescent="0.3">
      <c r="A331">
        <v>11</v>
      </c>
      <c r="B331">
        <v>11.7</v>
      </c>
      <c r="C331" t="s">
        <v>15</v>
      </c>
      <c r="D331">
        <v>192</v>
      </c>
      <c r="E331" t="s">
        <v>721</v>
      </c>
      <c r="F331" t="s">
        <v>57</v>
      </c>
      <c r="G331" t="s">
        <v>58</v>
      </c>
      <c r="H331" t="s">
        <v>734</v>
      </c>
      <c r="I331" t="s">
        <v>735</v>
      </c>
      <c r="J331">
        <f>VLOOKUP(H331, Sheet1!A:D, 3, FALSE)</f>
        <v>20.955335399999999</v>
      </c>
      <c r="K331">
        <f>VLOOKUP(H331, Sheet1!A:D, 4, FALSE)</f>
        <v>-76.958827400000004</v>
      </c>
      <c r="L331" s="4">
        <v>17.257971874594418</v>
      </c>
      <c r="M331" s="4">
        <v>38.426503789712669</v>
      </c>
      <c r="N331" t="s">
        <v>21</v>
      </c>
      <c r="O331">
        <v>2020</v>
      </c>
      <c r="P331" s="5" t="s">
        <v>22</v>
      </c>
      <c r="Q331" t="s">
        <v>23</v>
      </c>
    </row>
    <row r="332" spans="1:17" x14ac:dyDescent="0.3">
      <c r="A332">
        <v>11</v>
      </c>
      <c r="B332">
        <v>11.7</v>
      </c>
      <c r="C332" t="s">
        <v>15</v>
      </c>
      <c r="D332">
        <v>192</v>
      </c>
      <c r="E332" t="s">
        <v>721</v>
      </c>
      <c r="F332" t="s">
        <v>57</v>
      </c>
      <c r="G332" t="s">
        <v>58</v>
      </c>
      <c r="H332" t="s">
        <v>736</v>
      </c>
      <c r="I332" t="s">
        <v>737</v>
      </c>
      <c r="J332">
        <f>VLOOKUP(H332, Sheet1!A:D, 3, FALSE)</f>
        <v>22.424398</v>
      </c>
      <c r="K332">
        <f>VLOOKUP(H332, Sheet1!A:D, 4, FALSE)</f>
        <v>-79.941654900000003</v>
      </c>
      <c r="L332" s="4">
        <v>14.997870941436386</v>
      </c>
      <c r="M332" s="4">
        <v>58.37618646881333</v>
      </c>
      <c r="N332" t="s">
        <v>21</v>
      </c>
      <c r="O332">
        <v>2020</v>
      </c>
      <c r="P332" s="5" t="s">
        <v>22</v>
      </c>
      <c r="Q332" t="s">
        <v>23</v>
      </c>
    </row>
    <row r="333" spans="1:17" x14ac:dyDescent="0.3">
      <c r="A333">
        <v>11</v>
      </c>
      <c r="B333">
        <v>11.7</v>
      </c>
      <c r="C333" t="s">
        <v>15</v>
      </c>
      <c r="D333">
        <v>192</v>
      </c>
      <c r="E333" t="s">
        <v>721</v>
      </c>
      <c r="F333" t="s">
        <v>57</v>
      </c>
      <c r="G333" t="s">
        <v>58</v>
      </c>
      <c r="H333" t="s">
        <v>738</v>
      </c>
      <c r="I333" t="s">
        <v>739</v>
      </c>
      <c r="J333">
        <f>VLOOKUP(H333, Sheet1!A:D, 3, FALSE)</f>
        <v>20.016929999999999</v>
      </c>
      <c r="K333">
        <f>VLOOKUP(H333, Sheet1!A:D, 4, FALSE)</f>
        <v>-75.830153699999997</v>
      </c>
      <c r="L333" s="4">
        <v>14.181981848463899</v>
      </c>
      <c r="M333" s="4">
        <v>53.716045986793368</v>
      </c>
      <c r="N333" t="s">
        <v>21</v>
      </c>
      <c r="O333">
        <v>2020</v>
      </c>
      <c r="P333" s="5" t="s">
        <v>22</v>
      </c>
      <c r="Q333" t="s">
        <v>23</v>
      </c>
    </row>
    <row r="334" spans="1:17" x14ac:dyDescent="0.3">
      <c r="A334">
        <v>11</v>
      </c>
      <c r="B334">
        <v>11.7</v>
      </c>
      <c r="C334" t="s">
        <v>15</v>
      </c>
      <c r="D334">
        <v>196</v>
      </c>
      <c r="E334" t="s">
        <v>743</v>
      </c>
      <c r="F334" t="s">
        <v>17</v>
      </c>
      <c r="G334" t="s">
        <v>18</v>
      </c>
      <c r="H334" t="s">
        <v>744</v>
      </c>
      <c r="I334" t="s">
        <v>745</v>
      </c>
      <c r="J334">
        <f>VLOOKUP(H334, Sheet1!A:D, 3, FALSE)</f>
        <v>35.1855659</v>
      </c>
      <c r="K334">
        <f>VLOOKUP(H334, Sheet1!A:D, 4, FALSE)</f>
        <v>33.382276400000002</v>
      </c>
      <c r="L334" s="4">
        <v>14.69543935327828</v>
      </c>
      <c r="M334" s="4">
        <v>63.148473888669606</v>
      </c>
      <c r="N334" t="s">
        <v>21</v>
      </c>
      <c r="O334">
        <v>2020</v>
      </c>
      <c r="P334" s="5" t="s">
        <v>22</v>
      </c>
      <c r="Q334" t="s">
        <v>23</v>
      </c>
    </row>
    <row r="335" spans="1:17" x14ac:dyDescent="0.3">
      <c r="A335">
        <v>11</v>
      </c>
      <c r="B335">
        <v>11.7</v>
      </c>
      <c r="C335" t="s">
        <v>15</v>
      </c>
      <c r="D335">
        <v>203</v>
      </c>
      <c r="E335" t="s">
        <v>746</v>
      </c>
      <c r="F335" t="s">
        <v>62</v>
      </c>
      <c r="G335" t="s">
        <v>267</v>
      </c>
      <c r="H335" t="s">
        <v>747</v>
      </c>
      <c r="I335" t="s">
        <v>748</v>
      </c>
      <c r="J335">
        <f>VLOOKUP(H335, Sheet1!A:D, 3, FALSE)</f>
        <v>49.1950602</v>
      </c>
      <c r="K335">
        <f>VLOOKUP(H335, Sheet1!A:D, 4, FALSE)</f>
        <v>16.6068371</v>
      </c>
      <c r="L335" s="4">
        <v>15.451652544041517</v>
      </c>
      <c r="M335" s="4">
        <v>76.540326611033322</v>
      </c>
      <c r="N335" t="s">
        <v>21</v>
      </c>
      <c r="O335">
        <v>2020</v>
      </c>
      <c r="P335" s="5" t="s">
        <v>22</v>
      </c>
      <c r="Q335" t="s">
        <v>23</v>
      </c>
    </row>
    <row r="336" spans="1:17" x14ac:dyDescent="0.3">
      <c r="A336">
        <v>11</v>
      </c>
      <c r="B336">
        <v>11.7</v>
      </c>
      <c r="C336" t="s">
        <v>15</v>
      </c>
      <c r="D336">
        <v>203</v>
      </c>
      <c r="E336" t="s">
        <v>746</v>
      </c>
      <c r="F336" t="s">
        <v>62</v>
      </c>
      <c r="G336" t="s">
        <v>267</v>
      </c>
      <c r="H336" t="s">
        <v>749</v>
      </c>
      <c r="I336" t="s">
        <v>750</v>
      </c>
      <c r="J336">
        <f>VLOOKUP(H336, Sheet1!A:D, 3, FALSE)</f>
        <v>49.820922600000003</v>
      </c>
      <c r="K336">
        <f>VLOOKUP(H336, Sheet1!A:D, 4, FALSE)</f>
        <v>18.262524299999999</v>
      </c>
      <c r="L336" s="4">
        <v>12.664602235642185</v>
      </c>
      <c r="M336" s="4">
        <v>61.771203861888644</v>
      </c>
      <c r="N336" t="s">
        <v>21</v>
      </c>
      <c r="O336">
        <v>2020</v>
      </c>
      <c r="P336" s="5" t="s">
        <v>22</v>
      </c>
      <c r="Q336" t="s">
        <v>23</v>
      </c>
    </row>
    <row r="337" spans="1:17" x14ac:dyDescent="0.3">
      <c r="A337">
        <v>11</v>
      </c>
      <c r="B337">
        <v>11.7</v>
      </c>
      <c r="C337" t="s">
        <v>15</v>
      </c>
      <c r="D337">
        <v>203</v>
      </c>
      <c r="E337" t="s">
        <v>746</v>
      </c>
      <c r="F337" t="s">
        <v>62</v>
      </c>
      <c r="G337" t="s">
        <v>267</v>
      </c>
      <c r="H337" t="s">
        <v>751</v>
      </c>
      <c r="I337" t="s">
        <v>752</v>
      </c>
      <c r="J337">
        <f>VLOOKUP(H337, Sheet1!A:D, 3, FALSE)</f>
        <v>50.075538100000003</v>
      </c>
      <c r="K337">
        <f>VLOOKUP(H337, Sheet1!A:D, 4, FALSE)</f>
        <v>14.4378005</v>
      </c>
      <c r="L337" s="4">
        <v>28.479763752228891</v>
      </c>
      <c r="M337" s="4">
        <v>83.54677682853324</v>
      </c>
      <c r="N337" t="s">
        <v>21</v>
      </c>
      <c r="O337">
        <v>2020</v>
      </c>
      <c r="P337" s="5" t="s">
        <v>22</v>
      </c>
      <c r="Q337" t="s">
        <v>23</v>
      </c>
    </row>
    <row r="338" spans="1:17" x14ac:dyDescent="0.3">
      <c r="A338">
        <v>11</v>
      </c>
      <c r="B338">
        <v>11.7</v>
      </c>
      <c r="C338" t="s">
        <v>15</v>
      </c>
      <c r="D338">
        <v>408</v>
      </c>
      <c r="E338" t="s">
        <v>1632</v>
      </c>
      <c r="F338" t="s">
        <v>311</v>
      </c>
      <c r="G338" t="s">
        <v>620</v>
      </c>
      <c r="H338" t="s">
        <v>1633</v>
      </c>
      <c r="I338" t="s">
        <v>1634</v>
      </c>
      <c r="J338">
        <f>VLOOKUP(H338, Sheet1!A:D, 3, FALSE)</f>
        <v>41.766967100000002</v>
      </c>
      <c r="K338">
        <f>VLOOKUP(H338, Sheet1!A:D, 4, FALSE)</f>
        <v>129.72340199999999</v>
      </c>
      <c r="L338" s="4">
        <v>10.201714223456266</v>
      </c>
      <c r="M338" s="4">
        <v>28.751416945139859</v>
      </c>
      <c r="N338" t="s">
        <v>21</v>
      </c>
      <c r="O338">
        <v>2020</v>
      </c>
      <c r="P338" s="5" t="s">
        <v>22</v>
      </c>
      <c r="Q338" t="s">
        <v>23</v>
      </c>
    </row>
    <row r="339" spans="1:17" x14ac:dyDescent="0.3">
      <c r="A339">
        <v>11</v>
      </c>
      <c r="B339">
        <v>11.7</v>
      </c>
      <c r="C339" t="s">
        <v>15</v>
      </c>
      <c r="D339">
        <v>408</v>
      </c>
      <c r="E339" t="s">
        <v>1632</v>
      </c>
      <c r="F339" t="s">
        <v>311</v>
      </c>
      <c r="G339" t="s">
        <v>620</v>
      </c>
      <c r="H339" t="s">
        <v>1635</v>
      </c>
      <c r="I339" t="s">
        <v>1636</v>
      </c>
      <c r="J339">
        <f>VLOOKUP(H339, Sheet1!A:D, 3, FALSE)</f>
        <v>39.697591600000003</v>
      </c>
      <c r="K339">
        <f>VLOOKUP(H339, Sheet1!A:D, 4, FALSE)</f>
        <v>125.20668310000001</v>
      </c>
      <c r="L339" s="4">
        <v>9.3626817862254743</v>
      </c>
      <c r="M339" s="4">
        <v>48.504622355704051</v>
      </c>
      <c r="N339" t="s">
        <v>21</v>
      </c>
      <c r="O339">
        <v>2020</v>
      </c>
      <c r="P339" s="5" t="s">
        <v>22</v>
      </c>
      <c r="Q339" t="s">
        <v>23</v>
      </c>
    </row>
    <row r="340" spans="1:17" x14ac:dyDescent="0.3">
      <c r="A340">
        <v>11</v>
      </c>
      <c r="B340">
        <v>11.7</v>
      </c>
      <c r="C340" t="s">
        <v>15</v>
      </c>
      <c r="D340">
        <v>408</v>
      </c>
      <c r="E340" t="s">
        <v>1632</v>
      </c>
      <c r="F340" t="s">
        <v>311</v>
      </c>
      <c r="G340" t="s">
        <v>620</v>
      </c>
      <c r="H340" t="s">
        <v>1637</v>
      </c>
      <c r="I340" t="s">
        <v>1638</v>
      </c>
      <c r="J340">
        <f>VLOOKUP(H340, Sheet1!A:D, 3, FALSE)</f>
        <v>39.983800199999997</v>
      </c>
      <c r="K340">
        <f>VLOOKUP(H340, Sheet1!A:D, 4, FALSE)</f>
        <v>127.61245529999999</v>
      </c>
      <c r="L340" s="4">
        <v>13.860999588569333</v>
      </c>
      <c r="M340" s="4">
        <v>20.287134108246804</v>
      </c>
      <c r="N340" t="s">
        <v>21</v>
      </c>
      <c r="O340">
        <v>2020</v>
      </c>
      <c r="P340" s="5" t="s">
        <v>22</v>
      </c>
      <c r="Q340" t="s">
        <v>23</v>
      </c>
    </row>
    <row r="341" spans="1:17" x14ac:dyDescent="0.3">
      <c r="A341">
        <v>11</v>
      </c>
      <c r="B341">
        <v>11.7</v>
      </c>
      <c r="C341" t="s">
        <v>15</v>
      </c>
      <c r="D341">
        <v>408</v>
      </c>
      <c r="E341" t="s">
        <v>1632</v>
      </c>
      <c r="F341" t="s">
        <v>311</v>
      </c>
      <c r="G341" t="s">
        <v>620</v>
      </c>
      <c r="H341" t="s">
        <v>1639</v>
      </c>
      <c r="I341" t="s">
        <v>1640</v>
      </c>
      <c r="J341">
        <f>VLOOKUP(H341, Sheet1!A:D, 3, FALSE)</f>
        <v>40.9676726</v>
      </c>
      <c r="K341">
        <f>VLOOKUP(H341, Sheet1!A:D, 4, FALSE)</f>
        <v>126.59909159999999</v>
      </c>
      <c r="L341" s="4"/>
      <c r="M341" s="4">
        <v>28.942869295622771</v>
      </c>
      <c r="N341" t="s">
        <v>21</v>
      </c>
      <c r="O341">
        <v>2020</v>
      </c>
      <c r="P341" s="5" t="s">
        <v>22</v>
      </c>
      <c r="Q341" t="s">
        <v>47</v>
      </c>
    </row>
    <row r="342" spans="1:17" x14ac:dyDescent="0.3">
      <c r="A342">
        <v>11</v>
      </c>
      <c r="B342">
        <v>11.7</v>
      </c>
      <c r="C342" t="s">
        <v>15</v>
      </c>
      <c r="D342">
        <v>408</v>
      </c>
      <c r="E342" t="s">
        <v>1632</v>
      </c>
      <c r="F342" t="s">
        <v>311</v>
      </c>
      <c r="G342" t="s">
        <v>620</v>
      </c>
      <c r="H342" t="s">
        <v>1641</v>
      </c>
      <c r="I342" t="s">
        <v>1642</v>
      </c>
      <c r="J342">
        <f>VLOOKUP(H342, Sheet1!A:D, 3, FALSE)</f>
        <v>39.039219299999999</v>
      </c>
      <c r="K342">
        <f>VLOOKUP(H342, Sheet1!A:D, 4, FALSE)</f>
        <v>125.76252409999999</v>
      </c>
      <c r="L342" s="4"/>
      <c r="M342" s="4">
        <v>17.937490082913445</v>
      </c>
      <c r="N342" t="s">
        <v>21</v>
      </c>
      <c r="O342">
        <v>2020</v>
      </c>
      <c r="P342" s="5" t="s">
        <v>22</v>
      </c>
      <c r="Q342" t="s">
        <v>47</v>
      </c>
    </row>
    <row r="343" spans="1:17" x14ac:dyDescent="0.3">
      <c r="A343">
        <v>11</v>
      </c>
      <c r="B343">
        <v>11.7</v>
      </c>
      <c r="C343" t="s">
        <v>15</v>
      </c>
      <c r="D343">
        <v>408</v>
      </c>
      <c r="E343" t="s">
        <v>1632</v>
      </c>
      <c r="F343" t="s">
        <v>311</v>
      </c>
      <c r="G343" t="s">
        <v>620</v>
      </c>
      <c r="H343" t="s">
        <v>1643</v>
      </c>
      <c r="I343" t="s">
        <v>1644</v>
      </c>
      <c r="J343">
        <f>VLOOKUP(H343, Sheet1!A:D, 3, FALSE)</f>
        <v>42.256906299999997</v>
      </c>
      <c r="K343">
        <f>VLOOKUP(H343, Sheet1!A:D, 4, FALSE)</f>
        <v>130.2977186</v>
      </c>
      <c r="L343" s="4">
        <v>14.571802674289472</v>
      </c>
      <c r="M343" s="4">
        <v>47.965597156549165</v>
      </c>
      <c r="N343" t="s">
        <v>21</v>
      </c>
      <c r="O343">
        <v>2020</v>
      </c>
      <c r="P343" s="5" t="s">
        <v>22</v>
      </c>
      <c r="Q343" t="s">
        <v>23</v>
      </c>
    </row>
    <row r="344" spans="1:17" x14ac:dyDescent="0.3">
      <c r="A344">
        <v>11</v>
      </c>
      <c r="B344">
        <v>11.7</v>
      </c>
      <c r="C344" t="s">
        <v>15</v>
      </c>
      <c r="D344">
        <v>408</v>
      </c>
      <c r="E344" t="s">
        <v>1632</v>
      </c>
      <c r="F344" t="s">
        <v>311</v>
      </c>
      <c r="G344" t="s">
        <v>620</v>
      </c>
      <c r="H344" t="s">
        <v>1645</v>
      </c>
      <c r="I344" t="s">
        <v>1646</v>
      </c>
      <c r="J344">
        <f>VLOOKUP(H344, Sheet1!A:D, 3, FALSE)</f>
        <v>40.082321299999997</v>
      </c>
      <c r="K344">
        <f>VLOOKUP(H344, Sheet1!A:D, 4, FALSE)</f>
        <v>124.44891920000001</v>
      </c>
      <c r="L344" s="4"/>
      <c r="M344" s="4">
        <v>12.839873411998932</v>
      </c>
      <c r="N344" t="s">
        <v>21</v>
      </c>
      <c r="O344">
        <v>2020</v>
      </c>
      <c r="P344" s="5" t="s">
        <v>22</v>
      </c>
      <c r="Q344" t="s">
        <v>47</v>
      </c>
    </row>
    <row r="345" spans="1:17" x14ac:dyDescent="0.3">
      <c r="A345">
        <v>11</v>
      </c>
      <c r="B345">
        <v>11.7</v>
      </c>
      <c r="C345" t="s">
        <v>15</v>
      </c>
      <c r="D345">
        <v>408</v>
      </c>
      <c r="E345" t="s">
        <v>1632</v>
      </c>
      <c r="F345" t="s">
        <v>311</v>
      </c>
      <c r="G345" t="s">
        <v>620</v>
      </c>
      <c r="H345" t="s">
        <v>1647</v>
      </c>
      <c r="I345" t="s">
        <v>1648</v>
      </c>
      <c r="J345">
        <f>VLOOKUP(H345, Sheet1!A:D, 3, FALSE)</f>
        <v>38.749281600000003</v>
      </c>
      <c r="K345">
        <f>VLOOKUP(H345, Sheet1!A:D, 4, FALSE)</f>
        <v>125.6368861</v>
      </c>
      <c r="L345" s="4"/>
      <c r="M345" s="4">
        <v>21.482092211286304</v>
      </c>
      <c r="N345" t="s">
        <v>21</v>
      </c>
      <c r="O345">
        <v>2020</v>
      </c>
      <c r="P345" s="5" t="s">
        <v>22</v>
      </c>
      <c r="Q345" t="s">
        <v>47</v>
      </c>
    </row>
    <row r="346" spans="1:17" x14ac:dyDescent="0.3">
      <c r="A346">
        <v>11</v>
      </c>
      <c r="B346">
        <v>11.7</v>
      </c>
      <c r="C346" t="s">
        <v>15</v>
      </c>
      <c r="D346">
        <v>180</v>
      </c>
      <c r="E346" t="s">
        <v>503</v>
      </c>
      <c r="F346" t="s">
        <v>72</v>
      </c>
      <c r="G346" t="s">
        <v>73</v>
      </c>
      <c r="H346" t="s">
        <v>504</v>
      </c>
      <c r="I346" t="s">
        <v>505</v>
      </c>
      <c r="J346">
        <f>VLOOKUP(H346, Sheet1!A:D, 3, FALSE)</f>
        <v>0.12700639999999999</v>
      </c>
      <c r="K346">
        <f>VLOOKUP(H346, Sheet1!A:D, 4, FALSE)</f>
        <v>29.2929794</v>
      </c>
      <c r="L346" s="4">
        <v>16.171257748771627</v>
      </c>
      <c r="M346" s="4">
        <v>13.389064874928414</v>
      </c>
      <c r="N346" t="s">
        <v>21</v>
      </c>
      <c r="O346">
        <v>2020</v>
      </c>
      <c r="P346" s="5" t="s">
        <v>22</v>
      </c>
      <c r="Q346" t="s">
        <v>23</v>
      </c>
    </row>
    <row r="347" spans="1:17" x14ac:dyDescent="0.3">
      <c r="A347">
        <v>11</v>
      </c>
      <c r="B347">
        <v>11.7</v>
      </c>
      <c r="C347" t="s">
        <v>15</v>
      </c>
      <c r="D347">
        <v>180</v>
      </c>
      <c r="E347" t="s">
        <v>503</v>
      </c>
      <c r="F347" t="s">
        <v>72</v>
      </c>
      <c r="G347" t="s">
        <v>73</v>
      </c>
      <c r="H347" t="s">
        <v>506</v>
      </c>
      <c r="I347" t="s">
        <v>507</v>
      </c>
      <c r="J347">
        <f>VLOOKUP(H347, Sheet1!A:D, 3, FALSE)</f>
        <v>-5.0487358999999996</v>
      </c>
      <c r="K347">
        <f>VLOOKUP(H347, Sheet1!A:D, 4, FALSE)</f>
        <v>18.7838572</v>
      </c>
      <c r="L347" s="4">
        <v>8.7882441713593664</v>
      </c>
      <c r="M347" s="4">
        <v>10.43880710840399</v>
      </c>
      <c r="N347" t="s">
        <v>21</v>
      </c>
      <c r="O347">
        <v>2020</v>
      </c>
      <c r="P347" s="5" t="s">
        <v>22</v>
      </c>
      <c r="Q347" t="s">
        <v>23</v>
      </c>
    </row>
    <row r="348" spans="1:17" x14ac:dyDescent="0.3">
      <c r="A348">
        <v>11</v>
      </c>
      <c r="B348">
        <v>11.7</v>
      </c>
      <c r="C348" t="s">
        <v>15</v>
      </c>
      <c r="D348">
        <v>180</v>
      </c>
      <c r="E348" t="s">
        <v>503</v>
      </c>
      <c r="F348" t="s">
        <v>72</v>
      </c>
      <c r="G348" t="s">
        <v>73</v>
      </c>
      <c r="H348" t="s">
        <v>508</v>
      </c>
      <c r="I348" t="s">
        <v>509</v>
      </c>
      <c r="J348">
        <f>VLOOKUP(H348, Sheet1!A:D, 3, FALSE)</f>
        <v>-4.3032526999999998</v>
      </c>
      <c r="K348">
        <f>VLOOKUP(H348, Sheet1!A:D, 4, FALSE)</f>
        <v>15.310528</v>
      </c>
      <c r="L348" s="4">
        <v>18.030368296384843</v>
      </c>
      <c r="M348" s="4">
        <v>17.31110758171895</v>
      </c>
      <c r="N348" t="s">
        <v>21</v>
      </c>
      <c r="O348">
        <v>2020</v>
      </c>
      <c r="P348" s="5" t="s">
        <v>22</v>
      </c>
      <c r="Q348" t="s">
        <v>23</v>
      </c>
    </row>
    <row r="349" spans="1:17" x14ac:dyDescent="0.3">
      <c r="A349">
        <v>11</v>
      </c>
      <c r="B349">
        <v>11.7</v>
      </c>
      <c r="C349" t="s">
        <v>15</v>
      </c>
      <c r="D349">
        <v>180</v>
      </c>
      <c r="E349" t="s">
        <v>503</v>
      </c>
      <c r="F349" t="s">
        <v>72</v>
      </c>
      <c r="G349" t="s">
        <v>73</v>
      </c>
      <c r="H349" t="s">
        <v>510</v>
      </c>
      <c r="I349" t="s">
        <v>511</v>
      </c>
      <c r="J349">
        <f>VLOOKUP(H349, Sheet1!A:D, 3, FALSE)</f>
        <v>0.5185303</v>
      </c>
      <c r="K349">
        <f>VLOOKUP(H349, Sheet1!A:D, 4, FALSE)</f>
        <v>25.200772799999999</v>
      </c>
      <c r="L349" s="4"/>
      <c r="M349" s="4">
        <v>2.9701282218054108</v>
      </c>
      <c r="N349" t="s">
        <v>21</v>
      </c>
      <c r="O349">
        <v>2020</v>
      </c>
      <c r="P349" s="5" t="s">
        <v>22</v>
      </c>
      <c r="Q349" t="s">
        <v>47</v>
      </c>
    </row>
    <row r="350" spans="1:17" x14ac:dyDescent="0.3">
      <c r="A350">
        <v>11</v>
      </c>
      <c r="B350">
        <v>11.7</v>
      </c>
      <c r="C350" t="s">
        <v>15</v>
      </c>
      <c r="D350">
        <v>180</v>
      </c>
      <c r="E350" t="s">
        <v>503</v>
      </c>
      <c r="F350" t="s">
        <v>72</v>
      </c>
      <c r="G350" t="s">
        <v>73</v>
      </c>
      <c r="H350" t="s">
        <v>512</v>
      </c>
      <c r="I350" t="s">
        <v>513</v>
      </c>
      <c r="J350">
        <f>VLOOKUP(H350, Sheet1!A:D, 3, FALSE)</f>
        <v>-10.7275273</v>
      </c>
      <c r="K350">
        <f>VLOOKUP(H350, Sheet1!A:D, 4, FALSE)</f>
        <v>25.5088914</v>
      </c>
      <c r="L350" s="4">
        <v>11.167636880869058</v>
      </c>
      <c r="M350" s="4">
        <v>11.728927378373994</v>
      </c>
      <c r="N350" t="s">
        <v>21</v>
      </c>
      <c r="O350">
        <v>2020</v>
      </c>
      <c r="P350" s="5" t="s">
        <v>22</v>
      </c>
      <c r="Q350" t="s">
        <v>23</v>
      </c>
    </row>
    <row r="351" spans="1:17" x14ac:dyDescent="0.3">
      <c r="A351">
        <v>11</v>
      </c>
      <c r="B351">
        <v>11.7</v>
      </c>
      <c r="C351" t="s">
        <v>15</v>
      </c>
      <c r="D351">
        <v>180</v>
      </c>
      <c r="E351" t="s">
        <v>503</v>
      </c>
      <c r="F351" t="s">
        <v>72</v>
      </c>
      <c r="G351" t="s">
        <v>73</v>
      </c>
      <c r="H351" t="s">
        <v>514</v>
      </c>
      <c r="I351" t="s">
        <v>515</v>
      </c>
      <c r="J351">
        <f>VLOOKUP(H351, Sheet1!A:D, 3, FALSE)</f>
        <v>-11.6876026</v>
      </c>
      <c r="K351">
        <f>VLOOKUP(H351, Sheet1!A:D, 4, FALSE)</f>
        <v>27.502617399999998</v>
      </c>
      <c r="L351" s="4">
        <v>17.686161513208546</v>
      </c>
      <c r="M351" s="4">
        <v>6.7821282939301399</v>
      </c>
      <c r="N351" t="s">
        <v>21</v>
      </c>
      <c r="O351">
        <v>2020</v>
      </c>
      <c r="P351" s="5" t="s">
        <v>22</v>
      </c>
      <c r="Q351" t="s">
        <v>23</v>
      </c>
    </row>
    <row r="352" spans="1:17" x14ac:dyDescent="0.3">
      <c r="A352">
        <v>11</v>
      </c>
      <c r="B352">
        <v>11.7</v>
      </c>
      <c r="C352" t="s">
        <v>15</v>
      </c>
      <c r="D352">
        <v>208</v>
      </c>
      <c r="E352" t="s">
        <v>770</v>
      </c>
      <c r="F352" t="s">
        <v>62</v>
      </c>
      <c r="G352" t="s">
        <v>771</v>
      </c>
      <c r="H352" t="s">
        <v>772</v>
      </c>
      <c r="I352" t="s">
        <v>773</v>
      </c>
      <c r="J352">
        <f>VLOOKUP(H352, Sheet1!A:D, 3, FALSE)</f>
        <v>57.0488195</v>
      </c>
      <c r="K352">
        <f>VLOOKUP(H352, Sheet1!A:D, 4, FALSE)</f>
        <v>9.9217469999999999</v>
      </c>
      <c r="L352" s="4">
        <v>20.271472485245141</v>
      </c>
      <c r="M352" s="4">
        <v>93.324365617612756</v>
      </c>
      <c r="N352" t="s">
        <v>21</v>
      </c>
      <c r="O352">
        <v>2020</v>
      </c>
      <c r="P352" s="5" t="s">
        <v>22</v>
      </c>
      <c r="Q352" t="s">
        <v>23</v>
      </c>
    </row>
    <row r="353" spans="1:17" x14ac:dyDescent="0.3">
      <c r="A353">
        <v>11</v>
      </c>
      <c r="B353">
        <v>11.7</v>
      </c>
      <c r="C353" t="s">
        <v>15</v>
      </c>
      <c r="D353">
        <v>208</v>
      </c>
      <c r="E353" t="s">
        <v>770</v>
      </c>
      <c r="F353" t="s">
        <v>62</v>
      </c>
      <c r="G353" t="s">
        <v>771</v>
      </c>
      <c r="H353" t="s">
        <v>774</v>
      </c>
      <c r="I353" t="s">
        <v>775</v>
      </c>
      <c r="J353">
        <f>VLOOKUP(H353, Sheet1!A:D, 3, FALSE)</f>
        <v>56.138556999999999</v>
      </c>
      <c r="K353">
        <f>VLOOKUP(H353, Sheet1!A:D, 4, FALSE)</f>
        <v>8.9673219999999993</v>
      </c>
      <c r="L353" s="4">
        <v>20.581876446151089</v>
      </c>
      <c r="M353" s="4">
        <v>91.202976996946035</v>
      </c>
      <c r="N353" t="s">
        <v>21</v>
      </c>
      <c r="O353">
        <v>2020</v>
      </c>
      <c r="P353" s="5" t="s">
        <v>22</v>
      </c>
      <c r="Q353" t="s">
        <v>23</v>
      </c>
    </row>
    <row r="354" spans="1:17" x14ac:dyDescent="0.3">
      <c r="A354">
        <v>11</v>
      </c>
      <c r="B354">
        <v>11.7</v>
      </c>
      <c r="C354" t="s">
        <v>15</v>
      </c>
      <c r="D354">
        <v>208</v>
      </c>
      <c r="E354" t="s">
        <v>770</v>
      </c>
      <c r="F354" t="s">
        <v>62</v>
      </c>
      <c r="G354" t="s">
        <v>771</v>
      </c>
      <c r="H354" t="s">
        <v>776</v>
      </c>
      <c r="I354" t="s">
        <v>777</v>
      </c>
      <c r="J354">
        <f>VLOOKUP(H354, Sheet1!A:D, 3, FALSE)</f>
        <v>57.456778800000002</v>
      </c>
      <c r="K354">
        <f>VLOOKUP(H354, Sheet1!A:D, 4, FALSE)</f>
        <v>9.9957635000000007</v>
      </c>
      <c r="L354" s="4">
        <v>15.074349693155265</v>
      </c>
      <c r="M354" s="4">
        <v>73.106668086530362</v>
      </c>
      <c r="N354" t="s">
        <v>21</v>
      </c>
      <c r="O354">
        <v>2020</v>
      </c>
      <c r="P354" s="5" t="s">
        <v>22</v>
      </c>
      <c r="Q354" t="s">
        <v>23</v>
      </c>
    </row>
    <row r="355" spans="1:17" x14ac:dyDescent="0.3">
      <c r="A355">
        <v>11</v>
      </c>
      <c r="B355">
        <v>11.7</v>
      </c>
      <c r="C355" t="s">
        <v>15</v>
      </c>
      <c r="D355">
        <v>208</v>
      </c>
      <c r="E355" t="s">
        <v>770</v>
      </c>
      <c r="F355" t="s">
        <v>62</v>
      </c>
      <c r="G355" t="s">
        <v>771</v>
      </c>
      <c r="H355" t="s">
        <v>778</v>
      </c>
      <c r="I355" t="s">
        <v>779</v>
      </c>
      <c r="J355">
        <f>VLOOKUP(H355, Sheet1!A:D, 3, FALSE)</f>
        <v>55.858130199999998</v>
      </c>
      <c r="K355">
        <f>VLOOKUP(H355, Sheet1!A:D, 4, FALSE)</f>
        <v>9.8475880999999994</v>
      </c>
      <c r="L355" s="4">
        <v>17.844570792510364</v>
      </c>
      <c r="M355" s="4">
        <v>46.174194998307641</v>
      </c>
      <c r="N355" t="s">
        <v>21</v>
      </c>
      <c r="O355">
        <v>2020</v>
      </c>
      <c r="P355" s="5" t="s">
        <v>22</v>
      </c>
      <c r="Q355" t="s">
        <v>23</v>
      </c>
    </row>
    <row r="356" spans="1:17" x14ac:dyDescent="0.3">
      <c r="A356">
        <v>11</v>
      </c>
      <c r="B356">
        <v>11.7</v>
      </c>
      <c r="C356" t="s">
        <v>15</v>
      </c>
      <c r="D356">
        <v>208</v>
      </c>
      <c r="E356" t="s">
        <v>770</v>
      </c>
      <c r="F356" t="s">
        <v>62</v>
      </c>
      <c r="G356" t="s">
        <v>771</v>
      </c>
      <c r="H356" t="s">
        <v>780</v>
      </c>
      <c r="I356" t="s">
        <v>781</v>
      </c>
      <c r="J356">
        <f>VLOOKUP(H356, Sheet1!A:D, 3, FALSE)</f>
        <v>55.883513999999998</v>
      </c>
      <c r="K356">
        <f>VLOOKUP(H356, Sheet1!A:D, 4, FALSE)</f>
        <v>12.504924000000001</v>
      </c>
      <c r="L356" s="4">
        <v>17.133264982464997</v>
      </c>
      <c r="M356" s="4">
        <v>91.478845873080587</v>
      </c>
      <c r="N356" t="s">
        <v>21</v>
      </c>
      <c r="O356">
        <v>2020</v>
      </c>
      <c r="P356" s="5" t="s">
        <v>22</v>
      </c>
      <c r="Q356" t="s">
        <v>23</v>
      </c>
    </row>
    <row r="357" spans="1:17" x14ac:dyDescent="0.3">
      <c r="A357">
        <v>11</v>
      </c>
      <c r="B357">
        <v>11.7</v>
      </c>
      <c r="C357" t="s">
        <v>15</v>
      </c>
      <c r="D357">
        <v>208</v>
      </c>
      <c r="E357" t="s">
        <v>770</v>
      </c>
      <c r="F357" t="s">
        <v>62</v>
      </c>
      <c r="G357" t="s">
        <v>771</v>
      </c>
      <c r="H357" t="s">
        <v>782</v>
      </c>
      <c r="I357" t="s">
        <v>783</v>
      </c>
      <c r="J357">
        <f>VLOOKUP(H357, Sheet1!A:D, 3, FALSE)</f>
        <v>55.676096800000003</v>
      </c>
      <c r="K357">
        <f>VLOOKUP(H357, Sheet1!A:D, 4, FALSE)</f>
        <v>12.568337100000001</v>
      </c>
      <c r="L357" s="4">
        <v>17.918051789833768</v>
      </c>
      <c r="M357" s="4">
        <v>83.689681523215796</v>
      </c>
      <c r="N357" t="s">
        <v>21</v>
      </c>
      <c r="O357">
        <v>2020</v>
      </c>
      <c r="P357" s="5" t="s">
        <v>22</v>
      </c>
      <c r="Q357" t="s">
        <v>23</v>
      </c>
    </row>
    <row r="358" spans="1:17" x14ac:dyDescent="0.3">
      <c r="A358">
        <v>11</v>
      </c>
      <c r="B358">
        <v>11.7</v>
      </c>
      <c r="C358" t="s">
        <v>15</v>
      </c>
      <c r="D358">
        <v>208</v>
      </c>
      <c r="E358" t="s">
        <v>770</v>
      </c>
      <c r="F358" t="s">
        <v>62</v>
      </c>
      <c r="G358" t="s">
        <v>771</v>
      </c>
      <c r="H358" t="s">
        <v>784</v>
      </c>
      <c r="I358" t="s">
        <v>785</v>
      </c>
      <c r="J358">
        <f>VLOOKUP(H358, Sheet1!A:D, 3, FALSE)</f>
        <v>55.495972999999999</v>
      </c>
      <c r="K358">
        <f>VLOOKUP(H358, Sheet1!A:D, 4, FALSE)</f>
        <v>9.4730518999999997</v>
      </c>
      <c r="L358" s="4">
        <v>23.549741496471981</v>
      </c>
      <c r="M358" s="4">
        <v>54.900307819741769</v>
      </c>
      <c r="N358" t="s">
        <v>21</v>
      </c>
      <c r="O358">
        <v>2020</v>
      </c>
      <c r="P358" s="5" t="s">
        <v>22</v>
      </c>
      <c r="Q358" t="s">
        <v>23</v>
      </c>
    </row>
    <row r="359" spans="1:17" x14ac:dyDescent="0.3">
      <c r="A359">
        <v>11</v>
      </c>
      <c r="B359">
        <v>11.7</v>
      </c>
      <c r="C359" t="s">
        <v>15</v>
      </c>
      <c r="D359">
        <v>208</v>
      </c>
      <c r="E359" t="s">
        <v>770</v>
      </c>
      <c r="F359" t="s">
        <v>62</v>
      </c>
      <c r="G359" t="s">
        <v>771</v>
      </c>
      <c r="H359" t="s">
        <v>786</v>
      </c>
      <c r="I359" t="s">
        <v>787</v>
      </c>
      <c r="J359">
        <f>VLOOKUP(H359, Sheet1!A:D, 3, FALSE)</f>
        <v>55.403756000000001</v>
      </c>
      <c r="K359">
        <f>VLOOKUP(H359, Sheet1!A:D, 4, FALSE)</f>
        <v>10.402369999999999</v>
      </c>
      <c r="L359" s="4">
        <v>18.584234415614599</v>
      </c>
      <c r="M359" s="4">
        <v>91.523117553301802</v>
      </c>
      <c r="N359" t="s">
        <v>21</v>
      </c>
      <c r="O359">
        <v>2020</v>
      </c>
      <c r="P359" s="5" t="s">
        <v>22</v>
      </c>
      <c r="Q359" t="s">
        <v>23</v>
      </c>
    </row>
    <row r="360" spans="1:17" x14ac:dyDescent="0.3">
      <c r="A360">
        <v>11</v>
      </c>
      <c r="B360">
        <v>11.7</v>
      </c>
      <c r="C360" t="s">
        <v>15</v>
      </c>
      <c r="D360">
        <v>208</v>
      </c>
      <c r="E360" t="s">
        <v>770</v>
      </c>
      <c r="F360" t="s">
        <v>62</v>
      </c>
      <c r="G360" t="s">
        <v>771</v>
      </c>
      <c r="H360" t="s">
        <v>788</v>
      </c>
      <c r="I360" t="s">
        <v>789</v>
      </c>
      <c r="J360">
        <f>VLOOKUP(H360, Sheet1!A:D, 3, FALSE)</f>
        <v>56.460583999999997</v>
      </c>
      <c r="K360">
        <f>VLOOKUP(H360, Sheet1!A:D, 4, FALSE)</f>
        <v>10.036538999999999</v>
      </c>
      <c r="L360" s="4">
        <v>21.052930761429778</v>
      </c>
      <c r="M360" s="4">
        <v>62.290673653171893</v>
      </c>
      <c r="N360" t="s">
        <v>21</v>
      </c>
      <c r="O360">
        <v>2020</v>
      </c>
      <c r="P360" s="5" t="s">
        <v>22</v>
      </c>
      <c r="Q360" t="s">
        <v>23</v>
      </c>
    </row>
    <row r="361" spans="1:17" x14ac:dyDescent="0.3">
      <c r="A361">
        <v>11</v>
      </c>
      <c r="B361">
        <v>11.7</v>
      </c>
      <c r="C361" t="s">
        <v>15</v>
      </c>
      <c r="D361">
        <v>208</v>
      </c>
      <c r="E361" t="s">
        <v>770</v>
      </c>
      <c r="F361" t="s">
        <v>62</v>
      </c>
      <c r="G361" t="s">
        <v>771</v>
      </c>
      <c r="H361" t="s">
        <v>790</v>
      </c>
      <c r="I361" t="s">
        <v>791</v>
      </c>
      <c r="J361">
        <f>VLOOKUP(H361, Sheet1!A:D, 3, FALSE)</f>
        <v>55.403691999999999</v>
      </c>
      <c r="K361">
        <f>VLOOKUP(H361, Sheet1!A:D, 4, FALSE)</f>
        <v>11.355257</v>
      </c>
      <c r="L361" s="4">
        <v>15.110823498998091</v>
      </c>
      <c r="M361" s="4">
        <v>69.299773568614683</v>
      </c>
      <c r="N361" t="s">
        <v>21</v>
      </c>
      <c r="O361">
        <v>2020</v>
      </c>
      <c r="P361" s="5" t="s">
        <v>22</v>
      </c>
      <c r="Q361" t="s">
        <v>23</v>
      </c>
    </row>
    <row r="362" spans="1:17" x14ac:dyDescent="0.3">
      <c r="A362">
        <v>11</v>
      </c>
      <c r="B362">
        <v>11.7</v>
      </c>
      <c r="C362" t="s">
        <v>15</v>
      </c>
      <c r="D362">
        <v>208</v>
      </c>
      <c r="E362" t="s">
        <v>770</v>
      </c>
      <c r="F362" t="s">
        <v>62</v>
      </c>
      <c r="G362" t="s">
        <v>771</v>
      </c>
      <c r="H362" t="s">
        <v>792</v>
      </c>
      <c r="I362" t="s">
        <v>793</v>
      </c>
      <c r="J362">
        <f>VLOOKUP(H362, Sheet1!A:D, 3, FALSE)</f>
        <v>55.067433999999999</v>
      </c>
      <c r="K362">
        <f>VLOOKUP(H362, Sheet1!A:D, 4, FALSE)</f>
        <v>10.607282</v>
      </c>
      <c r="L362" s="4">
        <v>26.972420158369726</v>
      </c>
      <c r="M362" s="4">
        <v>98.710620311284714</v>
      </c>
      <c r="N362" t="s">
        <v>21</v>
      </c>
      <c r="O362">
        <v>2020</v>
      </c>
      <c r="P362" s="5" t="s">
        <v>22</v>
      </c>
      <c r="Q362" t="s">
        <v>23</v>
      </c>
    </row>
    <row r="363" spans="1:17" x14ac:dyDescent="0.3">
      <c r="A363">
        <v>11</v>
      </c>
      <c r="B363">
        <v>11.7</v>
      </c>
      <c r="C363" t="s">
        <v>15</v>
      </c>
      <c r="D363">
        <v>208</v>
      </c>
      <c r="E363" t="s">
        <v>770</v>
      </c>
      <c r="F363" t="s">
        <v>62</v>
      </c>
      <c r="G363" t="s">
        <v>771</v>
      </c>
      <c r="H363" t="s">
        <v>794</v>
      </c>
      <c r="I363" t="s">
        <v>795</v>
      </c>
      <c r="J363">
        <f>VLOOKUP(H363, Sheet1!A:D, 3, FALSE)</f>
        <v>55.711311199999997</v>
      </c>
      <c r="K363">
        <f>VLOOKUP(H363, Sheet1!A:D, 4, FALSE)</f>
        <v>9.5363541000000005</v>
      </c>
      <c r="L363" s="4">
        <v>20.702149424802016</v>
      </c>
      <c r="M363" s="4">
        <v>68.112366122662223</v>
      </c>
      <c r="N363" t="s">
        <v>21</v>
      </c>
      <c r="O363">
        <v>2020</v>
      </c>
      <c r="P363" s="5" t="s">
        <v>22</v>
      </c>
      <c r="Q363" t="s">
        <v>23</v>
      </c>
    </row>
    <row r="364" spans="1:17" x14ac:dyDescent="0.3">
      <c r="A364">
        <v>11</v>
      </c>
      <c r="B364">
        <v>11.7</v>
      </c>
      <c r="C364" t="s">
        <v>15</v>
      </c>
      <c r="D364">
        <v>262</v>
      </c>
      <c r="E364" t="s">
        <v>768</v>
      </c>
      <c r="F364" t="s">
        <v>72</v>
      </c>
      <c r="G364" t="s">
        <v>296</v>
      </c>
      <c r="H364" t="s">
        <v>769</v>
      </c>
      <c r="I364" t="s">
        <v>768</v>
      </c>
      <c r="J364">
        <f>VLOOKUP(H364, Sheet1!A:D, 3, FALSE)</f>
        <v>11.825138000000001</v>
      </c>
      <c r="K364">
        <f>VLOOKUP(H364, Sheet1!A:D, 4, FALSE)</f>
        <v>42.590274999999998</v>
      </c>
      <c r="L364" s="4">
        <v>20.65609072144564</v>
      </c>
      <c r="M364" s="4">
        <v>28.040531629656414</v>
      </c>
      <c r="N364" t="s">
        <v>21</v>
      </c>
      <c r="O364">
        <v>2020</v>
      </c>
      <c r="P364" s="5" t="s">
        <v>22</v>
      </c>
      <c r="Q364" t="s">
        <v>23</v>
      </c>
    </row>
    <row r="365" spans="1:17" x14ac:dyDescent="0.3">
      <c r="A365">
        <v>11</v>
      </c>
      <c r="B365">
        <v>11.7</v>
      </c>
      <c r="C365" t="s">
        <v>15</v>
      </c>
      <c r="D365">
        <v>212</v>
      </c>
      <c r="E365" t="s">
        <v>796</v>
      </c>
      <c r="F365" t="s">
        <v>57</v>
      </c>
      <c r="G365" t="s">
        <v>58</v>
      </c>
      <c r="H365" t="s">
        <v>797</v>
      </c>
      <c r="I365" t="s">
        <v>798</v>
      </c>
      <c r="J365">
        <f>VLOOKUP(H365, Sheet1!A:D, 3, FALSE)</f>
        <v>15.3091676</v>
      </c>
      <c r="K365">
        <f>VLOOKUP(H365, Sheet1!A:D, 4, FALSE)</f>
        <v>-61.379355400000001</v>
      </c>
      <c r="L365" s="4">
        <v>15.42920440573335</v>
      </c>
      <c r="M365" s="4">
        <v>55.54848532722977</v>
      </c>
      <c r="N365" t="s">
        <v>21</v>
      </c>
      <c r="O365">
        <v>2020</v>
      </c>
      <c r="P365" s="5" t="s">
        <v>22</v>
      </c>
      <c r="Q365" t="s">
        <v>23</v>
      </c>
    </row>
    <row r="366" spans="1:17" x14ac:dyDescent="0.3">
      <c r="A366">
        <v>11</v>
      </c>
      <c r="B366">
        <v>11.7</v>
      </c>
      <c r="C366" t="s">
        <v>15</v>
      </c>
      <c r="D366">
        <v>214</v>
      </c>
      <c r="E366" t="s">
        <v>799</v>
      </c>
      <c r="F366" t="s">
        <v>57</v>
      </c>
      <c r="G366" t="s">
        <v>58</v>
      </c>
      <c r="H366" t="s">
        <v>800</v>
      </c>
      <c r="I366" t="s">
        <v>801</v>
      </c>
      <c r="J366">
        <f>VLOOKUP(H366, Sheet1!A:D, 3, FALSE)</f>
        <v>18.6127833</v>
      </c>
      <c r="K366">
        <f>VLOOKUP(H366, Sheet1!A:D, 4, FALSE)</f>
        <v>-68.715450000000004</v>
      </c>
      <c r="L366" s="4">
        <v>18.624366845323266</v>
      </c>
      <c r="M366" s="4">
        <v>13.573926541869385</v>
      </c>
      <c r="N366" t="s">
        <v>21</v>
      </c>
      <c r="O366">
        <v>2020</v>
      </c>
      <c r="P366" s="5" t="s">
        <v>22</v>
      </c>
      <c r="Q366" t="s">
        <v>23</v>
      </c>
    </row>
    <row r="367" spans="1:17" x14ac:dyDescent="0.3">
      <c r="A367">
        <v>11</v>
      </c>
      <c r="B367">
        <v>11.7</v>
      </c>
      <c r="C367" t="s">
        <v>15</v>
      </c>
      <c r="D367">
        <v>214</v>
      </c>
      <c r="E367" t="s">
        <v>799</v>
      </c>
      <c r="F367" t="s">
        <v>57</v>
      </c>
      <c r="G367" t="s">
        <v>58</v>
      </c>
      <c r="H367" t="s">
        <v>802</v>
      </c>
      <c r="I367" t="s">
        <v>803</v>
      </c>
      <c r="J367">
        <f>VLOOKUP(H367, Sheet1!A:D, 3, FALSE)</f>
        <v>18.433864499999999</v>
      </c>
      <c r="K367">
        <f>VLOOKUP(H367, Sheet1!A:D, 4, FALSE)</f>
        <v>-68.965881699999997</v>
      </c>
      <c r="L367" s="4">
        <v>14.707505227348125</v>
      </c>
      <c r="M367" s="4">
        <v>27.160012578891994</v>
      </c>
      <c r="N367" t="s">
        <v>21</v>
      </c>
      <c r="O367">
        <v>2020</v>
      </c>
      <c r="P367" s="5" t="s">
        <v>22</v>
      </c>
      <c r="Q367" t="s">
        <v>23</v>
      </c>
    </row>
    <row r="368" spans="1:17" x14ac:dyDescent="0.3">
      <c r="A368">
        <v>11</v>
      </c>
      <c r="B368">
        <v>11.7</v>
      </c>
      <c r="C368" t="s">
        <v>15</v>
      </c>
      <c r="D368">
        <v>214</v>
      </c>
      <c r="E368" t="s">
        <v>799</v>
      </c>
      <c r="F368" t="s">
        <v>57</v>
      </c>
      <c r="G368" t="s">
        <v>58</v>
      </c>
      <c r="H368" t="s">
        <v>804</v>
      </c>
      <c r="I368" t="s">
        <v>805</v>
      </c>
      <c r="J368">
        <f>VLOOKUP(H368, Sheet1!A:D, 3, FALSE)</f>
        <v>19.221142100000002</v>
      </c>
      <c r="K368">
        <f>VLOOKUP(H368, Sheet1!A:D, 4, FALSE)</f>
        <v>-70.528876800000006</v>
      </c>
      <c r="L368" s="4">
        <v>16.43988069204649</v>
      </c>
      <c r="M368" s="4">
        <v>48.004804484182657</v>
      </c>
      <c r="N368" t="s">
        <v>21</v>
      </c>
      <c r="O368">
        <v>2020</v>
      </c>
      <c r="P368" s="5" t="s">
        <v>22</v>
      </c>
      <c r="Q368" t="s">
        <v>23</v>
      </c>
    </row>
    <row r="369" spans="1:17" x14ac:dyDescent="0.3">
      <c r="A369">
        <v>11</v>
      </c>
      <c r="B369">
        <v>11.7</v>
      </c>
      <c r="C369" t="s">
        <v>15</v>
      </c>
      <c r="D369">
        <v>214</v>
      </c>
      <c r="E369" t="s">
        <v>799</v>
      </c>
      <c r="F369" t="s">
        <v>57</v>
      </c>
      <c r="G369" t="s">
        <v>58</v>
      </c>
      <c r="H369" t="s">
        <v>806</v>
      </c>
      <c r="I369" t="s">
        <v>807</v>
      </c>
      <c r="J369">
        <f>VLOOKUP(H369, Sheet1!A:D, 3, FALSE)</f>
        <v>19.7860397</v>
      </c>
      <c r="K369">
        <f>VLOOKUP(H369, Sheet1!A:D, 4, FALSE)</f>
        <v>-70.688210699999999</v>
      </c>
      <c r="L369" s="4">
        <v>14.34305032191198</v>
      </c>
      <c r="M369" s="4">
        <v>18.571841871768143</v>
      </c>
      <c r="N369" t="s">
        <v>21</v>
      </c>
      <c r="O369">
        <v>2020</v>
      </c>
      <c r="P369" s="5" t="s">
        <v>22</v>
      </c>
      <c r="Q369" t="s">
        <v>23</v>
      </c>
    </row>
    <row r="370" spans="1:17" x14ac:dyDescent="0.3">
      <c r="A370">
        <v>11</v>
      </c>
      <c r="B370">
        <v>11.7</v>
      </c>
      <c r="C370" t="s">
        <v>15</v>
      </c>
      <c r="D370">
        <v>214</v>
      </c>
      <c r="E370" t="s">
        <v>799</v>
      </c>
      <c r="F370" t="s">
        <v>57</v>
      </c>
      <c r="G370" t="s">
        <v>58</v>
      </c>
      <c r="H370" t="s">
        <v>808</v>
      </c>
      <c r="I370" t="s">
        <v>809</v>
      </c>
      <c r="J370">
        <f>VLOOKUP(H370, Sheet1!A:D, 3, FALSE)</f>
        <v>19.289869499999998</v>
      </c>
      <c r="K370">
        <f>VLOOKUP(H370, Sheet1!A:D, 4, FALSE)</f>
        <v>-70.261471900000004</v>
      </c>
      <c r="L370" s="4">
        <v>19.212839423104551</v>
      </c>
      <c r="M370" s="4">
        <v>24.239090575813087</v>
      </c>
      <c r="N370" t="s">
        <v>21</v>
      </c>
      <c r="O370">
        <v>2020</v>
      </c>
      <c r="P370" s="5" t="s">
        <v>22</v>
      </c>
      <c r="Q370" t="s">
        <v>23</v>
      </c>
    </row>
    <row r="371" spans="1:17" x14ac:dyDescent="0.3">
      <c r="A371">
        <v>11</v>
      </c>
      <c r="B371">
        <v>11.7</v>
      </c>
      <c r="C371" t="s">
        <v>15</v>
      </c>
      <c r="D371">
        <v>214</v>
      </c>
      <c r="E371" t="s">
        <v>799</v>
      </c>
      <c r="F371" t="s">
        <v>57</v>
      </c>
      <c r="G371" t="s">
        <v>58</v>
      </c>
      <c r="H371" t="s">
        <v>810</v>
      </c>
      <c r="I371" t="s">
        <v>593</v>
      </c>
      <c r="J371">
        <f>VLOOKUP(H371, Sheet1!A:D, 3, FALSE)</f>
        <v>19.479196300000002</v>
      </c>
      <c r="K371">
        <f>VLOOKUP(H371, Sheet1!A:D, 4, FALSE)</f>
        <v>-70.693056799999994</v>
      </c>
      <c r="L371" s="4">
        <v>18.928043140334228</v>
      </c>
      <c r="M371" s="4">
        <v>23.795917566110152</v>
      </c>
      <c r="N371" t="s">
        <v>21</v>
      </c>
      <c r="O371">
        <v>2020</v>
      </c>
      <c r="P371" s="5" t="s">
        <v>22</v>
      </c>
      <c r="Q371" t="s">
        <v>23</v>
      </c>
    </row>
    <row r="372" spans="1:17" x14ac:dyDescent="0.3">
      <c r="A372">
        <v>11</v>
      </c>
      <c r="B372">
        <v>11.7</v>
      </c>
      <c r="C372" t="s">
        <v>15</v>
      </c>
      <c r="D372">
        <v>753</v>
      </c>
      <c r="E372" t="s">
        <v>851</v>
      </c>
      <c r="J372" t="e">
        <f>VLOOKUP(H372, Sheet1!A:D, 3, FALSE)</f>
        <v>#N/A</v>
      </c>
      <c r="K372" t="e">
        <f>VLOOKUP(H372, Sheet1!A:D, 4, FALSE)</f>
        <v>#N/A</v>
      </c>
      <c r="L372" s="4"/>
      <c r="M372" s="4">
        <v>36.064292090476833</v>
      </c>
      <c r="N372" t="s">
        <v>21</v>
      </c>
      <c r="O372">
        <v>2020</v>
      </c>
      <c r="P372" s="5" t="s">
        <v>22</v>
      </c>
      <c r="Q372" t="s">
        <v>201</v>
      </c>
    </row>
    <row r="373" spans="1:17" x14ac:dyDescent="0.3">
      <c r="A373">
        <v>11</v>
      </c>
      <c r="B373">
        <v>11.7</v>
      </c>
      <c r="C373" t="s">
        <v>15</v>
      </c>
      <c r="D373">
        <v>98100</v>
      </c>
      <c r="E373" t="s">
        <v>885</v>
      </c>
      <c r="J373" t="e">
        <f>VLOOKUP(H373, Sheet1!A:D, 3, FALSE)</f>
        <v>#N/A</v>
      </c>
      <c r="K373" t="e">
        <f>VLOOKUP(H373, Sheet1!A:D, 4, FALSE)</f>
        <v>#N/A</v>
      </c>
      <c r="L373" s="4"/>
      <c r="M373" s="4">
        <v>23.211411330662191</v>
      </c>
      <c r="N373" t="s">
        <v>21</v>
      </c>
      <c r="O373">
        <v>2020</v>
      </c>
      <c r="P373" s="5" t="s">
        <v>22</v>
      </c>
      <c r="Q373" t="s">
        <v>201</v>
      </c>
    </row>
    <row r="374" spans="1:17" x14ac:dyDescent="0.3">
      <c r="A374">
        <v>11</v>
      </c>
      <c r="B374">
        <v>11.7</v>
      </c>
      <c r="C374" t="s">
        <v>15</v>
      </c>
      <c r="D374">
        <v>98200</v>
      </c>
      <c r="E374" t="s">
        <v>886</v>
      </c>
      <c r="J374" t="e">
        <f>VLOOKUP(H374, Sheet1!A:D, 3, FALSE)</f>
        <v>#N/A</v>
      </c>
      <c r="K374" t="e">
        <f>VLOOKUP(H374, Sheet1!A:D, 4, FALSE)</f>
        <v>#N/A</v>
      </c>
      <c r="L374" s="4"/>
      <c r="M374" s="4">
        <v>63.507280222297105</v>
      </c>
      <c r="N374" t="s">
        <v>21</v>
      </c>
      <c r="O374">
        <v>2020</v>
      </c>
      <c r="P374" s="5" t="s">
        <v>22</v>
      </c>
      <c r="Q374" t="s">
        <v>201</v>
      </c>
    </row>
    <row r="375" spans="1:17" x14ac:dyDescent="0.3">
      <c r="A375">
        <v>11</v>
      </c>
      <c r="B375">
        <v>11.7</v>
      </c>
      <c r="C375" t="s">
        <v>15</v>
      </c>
      <c r="D375">
        <v>98300</v>
      </c>
      <c r="E375" t="s">
        <v>887</v>
      </c>
      <c r="J375" t="e">
        <f>VLOOKUP(H375, Sheet1!A:D, 3, FALSE)</f>
        <v>#N/A</v>
      </c>
      <c r="K375" t="e">
        <f>VLOOKUP(H375, Sheet1!A:D, 4, FALSE)</f>
        <v>#N/A</v>
      </c>
      <c r="L375" s="4"/>
      <c r="M375" s="4">
        <v>57.594501318413108</v>
      </c>
      <c r="N375" t="s">
        <v>21</v>
      </c>
      <c r="O375">
        <v>2020</v>
      </c>
      <c r="P375" s="5" t="s">
        <v>22</v>
      </c>
      <c r="Q375" t="s">
        <v>201</v>
      </c>
    </row>
    <row r="376" spans="1:17" x14ac:dyDescent="0.3">
      <c r="A376">
        <v>11</v>
      </c>
      <c r="B376">
        <v>11.7</v>
      </c>
      <c r="C376" t="s">
        <v>15</v>
      </c>
      <c r="D376">
        <v>218</v>
      </c>
      <c r="E376" t="s">
        <v>852</v>
      </c>
      <c r="F376" t="s">
        <v>57</v>
      </c>
      <c r="G376" t="s">
        <v>95</v>
      </c>
      <c r="H376" t="s">
        <v>853</v>
      </c>
      <c r="I376" t="s">
        <v>854</v>
      </c>
      <c r="J376">
        <f>VLOOKUP(H376, Sheet1!A:D, 3, FALSE)</f>
        <v>-1.2543408</v>
      </c>
      <c r="K376">
        <f>VLOOKUP(H376, Sheet1!A:D, 4, FALSE)</f>
        <v>-78.622850400000004</v>
      </c>
      <c r="L376" s="4">
        <v>15.746522129430593</v>
      </c>
      <c r="M376" s="4">
        <v>71.911339598668249</v>
      </c>
      <c r="N376" t="s">
        <v>21</v>
      </c>
      <c r="O376">
        <v>2020</v>
      </c>
      <c r="P376" s="5" t="s">
        <v>22</v>
      </c>
      <c r="Q376" t="s">
        <v>23</v>
      </c>
    </row>
    <row r="377" spans="1:17" x14ac:dyDescent="0.3">
      <c r="A377">
        <v>11</v>
      </c>
      <c r="B377">
        <v>11.7</v>
      </c>
      <c r="C377" t="s">
        <v>15</v>
      </c>
      <c r="D377">
        <v>218</v>
      </c>
      <c r="E377" t="s">
        <v>852</v>
      </c>
      <c r="F377" t="s">
        <v>57</v>
      </c>
      <c r="G377" t="s">
        <v>95</v>
      </c>
      <c r="H377" t="s">
        <v>855</v>
      </c>
      <c r="I377" t="s">
        <v>856</v>
      </c>
      <c r="J377" t="e">
        <f>VLOOKUP(H377, Sheet1!A:D, 3, FALSE)</f>
        <v>#N/A</v>
      </c>
      <c r="K377" t="e">
        <f>VLOOKUP(H377, Sheet1!A:D, 4, FALSE)</f>
        <v>#N/A</v>
      </c>
      <c r="L377" s="4">
        <v>16.718815037027881</v>
      </c>
      <c r="M377" s="4">
        <v>55.392974604726675</v>
      </c>
      <c r="N377" t="s">
        <v>21</v>
      </c>
      <c r="O377">
        <v>2020</v>
      </c>
      <c r="P377" s="5" t="s">
        <v>22</v>
      </c>
      <c r="Q377" t="s">
        <v>23</v>
      </c>
    </row>
    <row r="378" spans="1:17" x14ac:dyDescent="0.3">
      <c r="A378">
        <v>11</v>
      </c>
      <c r="B378">
        <v>11.7</v>
      </c>
      <c r="C378" t="s">
        <v>15</v>
      </c>
      <c r="D378">
        <v>218</v>
      </c>
      <c r="E378" t="s">
        <v>852</v>
      </c>
      <c r="F378" t="s">
        <v>57</v>
      </c>
      <c r="G378" t="s">
        <v>95</v>
      </c>
      <c r="H378" t="s">
        <v>857</v>
      </c>
      <c r="I378" t="s">
        <v>858</v>
      </c>
      <c r="J378">
        <f>VLOOKUP(H378, Sheet1!A:D, 3, FALSE)</f>
        <v>-0.69688850000000002</v>
      </c>
      <c r="K378">
        <f>VLOOKUP(H378, Sheet1!A:D, 4, FALSE)</f>
        <v>-80.091792900000002</v>
      </c>
      <c r="L378" s="4">
        <v>13.866025993440378</v>
      </c>
      <c r="M378" s="4">
        <v>69.412607449850256</v>
      </c>
      <c r="N378" t="s">
        <v>21</v>
      </c>
      <c r="O378">
        <v>2020</v>
      </c>
      <c r="P378" s="5" t="s">
        <v>22</v>
      </c>
      <c r="Q378" t="s">
        <v>23</v>
      </c>
    </row>
    <row r="379" spans="1:17" x14ac:dyDescent="0.3">
      <c r="A379">
        <v>11</v>
      </c>
      <c r="B379">
        <v>11.7</v>
      </c>
      <c r="C379" t="s">
        <v>15</v>
      </c>
      <c r="D379">
        <v>218</v>
      </c>
      <c r="E379" t="s">
        <v>852</v>
      </c>
      <c r="F379" t="s">
        <v>57</v>
      </c>
      <c r="G379" t="s">
        <v>95</v>
      </c>
      <c r="H379" t="s">
        <v>859</v>
      </c>
      <c r="I379" t="s">
        <v>860</v>
      </c>
      <c r="J379">
        <f>VLOOKUP(H379, Sheet1!A:D, 3, FALSE)</f>
        <v>-2.9001285000000001</v>
      </c>
      <c r="K379">
        <f>VLOOKUP(H379, Sheet1!A:D, 4, FALSE)</f>
        <v>-79.005896500000006</v>
      </c>
      <c r="L379" s="4">
        <v>20.218620291789669</v>
      </c>
      <c r="M379" s="4">
        <v>62.1434192456625</v>
      </c>
      <c r="N379" t="s">
        <v>21</v>
      </c>
      <c r="O379">
        <v>2020</v>
      </c>
      <c r="P379" s="5" t="s">
        <v>22</v>
      </c>
      <c r="Q379" t="s">
        <v>23</v>
      </c>
    </row>
    <row r="380" spans="1:17" x14ac:dyDescent="0.3">
      <c r="A380">
        <v>11</v>
      </c>
      <c r="B380">
        <v>11.7</v>
      </c>
      <c r="C380" t="s">
        <v>15</v>
      </c>
      <c r="D380">
        <v>218</v>
      </c>
      <c r="E380" t="s">
        <v>852</v>
      </c>
      <c r="F380" t="s">
        <v>57</v>
      </c>
      <c r="G380" t="s">
        <v>95</v>
      </c>
      <c r="H380" t="s">
        <v>861</v>
      </c>
      <c r="I380" t="s">
        <v>862</v>
      </c>
      <c r="J380">
        <f>VLOOKUP(H380, Sheet1!A:D, 3, FALSE)</f>
        <v>-1.8649867</v>
      </c>
      <c r="K380">
        <f>VLOOKUP(H380, Sheet1!A:D, 4, FALSE)</f>
        <v>-79.979310999999996</v>
      </c>
      <c r="L380" s="4">
        <v>15.391080463855303</v>
      </c>
      <c r="M380" s="4">
        <v>83.940206975695858</v>
      </c>
      <c r="N380" t="s">
        <v>21</v>
      </c>
      <c r="O380">
        <v>2020</v>
      </c>
      <c r="P380" s="5" t="s">
        <v>22</v>
      </c>
      <c r="Q380" t="s">
        <v>23</v>
      </c>
    </row>
    <row r="381" spans="1:17" x14ac:dyDescent="0.3">
      <c r="A381">
        <v>11</v>
      </c>
      <c r="B381">
        <v>11.7</v>
      </c>
      <c r="C381" t="s">
        <v>15</v>
      </c>
      <c r="D381">
        <v>218</v>
      </c>
      <c r="E381" t="s">
        <v>852</v>
      </c>
      <c r="F381" t="s">
        <v>57</v>
      </c>
      <c r="G381" t="s">
        <v>95</v>
      </c>
      <c r="H381" t="s">
        <v>863</v>
      </c>
      <c r="I381" t="s">
        <v>864</v>
      </c>
      <c r="J381" t="e">
        <f>VLOOKUP(H381, Sheet1!A:D, 3, FALSE)</f>
        <v>#N/A</v>
      </c>
      <c r="K381" t="e">
        <f>VLOOKUP(H381, Sheet1!A:D, 4, FALSE)</f>
        <v>#N/A</v>
      </c>
      <c r="L381" s="4">
        <v>19.844356229536157</v>
      </c>
      <c r="M381" s="4">
        <v>32.395186582571014</v>
      </c>
      <c r="N381" t="s">
        <v>21</v>
      </c>
      <c r="O381">
        <v>2020</v>
      </c>
      <c r="P381" s="5" t="s">
        <v>22</v>
      </c>
      <c r="Q381" t="s">
        <v>23</v>
      </c>
    </row>
    <row r="382" spans="1:17" x14ac:dyDescent="0.3">
      <c r="A382">
        <v>11</v>
      </c>
      <c r="B382">
        <v>11.7</v>
      </c>
      <c r="C382" t="s">
        <v>15</v>
      </c>
      <c r="D382">
        <v>218</v>
      </c>
      <c r="E382" t="s">
        <v>852</v>
      </c>
      <c r="F382" t="s">
        <v>57</v>
      </c>
      <c r="G382" t="s">
        <v>95</v>
      </c>
      <c r="H382" t="s">
        <v>865</v>
      </c>
      <c r="I382" t="s">
        <v>866</v>
      </c>
      <c r="J382">
        <f>VLOOKUP(H382, Sheet1!A:D, 3, FALSE)</f>
        <v>0.97058060000000002</v>
      </c>
      <c r="K382">
        <f>VLOOKUP(H382, Sheet1!A:D, 4, FALSE)</f>
        <v>-79.653001000000003</v>
      </c>
      <c r="L382" s="4">
        <v>15.934007551018285</v>
      </c>
      <c r="M382" s="4">
        <v>70.810385523242275</v>
      </c>
      <c r="N382" t="s">
        <v>21</v>
      </c>
      <c r="O382">
        <v>2020</v>
      </c>
      <c r="P382" s="5" t="s">
        <v>22</v>
      </c>
      <c r="Q382" t="s">
        <v>23</v>
      </c>
    </row>
    <row r="383" spans="1:17" x14ac:dyDescent="0.3">
      <c r="A383">
        <v>11</v>
      </c>
      <c r="B383">
        <v>11.7</v>
      </c>
      <c r="C383" t="s">
        <v>15</v>
      </c>
      <c r="D383">
        <v>218</v>
      </c>
      <c r="E383" t="s">
        <v>852</v>
      </c>
      <c r="F383" t="s">
        <v>57</v>
      </c>
      <c r="G383" t="s">
        <v>95</v>
      </c>
      <c r="H383" t="s">
        <v>867</v>
      </c>
      <c r="I383" t="s">
        <v>868</v>
      </c>
      <c r="J383">
        <f>VLOOKUP(H383, Sheet1!A:D, 3, FALSE)</f>
        <v>-2.1891341</v>
      </c>
      <c r="K383">
        <f>VLOOKUP(H383, Sheet1!A:D, 4, FALSE)</f>
        <v>-79.889903099999998</v>
      </c>
      <c r="L383" s="4">
        <v>15.74362811421954</v>
      </c>
      <c r="M383" s="4">
        <v>41.443993253675728</v>
      </c>
      <c r="N383" t="s">
        <v>21</v>
      </c>
      <c r="O383">
        <v>2020</v>
      </c>
      <c r="P383" s="5" t="s">
        <v>22</v>
      </c>
      <c r="Q383" t="s">
        <v>23</v>
      </c>
    </row>
    <row r="384" spans="1:17" x14ac:dyDescent="0.3">
      <c r="A384">
        <v>11</v>
      </c>
      <c r="B384">
        <v>11.7</v>
      </c>
      <c r="C384" t="s">
        <v>15</v>
      </c>
      <c r="D384">
        <v>218</v>
      </c>
      <c r="E384" t="s">
        <v>852</v>
      </c>
      <c r="F384" t="s">
        <v>57</v>
      </c>
      <c r="G384" t="s">
        <v>95</v>
      </c>
      <c r="H384" t="s">
        <v>869</v>
      </c>
      <c r="I384" t="s">
        <v>870</v>
      </c>
      <c r="J384">
        <f>VLOOKUP(H384, Sheet1!A:D, 3, FALSE)</f>
        <v>-3.9952065000000001</v>
      </c>
      <c r="K384">
        <f>VLOOKUP(H384, Sheet1!A:D, 4, FALSE)</f>
        <v>-79.202212299999999</v>
      </c>
      <c r="L384" s="4">
        <v>13.571295754355031</v>
      </c>
      <c r="M384" s="4">
        <v>57.986724316373561</v>
      </c>
      <c r="N384" t="s">
        <v>21</v>
      </c>
      <c r="O384">
        <v>2020</v>
      </c>
      <c r="P384" s="5" t="s">
        <v>22</v>
      </c>
      <c r="Q384" t="s">
        <v>23</v>
      </c>
    </row>
    <row r="385" spans="1:17" x14ac:dyDescent="0.3">
      <c r="A385">
        <v>11</v>
      </c>
      <c r="B385">
        <v>11.7</v>
      </c>
      <c r="C385" t="s">
        <v>15</v>
      </c>
      <c r="D385">
        <v>218</v>
      </c>
      <c r="E385" t="s">
        <v>852</v>
      </c>
      <c r="F385" t="s">
        <v>57</v>
      </c>
      <c r="G385" t="s">
        <v>95</v>
      </c>
      <c r="H385" t="s">
        <v>871</v>
      </c>
      <c r="I385" t="s">
        <v>872</v>
      </c>
      <c r="J385">
        <f>VLOOKUP(H385, Sheet1!A:D, 3, FALSE)</f>
        <v>-3.2581530000000001</v>
      </c>
      <c r="K385">
        <f>VLOOKUP(H385, Sheet1!A:D, 4, FALSE)</f>
        <v>-79.959614999999999</v>
      </c>
      <c r="L385" s="4">
        <v>19.77350814407211</v>
      </c>
      <c r="M385" s="4">
        <v>44.174421696386837</v>
      </c>
      <c r="N385" t="s">
        <v>21</v>
      </c>
      <c r="O385">
        <v>2020</v>
      </c>
      <c r="P385" s="5" t="s">
        <v>22</v>
      </c>
      <c r="Q385" t="s">
        <v>23</v>
      </c>
    </row>
    <row r="386" spans="1:17" x14ac:dyDescent="0.3">
      <c r="A386">
        <v>11</v>
      </c>
      <c r="B386">
        <v>11.7</v>
      </c>
      <c r="C386" t="s">
        <v>15</v>
      </c>
      <c r="D386">
        <v>218</v>
      </c>
      <c r="E386" t="s">
        <v>852</v>
      </c>
      <c r="F386" t="s">
        <v>57</v>
      </c>
      <c r="G386" t="s">
        <v>95</v>
      </c>
      <c r="H386" t="s">
        <v>873</v>
      </c>
      <c r="I386" t="s">
        <v>874</v>
      </c>
      <c r="J386">
        <f>VLOOKUP(H386, Sheet1!A:D, 3, FALSE)</f>
        <v>-2.1394034999999998</v>
      </c>
      <c r="K386">
        <f>VLOOKUP(H386, Sheet1!A:D, 4, FALSE)</f>
        <v>-79.593903400000002</v>
      </c>
      <c r="L386" s="4">
        <v>15.720668163465573</v>
      </c>
      <c r="M386" s="4">
        <v>41.939010893645879</v>
      </c>
      <c r="N386" t="s">
        <v>21</v>
      </c>
      <c r="O386">
        <v>2020</v>
      </c>
      <c r="P386" s="5" t="s">
        <v>22</v>
      </c>
      <c r="Q386" t="s">
        <v>23</v>
      </c>
    </row>
    <row r="387" spans="1:17" x14ac:dyDescent="0.3">
      <c r="A387">
        <v>11</v>
      </c>
      <c r="B387">
        <v>11.7</v>
      </c>
      <c r="C387" t="s">
        <v>15</v>
      </c>
      <c r="D387">
        <v>218</v>
      </c>
      <c r="E387" t="s">
        <v>852</v>
      </c>
      <c r="F387" t="s">
        <v>57</v>
      </c>
      <c r="G387" t="s">
        <v>95</v>
      </c>
      <c r="H387" t="s">
        <v>875</v>
      </c>
      <c r="I387" t="s">
        <v>876</v>
      </c>
      <c r="J387">
        <f>VLOOKUP(H387, Sheet1!A:D, 3, FALSE)</f>
        <v>-1.0225124000000001</v>
      </c>
      <c r="K387">
        <f>VLOOKUP(H387, Sheet1!A:D, 4, FALSE)</f>
        <v>-79.460403499999998</v>
      </c>
      <c r="L387" s="4">
        <v>14.217576660742642</v>
      </c>
      <c r="M387" s="4">
        <v>39.335537456632586</v>
      </c>
      <c r="N387" t="s">
        <v>21</v>
      </c>
      <c r="O387">
        <v>2020</v>
      </c>
      <c r="P387" s="5" t="s">
        <v>22</v>
      </c>
      <c r="Q387" t="s">
        <v>23</v>
      </c>
    </row>
    <row r="388" spans="1:17" x14ac:dyDescent="0.3">
      <c r="A388">
        <v>11</v>
      </c>
      <c r="B388">
        <v>11.7</v>
      </c>
      <c r="C388" t="s">
        <v>15</v>
      </c>
      <c r="D388">
        <v>218</v>
      </c>
      <c r="E388" t="s">
        <v>852</v>
      </c>
      <c r="F388" t="s">
        <v>57</v>
      </c>
      <c r="G388" t="s">
        <v>95</v>
      </c>
      <c r="H388" t="s">
        <v>877</v>
      </c>
      <c r="I388" t="s">
        <v>878</v>
      </c>
      <c r="J388">
        <f>VLOOKUP(H388, Sheet1!A:D, 3, FALSE)</f>
        <v>-0.22325229999999999</v>
      </c>
      <c r="K388">
        <f>VLOOKUP(H388, Sheet1!A:D, 4, FALSE)</f>
        <v>-78.514106400000003</v>
      </c>
      <c r="L388" s="4">
        <v>21.350121796725865</v>
      </c>
      <c r="M388" s="4">
        <v>45.084518999444441</v>
      </c>
      <c r="N388" t="s">
        <v>21</v>
      </c>
      <c r="O388">
        <v>2020</v>
      </c>
      <c r="P388" s="5" t="s">
        <v>22</v>
      </c>
      <c r="Q388" t="s">
        <v>23</v>
      </c>
    </row>
    <row r="389" spans="1:17" x14ac:dyDescent="0.3">
      <c r="A389">
        <v>11</v>
      </c>
      <c r="B389">
        <v>11.7</v>
      </c>
      <c r="C389" t="s">
        <v>15</v>
      </c>
      <c r="D389">
        <v>218</v>
      </c>
      <c r="E389" t="s">
        <v>852</v>
      </c>
      <c r="F389" t="s">
        <v>57</v>
      </c>
      <c r="G389" t="s">
        <v>95</v>
      </c>
      <c r="H389" t="s">
        <v>879</v>
      </c>
      <c r="I389" t="s">
        <v>880</v>
      </c>
      <c r="J389">
        <f>VLOOKUP(H389, Sheet1!A:D, 3, FALSE)</f>
        <v>-1.6650227</v>
      </c>
      <c r="K389">
        <f>VLOOKUP(H389, Sheet1!A:D, 4, FALSE)</f>
        <v>-78.658878599999994</v>
      </c>
      <c r="L389" s="4">
        <v>19.605436006471546</v>
      </c>
      <c r="M389" s="4">
        <v>53.231655595036798</v>
      </c>
      <c r="N389" t="s">
        <v>21</v>
      </c>
      <c r="O389">
        <v>2020</v>
      </c>
      <c r="P389" s="5" t="s">
        <v>22</v>
      </c>
      <c r="Q389" t="s">
        <v>23</v>
      </c>
    </row>
    <row r="390" spans="1:17" x14ac:dyDescent="0.3">
      <c r="A390">
        <v>11</v>
      </c>
      <c r="B390">
        <v>11.7</v>
      </c>
      <c r="C390" t="s">
        <v>15</v>
      </c>
      <c r="D390">
        <v>218</v>
      </c>
      <c r="E390" t="s">
        <v>852</v>
      </c>
      <c r="F390" t="s">
        <v>57</v>
      </c>
      <c r="G390" t="s">
        <v>95</v>
      </c>
      <c r="H390" t="s">
        <v>881</v>
      </c>
      <c r="I390" t="s">
        <v>882</v>
      </c>
      <c r="J390">
        <f>VLOOKUP(H390, Sheet1!A:D, 3, FALSE)</f>
        <v>-0.25384139999999999</v>
      </c>
      <c r="K390">
        <f>VLOOKUP(H390, Sheet1!A:D, 4, FALSE)</f>
        <v>-79.176330699999994</v>
      </c>
      <c r="L390" s="4">
        <v>18.615284261272969</v>
      </c>
      <c r="M390" s="4">
        <v>39.877693651720207</v>
      </c>
      <c r="N390" t="s">
        <v>21</v>
      </c>
      <c r="O390">
        <v>2020</v>
      </c>
      <c r="P390" s="5" t="s">
        <v>22</v>
      </c>
      <c r="Q390" t="s">
        <v>23</v>
      </c>
    </row>
    <row r="391" spans="1:17" x14ac:dyDescent="0.3">
      <c r="A391">
        <v>11</v>
      </c>
      <c r="B391">
        <v>11.7</v>
      </c>
      <c r="C391" t="s">
        <v>15</v>
      </c>
      <c r="D391">
        <v>218</v>
      </c>
      <c r="E391" t="s">
        <v>852</v>
      </c>
      <c r="F391" t="s">
        <v>57</v>
      </c>
      <c r="G391" t="s">
        <v>95</v>
      </c>
      <c r="H391" t="s">
        <v>883</v>
      </c>
      <c r="I391" t="s">
        <v>884</v>
      </c>
      <c r="J391">
        <f>VLOOKUP(H391, Sheet1!A:D, 3, FALSE)</f>
        <v>0.81506869999999998</v>
      </c>
      <c r="K391">
        <f>VLOOKUP(H391, Sheet1!A:D, 4, FALSE)</f>
        <v>-77.716592500000004</v>
      </c>
      <c r="L391" s="4">
        <v>15.728884497074871</v>
      </c>
      <c r="M391" s="4">
        <v>75.420067210783287</v>
      </c>
      <c r="N391" t="s">
        <v>21</v>
      </c>
      <c r="O391">
        <v>2020</v>
      </c>
      <c r="P391" s="5" t="s">
        <v>22</v>
      </c>
      <c r="Q391" t="s">
        <v>23</v>
      </c>
    </row>
    <row r="392" spans="1:17" x14ac:dyDescent="0.3">
      <c r="A392">
        <v>11</v>
      </c>
      <c r="B392">
        <v>11.7</v>
      </c>
      <c r="C392" t="s">
        <v>15</v>
      </c>
      <c r="D392">
        <v>818</v>
      </c>
      <c r="E392" t="s">
        <v>894</v>
      </c>
      <c r="F392" t="s">
        <v>17</v>
      </c>
      <c r="G392" t="s">
        <v>812</v>
      </c>
      <c r="H392" t="s">
        <v>895</v>
      </c>
      <c r="I392" t="s">
        <v>896</v>
      </c>
      <c r="J392">
        <f>VLOOKUP(H392, Sheet1!A:D, 3, FALSE)</f>
        <v>30.720859999999998</v>
      </c>
      <c r="K392">
        <f>VLOOKUP(H392, Sheet1!A:D, 4, FALSE)</f>
        <v>31.67165</v>
      </c>
      <c r="L392" s="4">
        <v>12.270291551701403</v>
      </c>
      <c r="M392" s="4">
        <v>42.743925207747701</v>
      </c>
      <c r="N392" t="s">
        <v>21</v>
      </c>
      <c r="O392">
        <v>2020</v>
      </c>
      <c r="P392" s="5" t="s">
        <v>22</v>
      </c>
      <c r="Q392" t="s">
        <v>23</v>
      </c>
    </row>
    <row r="393" spans="1:17" x14ac:dyDescent="0.3">
      <c r="A393">
        <v>11</v>
      </c>
      <c r="B393">
        <v>11.7</v>
      </c>
      <c r="C393" t="s">
        <v>15</v>
      </c>
      <c r="D393">
        <v>818</v>
      </c>
      <c r="E393" t="s">
        <v>894</v>
      </c>
      <c r="F393" t="s">
        <v>17</v>
      </c>
      <c r="G393" t="s">
        <v>812</v>
      </c>
      <c r="H393" t="s">
        <v>897</v>
      </c>
      <c r="I393" t="s">
        <v>898</v>
      </c>
      <c r="J393">
        <f>VLOOKUP(H393, Sheet1!A:D, 3, FALSE)</f>
        <v>31.132093000000001</v>
      </c>
      <c r="K393">
        <f>VLOOKUP(H393, Sheet1!A:D, 4, FALSE)</f>
        <v>33.803276199999999</v>
      </c>
      <c r="L393" s="4">
        <v>22.702428729407508</v>
      </c>
      <c r="M393" s="4">
        <v>46.238014143752793</v>
      </c>
      <c r="N393" t="s">
        <v>21</v>
      </c>
      <c r="O393">
        <v>2020</v>
      </c>
      <c r="P393" s="5" t="s">
        <v>22</v>
      </c>
      <c r="Q393" t="s">
        <v>23</v>
      </c>
    </row>
    <row r="394" spans="1:17" x14ac:dyDescent="0.3">
      <c r="A394">
        <v>11</v>
      </c>
      <c r="B394">
        <v>11.7</v>
      </c>
      <c r="C394" t="s">
        <v>15</v>
      </c>
      <c r="D394">
        <v>818</v>
      </c>
      <c r="E394" t="s">
        <v>894</v>
      </c>
      <c r="F394" t="s">
        <v>17</v>
      </c>
      <c r="G394" t="s">
        <v>812</v>
      </c>
      <c r="H394" t="s">
        <v>899</v>
      </c>
      <c r="I394" t="s">
        <v>900</v>
      </c>
      <c r="J394">
        <f>VLOOKUP(H394, Sheet1!A:D, 3, FALSE)</f>
        <v>29.308402099999999</v>
      </c>
      <c r="K394">
        <f>VLOOKUP(H394, Sheet1!A:D, 4, FALSE)</f>
        <v>30.842849699999999</v>
      </c>
      <c r="L394" s="4">
        <v>17.334220713235908</v>
      </c>
      <c r="M394" s="4">
        <v>21.320507960714</v>
      </c>
      <c r="N394" t="s">
        <v>21</v>
      </c>
      <c r="O394">
        <v>2020</v>
      </c>
      <c r="P394" s="5" t="s">
        <v>22</v>
      </c>
      <c r="Q394" t="s">
        <v>23</v>
      </c>
    </row>
    <row r="395" spans="1:17" x14ac:dyDescent="0.3">
      <c r="A395">
        <v>11</v>
      </c>
      <c r="B395">
        <v>11.7</v>
      </c>
      <c r="C395" t="s">
        <v>15</v>
      </c>
      <c r="D395">
        <v>818</v>
      </c>
      <c r="E395" t="s">
        <v>894</v>
      </c>
      <c r="F395" t="s">
        <v>17</v>
      </c>
      <c r="G395" t="s">
        <v>812</v>
      </c>
      <c r="H395" t="s">
        <v>901</v>
      </c>
      <c r="I395" t="s">
        <v>902</v>
      </c>
      <c r="J395">
        <f>VLOOKUP(H395, Sheet1!A:D, 3, FALSE)</f>
        <v>27.257895699999999</v>
      </c>
      <c r="K395">
        <f>VLOOKUP(H395, Sheet1!A:D, 4, FALSE)</f>
        <v>33.811606699999999</v>
      </c>
      <c r="L395" s="4">
        <v>13.388192130691277</v>
      </c>
      <c r="M395" s="4">
        <v>72.273425291326916</v>
      </c>
      <c r="N395" t="s">
        <v>21</v>
      </c>
      <c r="O395">
        <v>2020</v>
      </c>
      <c r="P395" s="5" t="s">
        <v>22</v>
      </c>
      <c r="Q395" t="s">
        <v>23</v>
      </c>
    </row>
    <row r="396" spans="1:17" x14ac:dyDescent="0.3">
      <c r="A396">
        <v>11</v>
      </c>
      <c r="B396">
        <v>11.7</v>
      </c>
      <c r="C396" t="s">
        <v>15</v>
      </c>
      <c r="D396">
        <v>818</v>
      </c>
      <c r="E396" t="s">
        <v>894</v>
      </c>
      <c r="F396" t="s">
        <v>17</v>
      </c>
      <c r="G396" t="s">
        <v>812</v>
      </c>
      <c r="H396" t="s">
        <v>909</v>
      </c>
      <c r="I396" t="s">
        <v>910</v>
      </c>
      <c r="J396">
        <f>VLOOKUP(H396, Sheet1!A:D, 3, FALSE)</f>
        <v>31.200092399999999</v>
      </c>
      <c r="K396">
        <f>VLOOKUP(H396, Sheet1!A:D, 4, FALSE)</f>
        <v>29.918738699999999</v>
      </c>
      <c r="L396" s="4">
        <v>15.120331142972848</v>
      </c>
      <c r="M396" s="4">
        <v>36.420295181472071</v>
      </c>
      <c r="N396" t="s">
        <v>21</v>
      </c>
      <c r="O396">
        <v>2020</v>
      </c>
      <c r="P396" s="5" t="s">
        <v>22</v>
      </c>
      <c r="Q396" t="s">
        <v>23</v>
      </c>
    </row>
    <row r="397" spans="1:17" x14ac:dyDescent="0.3">
      <c r="A397">
        <v>11</v>
      </c>
      <c r="B397">
        <v>11.7</v>
      </c>
      <c r="C397" t="s">
        <v>15</v>
      </c>
      <c r="D397">
        <v>818</v>
      </c>
      <c r="E397" t="s">
        <v>894</v>
      </c>
      <c r="F397" t="s">
        <v>17</v>
      </c>
      <c r="G397" t="s">
        <v>812</v>
      </c>
      <c r="H397" t="s">
        <v>903</v>
      </c>
      <c r="I397" t="s">
        <v>904</v>
      </c>
      <c r="J397">
        <f>VLOOKUP(H397, Sheet1!A:D, 3, FALSE)</f>
        <v>29.622726799999999</v>
      </c>
      <c r="K397">
        <f>VLOOKUP(H397, Sheet1!A:D, 4, FALSE)</f>
        <v>31.322709</v>
      </c>
      <c r="L397" s="4"/>
      <c r="M397" s="4">
        <v>47.280226628085124</v>
      </c>
      <c r="N397" t="s">
        <v>21</v>
      </c>
      <c r="O397">
        <v>2020</v>
      </c>
      <c r="P397" s="5" t="s">
        <v>22</v>
      </c>
      <c r="Q397" t="s">
        <v>47</v>
      </c>
    </row>
    <row r="398" spans="1:17" x14ac:dyDescent="0.3">
      <c r="A398">
        <v>11</v>
      </c>
      <c r="B398">
        <v>11.7</v>
      </c>
      <c r="C398" t="s">
        <v>15</v>
      </c>
      <c r="D398">
        <v>818</v>
      </c>
      <c r="E398" t="s">
        <v>894</v>
      </c>
      <c r="F398" t="s">
        <v>17</v>
      </c>
      <c r="G398" t="s">
        <v>812</v>
      </c>
      <c r="H398" t="s">
        <v>905</v>
      </c>
      <c r="I398" t="s">
        <v>906</v>
      </c>
      <c r="J398">
        <f>VLOOKUP(H398, Sheet1!A:D, 3, FALSE)</f>
        <v>31.0409483</v>
      </c>
      <c r="K398">
        <f>VLOOKUP(H398, Sheet1!A:D, 4, FALSE)</f>
        <v>31.378470400000001</v>
      </c>
      <c r="L398" s="4">
        <v>29.57438150451765</v>
      </c>
      <c r="M398" s="4">
        <v>46.798261814974715</v>
      </c>
      <c r="N398" t="s">
        <v>21</v>
      </c>
      <c r="O398">
        <v>2020</v>
      </c>
      <c r="P398" s="5" t="s">
        <v>22</v>
      </c>
      <c r="Q398" t="s">
        <v>23</v>
      </c>
    </row>
    <row r="399" spans="1:17" x14ac:dyDescent="0.3">
      <c r="A399">
        <v>11</v>
      </c>
      <c r="B399">
        <v>11.7</v>
      </c>
      <c r="C399" t="s">
        <v>15</v>
      </c>
      <c r="D399">
        <v>818</v>
      </c>
      <c r="E399" t="s">
        <v>894</v>
      </c>
      <c r="F399" t="s">
        <v>17</v>
      </c>
      <c r="G399" t="s">
        <v>812</v>
      </c>
      <c r="H399" t="s">
        <v>907</v>
      </c>
      <c r="I399" t="s">
        <v>908</v>
      </c>
      <c r="J399">
        <f>VLOOKUP(H399, Sheet1!A:D, 3, FALSE)</f>
        <v>30.044419600000001</v>
      </c>
      <c r="K399">
        <f>VLOOKUP(H399, Sheet1!A:D, 4, FALSE)</f>
        <v>31.235711599999998</v>
      </c>
      <c r="L399" s="4">
        <v>15.692469786161137</v>
      </c>
      <c r="M399" s="4">
        <v>11.225305151147746</v>
      </c>
      <c r="N399" t="s">
        <v>21</v>
      </c>
      <c r="O399">
        <v>2020</v>
      </c>
      <c r="P399" s="5" t="s">
        <v>22</v>
      </c>
      <c r="Q399" t="s">
        <v>23</v>
      </c>
    </row>
    <row r="400" spans="1:17" x14ac:dyDescent="0.3">
      <c r="A400">
        <v>11</v>
      </c>
      <c r="B400">
        <v>11.7</v>
      </c>
      <c r="C400" t="s">
        <v>15</v>
      </c>
      <c r="D400">
        <v>818</v>
      </c>
      <c r="E400" t="s">
        <v>894</v>
      </c>
      <c r="F400" t="s">
        <v>17</v>
      </c>
      <c r="G400" t="s">
        <v>812</v>
      </c>
      <c r="H400" t="s">
        <v>911</v>
      </c>
      <c r="I400" t="s">
        <v>912</v>
      </c>
      <c r="J400">
        <f>VLOOKUP(H400, Sheet1!A:D, 3, FALSE)</f>
        <v>27.178311699999998</v>
      </c>
      <c r="K400">
        <f>VLOOKUP(H400, Sheet1!A:D, 4, FALSE)</f>
        <v>31.185925699999999</v>
      </c>
      <c r="L400" s="4">
        <v>6.6583331298305666</v>
      </c>
      <c r="M400" s="4">
        <v>34.92898526852656</v>
      </c>
      <c r="N400" t="s">
        <v>21</v>
      </c>
      <c r="O400">
        <v>2020</v>
      </c>
      <c r="P400" s="5" t="s">
        <v>22</v>
      </c>
      <c r="Q400" t="s">
        <v>23</v>
      </c>
    </row>
    <row r="401" spans="1:17" x14ac:dyDescent="0.3">
      <c r="A401">
        <v>11</v>
      </c>
      <c r="B401">
        <v>11.7</v>
      </c>
      <c r="C401" t="s">
        <v>15</v>
      </c>
      <c r="D401">
        <v>818</v>
      </c>
      <c r="E401" t="s">
        <v>894</v>
      </c>
      <c r="F401" t="s">
        <v>17</v>
      </c>
      <c r="G401" t="s">
        <v>812</v>
      </c>
      <c r="H401" t="s">
        <v>913</v>
      </c>
      <c r="I401" t="s">
        <v>914</v>
      </c>
      <c r="J401">
        <f>VLOOKUP(H401, Sheet1!A:D, 3, FALSE)</f>
        <v>30.4964668</v>
      </c>
      <c r="K401">
        <f>VLOOKUP(H401, Sheet1!A:D, 4, FALSE)</f>
        <v>31.4782647</v>
      </c>
      <c r="L401" s="4">
        <v>13.395272427907228</v>
      </c>
      <c r="M401" s="4">
        <v>38.993351378094495</v>
      </c>
      <c r="N401" t="s">
        <v>21</v>
      </c>
      <c r="O401">
        <v>2020</v>
      </c>
      <c r="P401" s="5" t="s">
        <v>22</v>
      </c>
      <c r="Q401" t="s">
        <v>23</v>
      </c>
    </row>
    <row r="402" spans="1:17" x14ac:dyDescent="0.3">
      <c r="A402">
        <v>11</v>
      </c>
      <c r="B402">
        <v>11.7</v>
      </c>
      <c r="C402" t="s">
        <v>15</v>
      </c>
      <c r="D402">
        <v>818</v>
      </c>
      <c r="E402" t="s">
        <v>894</v>
      </c>
      <c r="F402" t="s">
        <v>17</v>
      </c>
      <c r="G402" t="s">
        <v>812</v>
      </c>
      <c r="H402" t="s">
        <v>915</v>
      </c>
      <c r="I402" t="s">
        <v>916</v>
      </c>
      <c r="J402">
        <f>VLOOKUP(H402, Sheet1!A:D, 3, FALSE)</f>
        <v>31.265289299999999</v>
      </c>
      <c r="K402">
        <f>VLOOKUP(H402, Sheet1!A:D, 4, FALSE)</f>
        <v>32.301866099999998</v>
      </c>
      <c r="L402" s="4">
        <v>24.791376387682625</v>
      </c>
      <c r="M402" s="4">
        <v>95.075480761811818</v>
      </c>
      <c r="N402" t="s">
        <v>21</v>
      </c>
      <c r="O402">
        <v>2020</v>
      </c>
      <c r="P402" s="5" t="s">
        <v>22</v>
      </c>
      <c r="Q402" t="s">
        <v>23</v>
      </c>
    </row>
    <row r="403" spans="1:17" x14ac:dyDescent="0.3">
      <c r="A403">
        <v>11</v>
      </c>
      <c r="B403">
        <v>11.7</v>
      </c>
      <c r="C403" t="s">
        <v>15</v>
      </c>
      <c r="D403">
        <v>818</v>
      </c>
      <c r="E403" t="s">
        <v>894</v>
      </c>
      <c r="F403" t="s">
        <v>17</v>
      </c>
      <c r="G403" t="s">
        <v>812</v>
      </c>
      <c r="H403" t="s">
        <v>917</v>
      </c>
      <c r="I403" t="s">
        <v>918</v>
      </c>
      <c r="J403">
        <f>VLOOKUP(H403, Sheet1!A:D, 3, FALSE)</f>
        <v>31.029835899999998</v>
      </c>
      <c r="K403">
        <f>VLOOKUP(H403, Sheet1!A:D, 4, FALSE)</f>
        <v>30.464566000000001</v>
      </c>
      <c r="L403" s="4">
        <v>24.652392767260046</v>
      </c>
      <c r="M403" s="4">
        <v>46.644287945802112</v>
      </c>
      <c r="N403" t="s">
        <v>21</v>
      </c>
      <c r="O403">
        <v>2020</v>
      </c>
      <c r="P403" s="5" t="s">
        <v>22</v>
      </c>
      <c r="Q403" t="s">
        <v>23</v>
      </c>
    </row>
    <row r="404" spans="1:17" x14ac:dyDescent="0.3">
      <c r="A404">
        <v>11</v>
      </c>
      <c r="B404">
        <v>11.7</v>
      </c>
      <c r="C404" t="s">
        <v>15</v>
      </c>
      <c r="D404">
        <v>818</v>
      </c>
      <c r="E404" t="s">
        <v>894</v>
      </c>
      <c r="F404" t="s">
        <v>17</v>
      </c>
      <c r="G404" t="s">
        <v>812</v>
      </c>
      <c r="H404" t="s">
        <v>919</v>
      </c>
      <c r="I404" t="s">
        <v>920</v>
      </c>
      <c r="J404">
        <f>VLOOKUP(H404, Sheet1!A:D, 3, FALSE)</f>
        <v>31.1340963</v>
      </c>
      <c r="K404">
        <f>VLOOKUP(H404, Sheet1!A:D, 4, FALSE)</f>
        <v>30.646037700000001</v>
      </c>
      <c r="L404" s="4">
        <v>29.283620674354538</v>
      </c>
      <c r="M404" s="4">
        <v>26.853238440975304</v>
      </c>
      <c r="N404" t="s">
        <v>21</v>
      </c>
      <c r="O404">
        <v>2020</v>
      </c>
      <c r="P404" s="5" t="s">
        <v>22</v>
      </c>
      <c r="Q404" t="s">
        <v>23</v>
      </c>
    </row>
    <row r="405" spans="1:17" x14ac:dyDescent="0.3">
      <c r="A405">
        <v>11</v>
      </c>
      <c r="B405">
        <v>11.7</v>
      </c>
      <c r="C405" t="s">
        <v>15</v>
      </c>
      <c r="D405">
        <v>818</v>
      </c>
      <c r="E405" t="s">
        <v>894</v>
      </c>
      <c r="F405" t="s">
        <v>17</v>
      </c>
      <c r="G405" t="s">
        <v>812</v>
      </c>
      <c r="H405" t="s">
        <v>921</v>
      </c>
      <c r="I405" t="s">
        <v>922</v>
      </c>
      <c r="J405">
        <f>VLOOKUP(H405, Sheet1!A:D, 3, FALSE)</f>
        <v>30.753222399999999</v>
      </c>
      <c r="K405">
        <f>VLOOKUP(H405, Sheet1!A:D, 4, FALSE)</f>
        <v>31.442761000000001</v>
      </c>
      <c r="L405" s="4">
        <v>14.684339146328243</v>
      </c>
      <c r="M405" s="4">
        <v>37.10976837871884</v>
      </c>
      <c r="N405" t="s">
        <v>21</v>
      </c>
      <c r="O405">
        <v>2020</v>
      </c>
      <c r="P405" s="5" t="s">
        <v>22</v>
      </c>
      <c r="Q405" t="s">
        <v>23</v>
      </c>
    </row>
    <row r="406" spans="1:17" x14ac:dyDescent="0.3">
      <c r="A406">
        <v>11</v>
      </c>
      <c r="B406">
        <v>11.7</v>
      </c>
      <c r="C406" t="s">
        <v>15</v>
      </c>
      <c r="D406">
        <v>818</v>
      </c>
      <c r="E406" t="s">
        <v>894</v>
      </c>
      <c r="F406" t="s">
        <v>17</v>
      </c>
      <c r="G406" t="s">
        <v>812</v>
      </c>
      <c r="H406" t="s">
        <v>923</v>
      </c>
      <c r="I406" t="s">
        <v>924</v>
      </c>
      <c r="J406">
        <f>VLOOKUP(H406, Sheet1!A:D, 3, FALSE)</f>
        <v>31.417538799999999</v>
      </c>
      <c r="K406">
        <f>VLOOKUP(H406, Sheet1!A:D, 4, FALSE)</f>
        <v>31.814443399999998</v>
      </c>
      <c r="L406" s="4">
        <v>19.801535330262737</v>
      </c>
      <c r="M406" s="4">
        <v>49.947184662387521</v>
      </c>
      <c r="N406" t="s">
        <v>21</v>
      </c>
      <c r="O406">
        <v>2020</v>
      </c>
      <c r="P406" s="5" t="s">
        <v>22</v>
      </c>
      <c r="Q406" t="s">
        <v>23</v>
      </c>
    </row>
    <row r="407" spans="1:17" x14ac:dyDescent="0.3">
      <c r="A407">
        <v>11</v>
      </c>
      <c r="B407">
        <v>11.7</v>
      </c>
      <c r="C407" t="s">
        <v>15</v>
      </c>
      <c r="D407">
        <v>818</v>
      </c>
      <c r="E407" t="s">
        <v>894</v>
      </c>
      <c r="F407" t="s">
        <v>17</v>
      </c>
      <c r="G407" t="s">
        <v>812</v>
      </c>
      <c r="H407" t="s">
        <v>925</v>
      </c>
      <c r="I407" t="s">
        <v>926</v>
      </c>
      <c r="J407">
        <f>VLOOKUP(H407, Sheet1!A:D, 3, FALSE)</f>
        <v>30.729272300000002</v>
      </c>
      <c r="K407">
        <f>VLOOKUP(H407, Sheet1!A:D, 4, FALSE)</f>
        <v>31.7977797</v>
      </c>
      <c r="L407" s="4"/>
      <c r="M407" s="4">
        <v>33.528092611749699</v>
      </c>
      <c r="N407" t="s">
        <v>21</v>
      </c>
      <c r="O407">
        <v>2020</v>
      </c>
      <c r="P407" s="5" t="s">
        <v>22</v>
      </c>
      <c r="Q407" t="s">
        <v>47</v>
      </c>
    </row>
    <row r="408" spans="1:17" x14ac:dyDescent="0.3">
      <c r="A408">
        <v>11</v>
      </c>
      <c r="B408">
        <v>11.7</v>
      </c>
      <c r="C408" t="s">
        <v>15</v>
      </c>
      <c r="D408">
        <v>818</v>
      </c>
      <c r="E408" t="s">
        <v>894</v>
      </c>
      <c r="F408" t="s">
        <v>17</v>
      </c>
      <c r="G408" t="s">
        <v>812</v>
      </c>
      <c r="H408" t="s">
        <v>927</v>
      </c>
      <c r="I408" t="s">
        <v>928</v>
      </c>
      <c r="J408">
        <f>VLOOKUP(H408, Sheet1!A:D, 3, FALSE)</f>
        <v>29.961106600000001</v>
      </c>
      <c r="K408">
        <f>VLOOKUP(H408, Sheet1!A:D, 4, FALSE)</f>
        <v>30.929598500000001</v>
      </c>
      <c r="L408" s="4">
        <v>18.241032147986886</v>
      </c>
      <c r="M408" s="4">
        <v>42.618982868152067</v>
      </c>
      <c r="N408" t="s">
        <v>21</v>
      </c>
      <c r="O408">
        <v>2020</v>
      </c>
      <c r="P408" s="5" t="s">
        <v>22</v>
      </c>
      <c r="Q408" t="s">
        <v>23</v>
      </c>
    </row>
    <row r="409" spans="1:17" x14ac:dyDescent="0.3">
      <c r="A409">
        <v>11</v>
      </c>
      <c r="B409">
        <v>11.7</v>
      </c>
      <c r="C409" t="s">
        <v>15</v>
      </c>
      <c r="D409">
        <v>222</v>
      </c>
      <c r="E409" t="s">
        <v>2812</v>
      </c>
      <c r="F409" t="s">
        <v>57</v>
      </c>
      <c r="G409" t="s">
        <v>473</v>
      </c>
      <c r="H409" t="s">
        <v>2813</v>
      </c>
      <c r="I409" t="s">
        <v>2814</v>
      </c>
      <c r="J409">
        <f>VLOOKUP(H409, Sheet1!A:D, 3, FALSE)</f>
        <v>13.802823800000001</v>
      </c>
      <c r="K409">
        <f>VLOOKUP(H409, Sheet1!A:D, 4, FALSE)</f>
        <v>-89.179844599999996</v>
      </c>
      <c r="L409" s="4">
        <v>15.364749010133336</v>
      </c>
      <c r="M409" s="4">
        <v>33.910601368824523</v>
      </c>
      <c r="N409" t="s">
        <v>21</v>
      </c>
      <c r="O409">
        <v>2020</v>
      </c>
      <c r="P409" s="5" t="s">
        <v>22</v>
      </c>
      <c r="Q409" t="s">
        <v>23</v>
      </c>
    </row>
    <row r="410" spans="1:17" x14ac:dyDescent="0.3">
      <c r="A410">
        <v>11</v>
      </c>
      <c r="B410">
        <v>11.7</v>
      </c>
      <c r="C410" t="s">
        <v>15</v>
      </c>
      <c r="D410">
        <v>222</v>
      </c>
      <c r="E410" t="s">
        <v>2812</v>
      </c>
      <c r="F410" t="s">
        <v>57</v>
      </c>
      <c r="G410" t="s">
        <v>473</v>
      </c>
      <c r="H410" t="s">
        <v>2815</v>
      </c>
      <c r="I410" t="s">
        <v>2816</v>
      </c>
      <c r="J410">
        <f>VLOOKUP(H410, Sheet1!A:D, 3, FALSE)</f>
        <v>13.4792922</v>
      </c>
      <c r="K410">
        <f>VLOOKUP(H410, Sheet1!A:D, 4, FALSE)</f>
        <v>-88.177918199999993</v>
      </c>
      <c r="L410" s="4">
        <v>17.561532421648913</v>
      </c>
      <c r="M410" s="4">
        <v>44.004689070011274</v>
      </c>
      <c r="N410" t="s">
        <v>21</v>
      </c>
      <c r="O410">
        <v>2020</v>
      </c>
      <c r="P410" s="5" t="s">
        <v>22</v>
      </c>
      <c r="Q410" t="s">
        <v>23</v>
      </c>
    </row>
    <row r="411" spans="1:17" x14ac:dyDescent="0.3">
      <c r="A411">
        <v>11</v>
      </c>
      <c r="B411">
        <v>11.7</v>
      </c>
      <c r="C411" t="s">
        <v>15</v>
      </c>
      <c r="D411">
        <v>222</v>
      </c>
      <c r="E411" t="s">
        <v>2812</v>
      </c>
      <c r="F411" t="s">
        <v>57</v>
      </c>
      <c r="G411" t="s">
        <v>473</v>
      </c>
      <c r="H411" t="s">
        <v>2817</v>
      </c>
      <c r="I411" t="s">
        <v>2818</v>
      </c>
      <c r="J411">
        <f>VLOOKUP(H411, Sheet1!A:D, 3, FALSE)</f>
        <v>13.6929403</v>
      </c>
      <c r="K411">
        <f>VLOOKUP(H411, Sheet1!A:D, 4, FALSE)</f>
        <v>-89.218191099999999</v>
      </c>
      <c r="L411" s="4">
        <v>17.274279297025078</v>
      </c>
      <c r="M411" s="4">
        <v>44.787498467061695</v>
      </c>
      <c r="N411" t="s">
        <v>21</v>
      </c>
      <c r="O411">
        <v>2020</v>
      </c>
      <c r="P411" s="5" t="s">
        <v>22</v>
      </c>
      <c r="Q411" t="s">
        <v>23</v>
      </c>
    </row>
    <row r="412" spans="1:17" x14ac:dyDescent="0.3">
      <c r="A412">
        <v>11</v>
      </c>
      <c r="B412">
        <v>11.7</v>
      </c>
      <c r="C412" t="s">
        <v>15</v>
      </c>
      <c r="D412">
        <v>222</v>
      </c>
      <c r="E412" t="s">
        <v>2812</v>
      </c>
      <c r="F412" t="s">
        <v>57</v>
      </c>
      <c r="G412" t="s">
        <v>473</v>
      </c>
      <c r="H412" t="s">
        <v>2819</v>
      </c>
      <c r="I412" t="s">
        <v>2820</v>
      </c>
      <c r="J412">
        <f>VLOOKUP(H412, Sheet1!A:D, 3, FALSE)</f>
        <v>13.977827899999999</v>
      </c>
      <c r="K412">
        <f>VLOOKUP(H412, Sheet1!A:D, 4, FALSE)</f>
        <v>-89.563911899999994</v>
      </c>
      <c r="L412" s="4">
        <v>16.481821698513578</v>
      </c>
      <c r="M412" s="4">
        <v>48.036512313572452</v>
      </c>
      <c r="N412" t="s">
        <v>21</v>
      </c>
      <c r="O412">
        <v>2020</v>
      </c>
      <c r="P412" s="5" t="s">
        <v>22</v>
      </c>
      <c r="Q412" t="s">
        <v>23</v>
      </c>
    </row>
    <row r="413" spans="1:17" x14ac:dyDescent="0.3">
      <c r="A413">
        <v>11</v>
      </c>
      <c r="B413">
        <v>11.7</v>
      </c>
      <c r="C413" t="s">
        <v>15</v>
      </c>
      <c r="D413">
        <v>222</v>
      </c>
      <c r="E413" t="s">
        <v>2812</v>
      </c>
      <c r="F413" t="s">
        <v>57</v>
      </c>
      <c r="G413" t="s">
        <v>473</v>
      </c>
      <c r="H413" t="s">
        <v>2821</v>
      </c>
      <c r="I413" t="s">
        <v>2822</v>
      </c>
      <c r="J413">
        <f>VLOOKUP(H413, Sheet1!A:D, 3, FALSE)</f>
        <v>13.344501299999999</v>
      </c>
      <c r="K413">
        <f>VLOOKUP(H413, Sheet1!A:D, 4, FALSE)</f>
        <v>-88.439049699999998</v>
      </c>
      <c r="L413" s="4">
        <v>14.783961011967772</v>
      </c>
      <c r="M413" s="4">
        <v>49.004717623988988</v>
      </c>
      <c r="N413" t="s">
        <v>21</v>
      </c>
      <c r="O413">
        <v>2020</v>
      </c>
      <c r="P413" s="5" t="s">
        <v>22</v>
      </c>
      <c r="Q413" t="s">
        <v>23</v>
      </c>
    </row>
    <row r="414" spans="1:17" x14ac:dyDescent="0.3">
      <c r="A414">
        <v>11</v>
      </c>
      <c r="B414">
        <v>11.7</v>
      </c>
      <c r="C414" t="s">
        <v>15</v>
      </c>
      <c r="D414">
        <v>226</v>
      </c>
      <c r="E414" t="s">
        <v>1096</v>
      </c>
      <c r="F414" t="s">
        <v>72</v>
      </c>
      <c r="G414" t="s">
        <v>73</v>
      </c>
      <c r="H414" t="s">
        <v>1097</v>
      </c>
      <c r="I414" t="s">
        <v>1098</v>
      </c>
      <c r="J414">
        <f>VLOOKUP(H414, Sheet1!A:D, 3, FALSE)</f>
        <v>1.8533177000000001</v>
      </c>
      <c r="K414">
        <f>VLOOKUP(H414, Sheet1!A:D, 4, FALSE)</f>
        <v>9.7790227000000005</v>
      </c>
      <c r="L414" s="4"/>
      <c r="M414" s="4">
        <v>9.5346872512897178</v>
      </c>
      <c r="N414" t="s">
        <v>21</v>
      </c>
      <c r="O414">
        <v>2020</v>
      </c>
      <c r="P414" s="5" t="s">
        <v>22</v>
      </c>
      <c r="Q414" t="s">
        <v>47</v>
      </c>
    </row>
    <row r="415" spans="1:17" x14ac:dyDescent="0.3">
      <c r="A415">
        <v>11</v>
      </c>
      <c r="B415">
        <v>11.7</v>
      </c>
      <c r="C415" t="s">
        <v>15</v>
      </c>
      <c r="D415">
        <v>226</v>
      </c>
      <c r="E415" t="s">
        <v>1096</v>
      </c>
      <c r="F415" t="s">
        <v>72</v>
      </c>
      <c r="G415" t="s">
        <v>73</v>
      </c>
      <c r="H415" t="s">
        <v>1099</v>
      </c>
      <c r="I415" t="s">
        <v>1100</v>
      </c>
      <c r="J415">
        <f>VLOOKUP(H415, Sheet1!A:D, 3, FALSE)</f>
        <v>3.7549606</v>
      </c>
      <c r="K415">
        <f>VLOOKUP(H415, Sheet1!A:D, 4, FALSE)</f>
        <v>8.7821344000000003</v>
      </c>
      <c r="L415" s="4">
        <v>13.576830932951262</v>
      </c>
      <c r="M415" s="4">
        <v>36.86006825938609</v>
      </c>
      <c r="N415" t="s">
        <v>21</v>
      </c>
      <c r="O415">
        <v>2020</v>
      </c>
      <c r="P415" s="5" t="s">
        <v>22</v>
      </c>
      <c r="Q415" t="s">
        <v>23</v>
      </c>
    </row>
    <row r="416" spans="1:17" x14ac:dyDescent="0.3">
      <c r="A416">
        <v>11</v>
      </c>
      <c r="B416">
        <v>11.7</v>
      </c>
      <c r="C416" t="s">
        <v>15</v>
      </c>
      <c r="D416">
        <v>232</v>
      </c>
      <c r="E416" t="s">
        <v>929</v>
      </c>
      <c r="F416" t="s">
        <v>72</v>
      </c>
      <c r="G416" t="s">
        <v>296</v>
      </c>
      <c r="H416" t="s">
        <v>930</v>
      </c>
      <c r="I416" t="s">
        <v>931</v>
      </c>
      <c r="J416">
        <f>VLOOKUP(H416, Sheet1!A:D, 3, FALSE)</f>
        <v>15.3317304</v>
      </c>
      <c r="K416">
        <f>VLOOKUP(H416, Sheet1!A:D, 4, FALSE)</f>
        <v>38.930039399999998</v>
      </c>
      <c r="L416" s="4">
        <v>15.732797729857106</v>
      </c>
      <c r="M416" s="4">
        <v>34.437046724534511</v>
      </c>
      <c r="N416" t="s">
        <v>21</v>
      </c>
      <c r="O416">
        <v>2020</v>
      </c>
      <c r="P416" s="5" t="s">
        <v>22</v>
      </c>
      <c r="Q416" t="s">
        <v>23</v>
      </c>
    </row>
    <row r="417" spans="1:17" x14ac:dyDescent="0.3">
      <c r="A417">
        <v>11</v>
      </c>
      <c r="B417">
        <v>11.7</v>
      </c>
      <c r="C417" t="s">
        <v>15</v>
      </c>
      <c r="D417">
        <v>98400</v>
      </c>
      <c r="E417" t="s">
        <v>947</v>
      </c>
      <c r="J417" t="e">
        <f>VLOOKUP(H417, Sheet1!A:D, 3, FALSE)</f>
        <v>#N/A</v>
      </c>
      <c r="K417" t="e">
        <f>VLOOKUP(H417, Sheet1!A:D, 4, FALSE)</f>
        <v>#N/A</v>
      </c>
      <c r="L417" s="4"/>
      <c r="M417" s="4">
        <v>40.196620158374131</v>
      </c>
      <c r="N417" t="s">
        <v>21</v>
      </c>
      <c r="O417">
        <v>2020</v>
      </c>
      <c r="P417" s="5" t="s">
        <v>22</v>
      </c>
      <c r="Q417" t="s">
        <v>201</v>
      </c>
    </row>
    <row r="418" spans="1:17" x14ac:dyDescent="0.3">
      <c r="A418">
        <v>11</v>
      </c>
      <c r="B418">
        <v>11.7</v>
      </c>
      <c r="C418" t="s">
        <v>15</v>
      </c>
      <c r="D418">
        <v>98501</v>
      </c>
      <c r="E418" t="s">
        <v>948</v>
      </c>
      <c r="J418" t="e">
        <f>VLOOKUP(H418, Sheet1!A:D, 3, FALSE)</f>
        <v>#N/A</v>
      </c>
      <c r="K418" t="e">
        <f>VLOOKUP(H418, Sheet1!A:D, 4, FALSE)</f>
        <v>#N/A</v>
      </c>
      <c r="L418" s="4"/>
      <c r="M418" s="4">
        <v>32.527152895909509</v>
      </c>
      <c r="N418" t="s">
        <v>21</v>
      </c>
      <c r="O418">
        <v>2020</v>
      </c>
      <c r="P418" s="5" t="s">
        <v>22</v>
      </c>
      <c r="Q418" t="s">
        <v>201</v>
      </c>
    </row>
    <row r="419" spans="1:17" x14ac:dyDescent="0.3">
      <c r="A419">
        <v>11</v>
      </c>
      <c r="B419">
        <v>11.7</v>
      </c>
      <c r="C419" t="s">
        <v>15</v>
      </c>
      <c r="D419">
        <v>233</v>
      </c>
      <c r="E419" t="s">
        <v>888</v>
      </c>
      <c r="F419" t="s">
        <v>62</v>
      </c>
      <c r="G419" t="s">
        <v>771</v>
      </c>
      <c r="H419" t="s">
        <v>889</v>
      </c>
      <c r="I419" t="s">
        <v>890</v>
      </c>
      <c r="J419">
        <f>VLOOKUP(H419, Sheet1!A:D, 3, FALSE)</f>
        <v>59.436960800000001</v>
      </c>
      <c r="K419">
        <f>VLOOKUP(H419, Sheet1!A:D, 4, FALSE)</f>
        <v>24.7535746</v>
      </c>
      <c r="L419" s="4">
        <v>59.682299546142218</v>
      </c>
      <c r="M419" s="4">
        <v>68.152354009130491</v>
      </c>
      <c r="N419" t="s">
        <v>21</v>
      </c>
      <c r="O419">
        <v>2022</v>
      </c>
      <c r="P419" s="5" t="s">
        <v>891</v>
      </c>
      <c r="Q419" t="s">
        <v>206</v>
      </c>
    </row>
    <row r="420" spans="1:17" x14ac:dyDescent="0.3">
      <c r="A420">
        <v>11</v>
      </c>
      <c r="B420">
        <v>11.7</v>
      </c>
      <c r="C420" t="s">
        <v>15</v>
      </c>
      <c r="D420">
        <v>233</v>
      </c>
      <c r="E420" t="s">
        <v>888</v>
      </c>
      <c r="F420" t="s">
        <v>62</v>
      </c>
      <c r="G420" t="s">
        <v>771</v>
      </c>
      <c r="H420" t="s">
        <v>892</v>
      </c>
      <c r="I420" t="s">
        <v>893</v>
      </c>
      <c r="J420">
        <f>VLOOKUP(H420, Sheet1!A:D, 3, FALSE)</f>
        <v>58.377983</v>
      </c>
      <c r="K420">
        <f>VLOOKUP(H420, Sheet1!A:D, 4, FALSE)</f>
        <v>26.729038299999999</v>
      </c>
      <c r="L420" s="4">
        <v>74.860335195530723</v>
      </c>
      <c r="M420" s="4">
        <v>80.220253476067427</v>
      </c>
      <c r="N420" t="s">
        <v>21</v>
      </c>
      <c r="O420">
        <v>2022</v>
      </c>
      <c r="P420" s="5" t="s">
        <v>891</v>
      </c>
      <c r="Q420" t="s">
        <v>206</v>
      </c>
    </row>
    <row r="421" spans="1:17" x14ac:dyDescent="0.3">
      <c r="A421">
        <v>11</v>
      </c>
      <c r="B421">
        <v>11.7</v>
      </c>
      <c r="C421" t="s">
        <v>15</v>
      </c>
      <c r="D421">
        <v>748</v>
      </c>
      <c r="E421" t="s">
        <v>2836</v>
      </c>
      <c r="F421" t="s">
        <v>72</v>
      </c>
      <c r="G421" t="s">
        <v>450</v>
      </c>
      <c r="H421" t="s">
        <v>2837</v>
      </c>
      <c r="I421" t="s">
        <v>2838</v>
      </c>
      <c r="J421">
        <f>VLOOKUP(H421, Sheet1!A:D, 3, FALSE)</f>
        <v>-26.4</v>
      </c>
      <c r="K421">
        <f>VLOOKUP(H421, Sheet1!A:D, 4, FALSE)</f>
        <v>31.166667</v>
      </c>
      <c r="L421" s="4">
        <v>8.541701274276738</v>
      </c>
      <c r="M421" s="4">
        <v>16.488788798588956</v>
      </c>
      <c r="N421" t="s">
        <v>21</v>
      </c>
      <c r="O421">
        <v>2020</v>
      </c>
      <c r="P421" s="5" t="s">
        <v>22</v>
      </c>
      <c r="Q421" t="s">
        <v>23</v>
      </c>
    </row>
    <row r="422" spans="1:17" x14ac:dyDescent="0.3">
      <c r="A422">
        <v>11</v>
      </c>
      <c r="B422">
        <v>11.7</v>
      </c>
      <c r="C422" t="s">
        <v>15</v>
      </c>
      <c r="D422">
        <v>748</v>
      </c>
      <c r="E422" t="s">
        <v>2836</v>
      </c>
      <c r="F422" t="s">
        <v>72</v>
      </c>
      <c r="G422" t="s">
        <v>450</v>
      </c>
      <c r="H422" t="s">
        <v>2839</v>
      </c>
      <c r="I422" t="s">
        <v>2840</v>
      </c>
      <c r="J422">
        <f>VLOOKUP(H422, Sheet1!A:D, 3, FALSE)</f>
        <v>-26.326356100000002</v>
      </c>
      <c r="K422">
        <f>VLOOKUP(H422, Sheet1!A:D, 4, FALSE)</f>
        <v>31.1441558</v>
      </c>
      <c r="L422" s="4">
        <v>11.849258062281443</v>
      </c>
      <c r="M422" s="4">
        <v>27.379042110000789</v>
      </c>
      <c r="N422" t="s">
        <v>21</v>
      </c>
      <c r="O422">
        <v>2020</v>
      </c>
      <c r="P422" s="5" t="s">
        <v>22</v>
      </c>
      <c r="Q422" t="s">
        <v>23</v>
      </c>
    </row>
    <row r="423" spans="1:17" x14ac:dyDescent="0.3">
      <c r="A423">
        <v>11</v>
      </c>
      <c r="B423">
        <v>11.7</v>
      </c>
      <c r="C423" t="s">
        <v>15</v>
      </c>
      <c r="D423">
        <v>231</v>
      </c>
      <c r="E423" t="s">
        <v>949</v>
      </c>
      <c r="F423" t="s">
        <v>72</v>
      </c>
      <c r="G423" t="s">
        <v>296</v>
      </c>
      <c r="H423" t="s">
        <v>952</v>
      </c>
      <c r="I423" t="s">
        <v>953</v>
      </c>
      <c r="J423">
        <f>VLOOKUP(H423, Sheet1!A:D, 3, FALSE)</f>
        <v>9.0191935999999995</v>
      </c>
      <c r="K423">
        <f>VLOOKUP(H423, Sheet1!A:D, 4, FALSE)</f>
        <v>38.752463499999998</v>
      </c>
      <c r="L423" s="4">
        <v>15.343839690597846</v>
      </c>
      <c r="M423" s="4">
        <v>41.773740804262331</v>
      </c>
      <c r="N423" t="s">
        <v>21</v>
      </c>
      <c r="O423">
        <v>2020</v>
      </c>
      <c r="P423" s="5" t="s">
        <v>22</v>
      </c>
      <c r="Q423" t="s">
        <v>23</v>
      </c>
    </row>
    <row r="424" spans="1:17" x14ac:dyDescent="0.3">
      <c r="A424">
        <v>11</v>
      </c>
      <c r="B424">
        <v>11.7</v>
      </c>
      <c r="C424" t="s">
        <v>15</v>
      </c>
      <c r="D424">
        <v>231</v>
      </c>
      <c r="E424" t="s">
        <v>949</v>
      </c>
      <c r="F424" t="s">
        <v>72</v>
      </c>
      <c r="G424" t="s">
        <v>296</v>
      </c>
      <c r="H424" t="s">
        <v>954</v>
      </c>
      <c r="I424" t="s">
        <v>955</v>
      </c>
      <c r="J424">
        <f>VLOOKUP(H424, Sheet1!A:D, 3, FALSE)</f>
        <v>7.0477328999999997</v>
      </c>
      <c r="K424">
        <f>VLOOKUP(H424, Sheet1!A:D, 4, FALSE)</f>
        <v>38.495784899999997</v>
      </c>
      <c r="L424" s="4">
        <v>20.828401152121167</v>
      </c>
      <c r="M424" s="4">
        <v>62.379210918602567</v>
      </c>
      <c r="N424" t="s">
        <v>21</v>
      </c>
      <c r="O424">
        <v>2020</v>
      </c>
      <c r="P424" s="5" t="s">
        <v>22</v>
      </c>
      <c r="Q424" t="s">
        <v>23</v>
      </c>
    </row>
    <row r="425" spans="1:17" x14ac:dyDescent="0.3">
      <c r="A425">
        <v>11</v>
      </c>
      <c r="B425">
        <v>11.7</v>
      </c>
      <c r="C425" t="s">
        <v>15</v>
      </c>
      <c r="D425">
        <v>231</v>
      </c>
      <c r="E425" t="s">
        <v>949</v>
      </c>
      <c r="F425" t="s">
        <v>72</v>
      </c>
      <c r="G425" t="s">
        <v>296</v>
      </c>
      <c r="H425" t="s">
        <v>956</v>
      </c>
      <c r="I425" t="s">
        <v>957</v>
      </c>
      <c r="J425">
        <f>VLOOKUP(H425, Sheet1!A:D, 3, FALSE)</f>
        <v>11.587643399999999</v>
      </c>
      <c r="K425">
        <f>VLOOKUP(H425, Sheet1!A:D, 4, FALSE)</f>
        <v>37.387832400000001</v>
      </c>
      <c r="L425" s="4">
        <v>11.553316059651051</v>
      </c>
      <c r="M425" s="4">
        <v>89.941457495456717</v>
      </c>
      <c r="N425" t="s">
        <v>21</v>
      </c>
      <c r="O425">
        <v>2020</v>
      </c>
      <c r="P425" s="5" t="s">
        <v>22</v>
      </c>
      <c r="Q425" t="s">
        <v>23</v>
      </c>
    </row>
    <row r="426" spans="1:17" x14ac:dyDescent="0.3">
      <c r="A426">
        <v>11</v>
      </c>
      <c r="B426">
        <v>11.7</v>
      </c>
      <c r="C426" t="s">
        <v>15</v>
      </c>
      <c r="D426">
        <v>231</v>
      </c>
      <c r="E426" t="s">
        <v>949</v>
      </c>
      <c r="F426" t="s">
        <v>72</v>
      </c>
      <c r="G426" t="s">
        <v>296</v>
      </c>
      <c r="H426" t="s">
        <v>958</v>
      </c>
      <c r="I426" t="s">
        <v>959</v>
      </c>
      <c r="J426">
        <f>VLOOKUP(H426, Sheet1!A:D, 3, FALSE)</f>
        <v>11.127905200000001</v>
      </c>
      <c r="K426">
        <f>VLOOKUP(H426, Sheet1!A:D, 4, FALSE)</f>
        <v>39.634959700000003</v>
      </c>
      <c r="L426" s="4"/>
      <c r="M426" s="4">
        <v>3.3175131913975067</v>
      </c>
      <c r="N426" t="s">
        <v>21</v>
      </c>
      <c r="O426">
        <v>2020</v>
      </c>
      <c r="P426" s="5" t="s">
        <v>22</v>
      </c>
      <c r="Q426" t="s">
        <v>47</v>
      </c>
    </row>
    <row r="427" spans="1:17" x14ac:dyDescent="0.3">
      <c r="A427">
        <v>11</v>
      </c>
      <c r="B427">
        <v>11.7</v>
      </c>
      <c r="C427" t="s">
        <v>15</v>
      </c>
      <c r="D427">
        <v>231</v>
      </c>
      <c r="E427" t="s">
        <v>949</v>
      </c>
      <c r="F427" t="s">
        <v>72</v>
      </c>
      <c r="G427" t="s">
        <v>296</v>
      </c>
      <c r="H427" t="s">
        <v>960</v>
      </c>
      <c r="I427" t="s">
        <v>961</v>
      </c>
      <c r="J427">
        <f>VLOOKUP(H427, Sheet1!A:D, 3, FALSE)</f>
        <v>9.6048717000000003</v>
      </c>
      <c r="K427">
        <f>VLOOKUP(H427, Sheet1!A:D, 4, FALSE)</f>
        <v>41.858508100000002</v>
      </c>
      <c r="L427" s="4">
        <v>18.21263823891406</v>
      </c>
      <c r="M427" s="4">
        <v>38.689374305795901</v>
      </c>
      <c r="N427" t="s">
        <v>21</v>
      </c>
      <c r="O427">
        <v>2020</v>
      </c>
      <c r="P427" s="5" t="s">
        <v>22</v>
      </c>
      <c r="Q427" t="s">
        <v>23</v>
      </c>
    </row>
    <row r="428" spans="1:17" x14ac:dyDescent="0.3">
      <c r="A428">
        <v>11</v>
      </c>
      <c r="B428">
        <v>11.7</v>
      </c>
      <c r="C428" t="s">
        <v>15</v>
      </c>
      <c r="D428">
        <v>231</v>
      </c>
      <c r="E428" t="s">
        <v>949</v>
      </c>
      <c r="F428" t="s">
        <v>72</v>
      </c>
      <c r="G428" t="s">
        <v>296</v>
      </c>
      <c r="H428" t="s">
        <v>962</v>
      </c>
      <c r="I428" t="s">
        <v>963</v>
      </c>
      <c r="J428">
        <f>VLOOKUP(H428, Sheet1!A:D, 3, FALSE)</f>
        <v>12.5985926</v>
      </c>
      <c r="K428">
        <f>VLOOKUP(H428, Sheet1!A:D, 4, FALSE)</f>
        <v>37.450991100000003</v>
      </c>
      <c r="L428" s="4">
        <v>13.211631422988324</v>
      </c>
      <c r="M428" s="4">
        <v>40.315416714428203</v>
      </c>
      <c r="N428" t="s">
        <v>21</v>
      </c>
      <c r="O428">
        <v>2020</v>
      </c>
      <c r="P428" s="5" t="s">
        <v>22</v>
      </c>
      <c r="Q428" t="s">
        <v>23</v>
      </c>
    </row>
    <row r="429" spans="1:17" x14ac:dyDescent="0.3">
      <c r="A429">
        <v>11</v>
      </c>
      <c r="B429">
        <v>11.7</v>
      </c>
      <c r="C429" t="s">
        <v>15</v>
      </c>
      <c r="D429">
        <v>231</v>
      </c>
      <c r="E429" t="s">
        <v>949</v>
      </c>
      <c r="F429" t="s">
        <v>72</v>
      </c>
      <c r="G429" t="s">
        <v>296</v>
      </c>
      <c r="H429" t="s">
        <v>964</v>
      </c>
      <c r="I429" t="s">
        <v>965</v>
      </c>
      <c r="J429">
        <f>VLOOKUP(H429, Sheet1!A:D, 3, FALSE)</f>
        <v>9.3124366999999992</v>
      </c>
      <c r="K429">
        <f>VLOOKUP(H429, Sheet1!A:D, 4, FALSE)</f>
        <v>42.121842999999998</v>
      </c>
      <c r="L429" s="4">
        <v>13.477805266499393</v>
      </c>
      <c r="M429" s="4">
        <v>40.004616805179566</v>
      </c>
      <c r="N429" t="s">
        <v>21</v>
      </c>
      <c r="O429">
        <v>2020</v>
      </c>
      <c r="P429" s="5" t="s">
        <v>22</v>
      </c>
      <c r="Q429" t="s">
        <v>23</v>
      </c>
    </row>
    <row r="430" spans="1:17" x14ac:dyDescent="0.3">
      <c r="A430">
        <v>11</v>
      </c>
      <c r="B430">
        <v>11.7</v>
      </c>
      <c r="C430" t="s">
        <v>15</v>
      </c>
      <c r="D430">
        <v>231</v>
      </c>
      <c r="E430" t="s">
        <v>949</v>
      </c>
      <c r="F430" t="s">
        <v>72</v>
      </c>
      <c r="G430" t="s">
        <v>296</v>
      </c>
      <c r="H430" t="s">
        <v>966</v>
      </c>
      <c r="I430" t="s">
        <v>967</v>
      </c>
      <c r="J430">
        <f>VLOOKUP(H430, Sheet1!A:D, 3, FALSE)</f>
        <v>7.6753269</v>
      </c>
      <c r="K430">
        <f>VLOOKUP(H430, Sheet1!A:D, 4, FALSE)</f>
        <v>36.837289300000002</v>
      </c>
      <c r="L430" s="4">
        <v>11.510807783752988</v>
      </c>
      <c r="M430" s="4">
        <v>23.355489062000125</v>
      </c>
      <c r="N430" t="s">
        <v>21</v>
      </c>
      <c r="O430">
        <v>2020</v>
      </c>
      <c r="P430" s="5" t="s">
        <v>22</v>
      </c>
      <c r="Q430" t="s">
        <v>23</v>
      </c>
    </row>
    <row r="431" spans="1:17" x14ac:dyDescent="0.3">
      <c r="A431">
        <v>11</v>
      </c>
      <c r="B431">
        <v>11.7</v>
      </c>
      <c r="C431" t="s">
        <v>15</v>
      </c>
      <c r="D431">
        <v>231</v>
      </c>
      <c r="E431" t="s">
        <v>949</v>
      </c>
      <c r="F431" t="s">
        <v>72</v>
      </c>
      <c r="G431" t="s">
        <v>296</v>
      </c>
      <c r="H431" t="s">
        <v>968</v>
      </c>
      <c r="I431" t="s">
        <v>969</v>
      </c>
      <c r="J431">
        <f>VLOOKUP(H431, Sheet1!A:D, 3, FALSE)</f>
        <v>12.153653500000001</v>
      </c>
      <c r="K431">
        <f>VLOOKUP(H431, Sheet1!A:D, 4, FALSE)</f>
        <v>39.636331400000003</v>
      </c>
      <c r="L431" s="4">
        <v>14.398350752666078</v>
      </c>
      <c r="M431" s="4">
        <v>30.454058301463093</v>
      </c>
      <c r="N431" t="s">
        <v>21</v>
      </c>
      <c r="O431">
        <v>2020</v>
      </c>
      <c r="P431" s="5" t="s">
        <v>22</v>
      </c>
      <c r="Q431" t="s">
        <v>23</v>
      </c>
    </row>
    <row r="432" spans="1:17" x14ac:dyDescent="0.3">
      <c r="A432">
        <v>11</v>
      </c>
      <c r="B432">
        <v>11.7</v>
      </c>
      <c r="C432" t="s">
        <v>15</v>
      </c>
      <c r="D432">
        <v>231</v>
      </c>
      <c r="E432" t="s">
        <v>949</v>
      </c>
      <c r="F432" t="s">
        <v>72</v>
      </c>
      <c r="G432" t="s">
        <v>296</v>
      </c>
      <c r="H432" t="s">
        <v>950</v>
      </c>
      <c r="I432" t="s">
        <v>951</v>
      </c>
      <c r="J432">
        <f>VLOOKUP(H432, Sheet1!A:D, 3, FALSE)</f>
        <v>8.5263486000000004</v>
      </c>
      <c r="K432">
        <f>VLOOKUP(H432, Sheet1!A:D, 4, FALSE)</f>
        <v>39.2583293</v>
      </c>
      <c r="L432" s="4">
        <v>15.871915074794348</v>
      </c>
      <c r="M432" s="4">
        <v>64.078157155867615</v>
      </c>
      <c r="N432" t="s">
        <v>21</v>
      </c>
      <c r="O432">
        <v>2020</v>
      </c>
      <c r="P432" s="5" t="s">
        <v>22</v>
      </c>
      <c r="Q432" t="s">
        <v>23</v>
      </c>
    </row>
    <row r="433" spans="1:17" x14ac:dyDescent="0.3">
      <c r="A433">
        <v>11</v>
      </c>
      <c r="B433">
        <v>11.7</v>
      </c>
      <c r="C433" t="s">
        <v>15</v>
      </c>
      <c r="D433">
        <v>242</v>
      </c>
      <c r="E433" t="s">
        <v>979</v>
      </c>
      <c r="F433" t="s">
        <v>980</v>
      </c>
      <c r="G433" t="s">
        <v>981</v>
      </c>
      <c r="H433" t="s">
        <v>982</v>
      </c>
      <c r="I433" t="s">
        <v>983</v>
      </c>
      <c r="J433">
        <f>VLOOKUP(H433, Sheet1!A:D, 3, FALSE)</f>
        <v>-17.607048899999999</v>
      </c>
      <c r="K433">
        <f>VLOOKUP(H433, Sheet1!A:D, 4, FALSE)</f>
        <v>177.46126330000001</v>
      </c>
      <c r="L433" s="4">
        <v>15.200879819301431</v>
      </c>
      <c r="M433" s="4">
        <v>16.079331978919797</v>
      </c>
      <c r="N433" t="s">
        <v>21</v>
      </c>
      <c r="O433">
        <v>2020</v>
      </c>
      <c r="P433" s="5" t="s">
        <v>22</v>
      </c>
      <c r="Q433" t="s">
        <v>23</v>
      </c>
    </row>
    <row r="434" spans="1:17" x14ac:dyDescent="0.3">
      <c r="A434">
        <v>11</v>
      </c>
      <c r="B434">
        <v>11.7</v>
      </c>
      <c r="C434" t="s">
        <v>15</v>
      </c>
      <c r="D434">
        <v>242</v>
      </c>
      <c r="E434" t="s">
        <v>979</v>
      </c>
      <c r="F434" t="s">
        <v>980</v>
      </c>
      <c r="G434" t="s">
        <v>981</v>
      </c>
      <c r="H434" t="s">
        <v>984</v>
      </c>
      <c r="I434" t="s">
        <v>985</v>
      </c>
      <c r="J434">
        <f>VLOOKUP(H434, Sheet1!A:D, 3, FALSE)</f>
        <v>-17.780625700000002</v>
      </c>
      <c r="K434">
        <f>VLOOKUP(H434, Sheet1!A:D, 4, FALSE)</f>
        <v>177.42989610000001</v>
      </c>
      <c r="L434" s="4"/>
      <c r="M434" s="4">
        <v>29.228869028723398</v>
      </c>
      <c r="N434" t="s">
        <v>21</v>
      </c>
      <c r="O434">
        <v>2020</v>
      </c>
      <c r="P434" s="5" t="s">
        <v>22</v>
      </c>
      <c r="Q434" t="s">
        <v>47</v>
      </c>
    </row>
    <row r="435" spans="1:17" x14ac:dyDescent="0.3">
      <c r="A435">
        <v>11</v>
      </c>
      <c r="B435">
        <v>11.7</v>
      </c>
      <c r="C435" t="s">
        <v>15</v>
      </c>
      <c r="D435">
        <v>242</v>
      </c>
      <c r="E435" t="s">
        <v>979</v>
      </c>
      <c r="F435" t="s">
        <v>980</v>
      </c>
      <c r="G435" t="s">
        <v>981</v>
      </c>
      <c r="H435" t="s">
        <v>986</v>
      </c>
      <c r="I435" t="s">
        <v>987</v>
      </c>
      <c r="J435">
        <f>VLOOKUP(H435, Sheet1!A:D, 3, FALSE)</f>
        <v>-18.126556399999998</v>
      </c>
      <c r="K435">
        <f>VLOOKUP(H435, Sheet1!A:D, 4, FALSE)</f>
        <v>178.439908</v>
      </c>
      <c r="L435" s="4">
        <v>16.240308906001548</v>
      </c>
      <c r="M435" s="4">
        <v>28.312047108942533</v>
      </c>
      <c r="N435" t="s">
        <v>21</v>
      </c>
      <c r="O435">
        <v>2020</v>
      </c>
      <c r="P435" s="5" t="s">
        <v>22</v>
      </c>
      <c r="Q435" t="s">
        <v>23</v>
      </c>
    </row>
    <row r="436" spans="1:17" x14ac:dyDescent="0.3">
      <c r="A436">
        <v>11</v>
      </c>
      <c r="B436">
        <v>11.7</v>
      </c>
      <c r="C436" t="s">
        <v>15</v>
      </c>
      <c r="D436">
        <v>246</v>
      </c>
      <c r="E436" t="s">
        <v>970</v>
      </c>
      <c r="F436" t="s">
        <v>62</v>
      </c>
      <c r="G436" t="s">
        <v>771</v>
      </c>
      <c r="H436" t="s">
        <v>971</v>
      </c>
      <c r="I436" t="s">
        <v>972</v>
      </c>
      <c r="J436">
        <f>VLOOKUP(H436, Sheet1!A:D, 3, FALSE)</f>
        <v>62.2426034</v>
      </c>
      <c r="K436">
        <f>VLOOKUP(H436, Sheet1!A:D, 4, FALSE)</f>
        <v>25.747256700000001</v>
      </c>
      <c r="L436" s="4">
        <v>17.250672119650755</v>
      </c>
      <c r="M436" s="4">
        <v>91.56641448592471</v>
      </c>
      <c r="N436" t="s">
        <v>21</v>
      </c>
      <c r="O436">
        <v>2020</v>
      </c>
      <c r="P436" s="5" t="s">
        <v>22</v>
      </c>
      <c r="Q436" t="s">
        <v>23</v>
      </c>
    </row>
    <row r="437" spans="1:17" x14ac:dyDescent="0.3">
      <c r="A437">
        <v>11</v>
      </c>
      <c r="B437">
        <v>11.7</v>
      </c>
      <c r="C437" t="s">
        <v>15</v>
      </c>
      <c r="D437">
        <v>246</v>
      </c>
      <c r="E437" t="s">
        <v>970</v>
      </c>
      <c r="F437" t="s">
        <v>62</v>
      </c>
      <c r="G437" t="s">
        <v>771</v>
      </c>
      <c r="H437" t="s">
        <v>973</v>
      </c>
      <c r="I437" t="s">
        <v>974</v>
      </c>
      <c r="J437">
        <f>VLOOKUP(H437, Sheet1!A:D, 3, FALSE)</f>
        <v>60.393191899999998</v>
      </c>
      <c r="K437">
        <f>VLOOKUP(H437, Sheet1!A:D, 4, FALSE)</f>
        <v>25.665273899999999</v>
      </c>
      <c r="L437" s="4">
        <v>22.3654746314729</v>
      </c>
      <c r="M437" s="4">
        <v>99.64763296454629</v>
      </c>
      <c r="N437" t="s">
        <v>21</v>
      </c>
      <c r="O437">
        <v>2020</v>
      </c>
      <c r="P437" s="5" t="s">
        <v>22</v>
      </c>
      <c r="Q437" t="s">
        <v>23</v>
      </c>
    </row>
    <row r="438" spans="1:17" x14ac:dyDescent="0.3">
      <c r="A438">
        <v>11</v>
      </c>
      <c r="B438">
        <v>11.7</v>
      </c>
      <c r="C438" t="s">
        <v>15</v>
      </c>
      <c r="D438">
        <v>246</v>
      </c>
      <c r="E438" t="s">
        <v>970</v>
      </c>
      <c r="F438" t="s">
        <v>62</v>
      </c>
      <c r="G438" t="s">
        <v>771</v>
      </c>
      <c r="H438" t="s">
        <v>975</v>
      </c>
      <c r="I438" t="s">
        <v>976</v>
      </c>
      <c r="J438">
        <f>VLOOKUP(H438, Sheet1!A:D, 3, FALSE)</f>
        <v>66.503947800000006</v>
      </c>
      <c r="K438">
        <f>VLOOKUP(H438, Sheet1!A:D, 4, FALSE)</f>
        <v>25.729390500000001</v>
      </c>
      <c r="L438" s="4">
        <v>13.30524003895119</v>
      </c>
      <c r="M438" s="4">
        <v>74.170831440254489</v>
      </c>
      <c r="N438" t="s">
        <v>21</v>
      </c>
      <c r="O438">
        <v>2020</v>
      </c>
      <c r="P438" s="5" t="s">
        <v>22</v>
      </c>
      <c r="Q438" t="s">
        <v>23</v>
      </c>
    </row>
    <row r="439" spans="1:17" x14ac:dyDescent="0.3">
      <c r="A439">
        <v>11</v>
      </c>
      <c r="B439">
        <v>11.7</v>
      </c>
      <c r="C439" t="s">
        <v>15</v>
      </c>
      <c r="D439">
        <v>246</v>
      </c>
      <c r="E439" t="s">
        <v>970</v>
      </c>
      <c r="F439" t="s">
        <v>62</v>
      </c>
      <c r="G439" t="s">
        <v>771</v>
      </c>
      <c r="H439" t="s">
        <v>977</v>
      </c>
      <c r="I439" t="s">
        <v>978</v>
      </c>
      <c r="J439">
        <f>VLOOKUP(H439, Sheet1!A:D, 3, FALSE)</f>
        <v>60.451750400000002</v>
      </c>
      <c r="K439">
        <f>VLOOKUP(H439, Sheet1!A:D, 4, FALSE)</f>
        <v>22.248577099999999</v>
      </c>
      <c r="L439" s="4">
        <v>20.564419647070572</v>
      </c>
      <c r="M439" s="4">
        <v>94.032615524559475</v>
      </c>
      <c r="N439" t="s">
        <v>21</v>
      </c>
      <c r="O439">
        <v>2020</v>
      </c>
      <c r="P439" s="5" t="s">
        <v>22</v>
      </c>
      <c r="Q439" t="s">
        <v>23</v>
      </c>
    </row>
    <row r="440" spans="1:17" x14ac:dyDescent="0.3">
      <c r="A440">
        <v>11</v>
      </c>
      <c r="B440">
        <v>11.7</v>
      </c>
      <c r="C440" t="s">
        <v>15</v>
      </c>
      <c r="D440">
        <v>250</v>
      </c>
      <c r="E440" t="s">
        <v>988</v>
      </c>
      <c r="F440" t="s">
        <v>62</v>
      </c>
      <c r="G440" t="s">
        <v>149</v>
      </c>
      <c r="H440" t="s">
        <v>989</v>
      </c>
      <c r="I440" t="s">
        <v>990</v>
      </c>
      <c r="J440">
        <f>VLOOKUP(H440, Sheet1!A:D, 3, FALSE)</f>
        <v>47.471161600000002</v>
      </c>
      <c r="K440">
        <f>VLOOKUP(H440, Sheet1!A:D, 4, FALSE)</f>
        <v>-0.55182569999999997</v>
      </c>
      <c r="L440" s="4">
        <v>14.334379617961158</v>
      </c>
      <c r="M440" s="4">
        <v>81.516032270728715</v>
      </c>
      <c r="N440" t="s">
        <v>21</v>
      </c>
      <c r="O440">
        <v>2020</v>
      </c>
      <c r="P440" s="5" t="s">
        <v>22</v>
      </c>
      <c r="Q440" t="s">
        <v>23</v>
      </c>
    </row>
    <row r="441" spans="1:17" x14ac:dyDescent="0.3">
      <c r="A441">
        <v>11</v>
      </c>
      <c r="B441">
        <v>11.7</v>
      </c>
      <c r="C441" t="s">
        <v>15</v>
      </c>
      <c r="D441">
        <v>250</v>
      </c>
      <c r="E441" t="s">
        <v>988</v>
      </c>
      <c r="F441" t="s">
        <v>62</v>
      </c>
      <c r="G441" t="s">
        <v>149</v>
      </c>
      <c r="H441" t="s">
        <v>991</v>
      </c>
      <c r="I441" t="s">
        <v>992</v>
      </c>
      <c r="J441">
        <f>VLOOKUP(H441, Sheet1!A:D, 3, FALSE)</f>
        <v>47.237828999999998</v>
      </c>
      <c r="K441">
        <f>VLOOKUP(H441, Sheet1!A:D, 4, FALSE)</f>
        <v>6.0240539000000002</v>
      </c>
      <c r="L441" s="4">
        <v>12.997008364273796</v>
      </c>
      <c r="M441" s="4">
        <v>91.066522909906695</v>
      </c>
      <c r="N441" t="s">
        <v>21</v>
      </c>
      <c r="O441">
        <v>2020</v>
      </c>
      <c r="P441" s="5" t="s">
        <v>22</v>
      </c>
      <c r="Q441" t="s">
        <v>23</v>
      </c>
    </row>
    <row r="442" spans="1:17" x14ac:dyDescent="0.3">
      <c r="A442">
        <v>11</v>
      </c>
      <c r="B442">
        <v>11.7</v>
      </c>
      <c r="C442" t="s">
        <v>15</v>
      </c>
      <c r="D442">
        <v>250</v>
      </c>
      <c r="E442" t="s">
        <v>988</v>
      </c>
      <c r="F442" t="s">
        <v>62</v>
      </c>
      <c r="G442" t="s">
        <v>149</v>
      </c>
      <c r="H442" t="s">
        <v>993</v>
      </c>
      <c r="I442" t="s">
        <v>994</v>
      </c>
      <c r="J442">
        <f>VLOOKUP(H442, Sheet1!A:D, 3, FALSE)</f>
        <v>47.330133600000003</v>
      </c>
      <c r="K442">
        <f>VLOOKUP(H442, Sheet1!A:D, 4, FALSE)</f>
        <v>5.0480483999999999</v>
      </c>
      <c r="L442" s="4">
        <v>15.136365558646151</v>
      </c>
      <c r="M442" s="4">
        <v>93.495369286198851</v>
      </c>
      <c r="N442" t="s">
        <v>21</v>
      </c>
      <c r="O442">
        <v>2020</v>
      </c>
      <c r="P442" s="5" t="s">
        <v>22</v>
      </c>
      <c r="Q442" t="s">
        <v>23</v>
      </c>
    </row>
    <row r="443" spans="1:17" x14ac:dyDescent="0.3">
      <c r="A443">
        <v>11</v>
      </c>
      <c r="B443">
        <v>11.7</v>
      </c>
      <c r="C443" t="s">
        <v>15</v>
      </c>
      <c r="D443">
        <v>250</v>
      </c>
      <c r="E443" t="s">
        <v>988</v>
      </c>
      <c r="F443" t="s">
        <v>62</v>
      </c>
      <c r="G443" t="s">
        <v>149</v>
      </c>
      <c r="H443" t="s">
        <v>995</v>
      </c>
      <c r="I443" t="s">
        <v>996</v>
      </c>
      <c r="J443">
        <f>VLOOKUP(H443, Sheet1!A:D, 3, FALSE)</f>
        <v>45.188529000000003</v>
      </c>
      <c r="K443">
        <f>VLOOKUP(H443, Sheet1!A:D, 4, FALSE)</f>
        <v>5.7245239999999997</v>
      </c>
      <c r="L443" s="4">
        <v>23.22226334610038</v>
      </c>
      <c r="M443" s="4">
        <v>75.516606605673473</v>
      </c>
      <c r="N443" t="s">
        <v>21</v>
      </c>
      <c r="O443">
        <v>2020</v>
      </c>
      <c r="P443" s="5" t="s">
        <v>22</v>
      </c>
      <c r="Q443" t="s">
        <v>23</v>
      </c>
    </row>
    <row r="444" spans="1:17" x14ac:dyDescent="0.3">
      <c r="A444">
        <v>11</v>
      </c>
      <c r="B444">
        <v>11.7</v>
      </c>
      <c r="C444" t="s">
        <v>15</v>
      </c>
      <c r="D444">
        <v>250</v>
      </c>
      <c r="E444" t="s">
        <v>988</v>
      </c>
      <c r="F444" t="s">
        <v>62</v>
      </c>
      <c r="G444" t="s">
        <v>149</v>
      </c>
      <c r="H444" t="s">
        <v>997</v>
      </c>
      <c r="I444" t="s">
        <v>998</v>
      </c>
      <c r="J444">
        <f>VLOOKUP(H444, Sheet1!A:D, 3, FALSE)</f>
        <v>48.005786700000002</v>
      </c>
      <c r="K444">
        <f>VLOOKUP(H444, Sheet1!A:D, 4, FALSE)</f>
        <v>0.20153779999999999</v>
      </c>
      <c r="L444" s="4">
        <v>19.12113446262336</v>
      </c>
      <c r="M444" s="4">
        <v>81.197683383213331</v>
      </c>
      <c r="N444" t="s">
        <v>21</v>
      </c>
      <c r="O444">
        <v>2020</v>
      </c>
      <c r="P444" s="5" t="s">
        <v>22</v>
      </c>
      <c r="Q444" t="s">
        <v>23</v>
      </c>
    </row>
    <row r="445" spans="1:17" x14ac:dyDescent="0.3">
      <c r="A445">
        <v>11</v>
      </c>
      <c r="B445">
        <v>11.7</v>
      </c>
      <c r="C445" t="s">
        <v>15</v>
      </c>
      <c r="D445">
        <v>250</v>
      </c>
      <c r="E445" t="s">
        <v>988</v>
      </c>
      <c r="F445" t="s">
        <v>62</v>
      </c>
      <c r="G445" t="s">
        <v>149</v>
      </c>
      <c r="H445" t="s">
        <v>999</v>
      </c>
      <c r="I445" t="s">
        <v>1000</v>
      </c>
      <c r="J445">
        <f>VLOOKUP(H445, Sheet1!A:D, 3, FALSE)</f>
        <v>50.624378</v>
      </c>
      <c r="K445">
        <f>VLOOKUP(H445, Sheet1!A:D, 4, FALSE)</f>
        <v>3.0678588000000002</v>
      </c>
      <c r="L445" s="4">
        <v>17.74937695262485</v>
      </c>
      <c r="M445" s="4">
        <v>67.009249173448282</v>
      </c>
      <c r="N445" t="s">
        <v>21</v>
      </c>
      <c r="O445">
        <v>2020</v>
      </c>
      <c r="P445" s="5" t="s">
        <v>22</v>
      </c>
      <c r="Q445" t="s">
        <v>23</v>
      </c>
    </row>
    <row r="446" spans="1:17" x14ac:dyDescent="0.3">
      <c r="A446">
        <v>11</v>
      </c>
      <c r="B446">
        <v>11.7</v>
      </c>
      <c r="C446" t="s">
        <v>15</v>
      </c>
      <c r="D446">
        <v>250</v>
      </c>
      <c r="E446" t="s">
        <v>988</v>
      </c>
      <c r="F446" t="s">
        <v>62</v>
      </c>
      <c r="G446" t="s">
        <v>149</v>
      </c>
      <c r="H446" t="s">
        <v>1001</v>
      </c>
      <c r="I446" t="s">
        <v>1002</v>
      </c>
      <c r="J446">
        <f>VLOOKUP(H446, Sheet1!A:D, 3, FALSE)</f>
        <v>45.764043000000001</v>
      </c>
      <c r="K446">
        <f>VLOOKUP(H446, Sheet1!A:D, 4, FALSE)</f>
        <v>4.8356589999999997</v>
      </c>
      <c r="L446" s="4">
        <v>18.077185446915713</v>
      </c>
      <c r="M446" s="4">
        <v>66.50981178538305</v>
      </c>
      <c r="N446" t="s">
        <v>21</v>
      </c>
      <c r="O446">
        <v>2020</v>
      </c>
      <c r="P446" s="5" t="s">
        <v>22</v>
      </c>
      <c r="Q446" t="s">
        <v>23</v>
      </c>
    </row>
    <row r="447" spans="1:17" x14ac:dyDescent="0.3">
      <c r="A447">
        <v>11</v>
      </c>
      <c r="B447">
        <v>11.7</v>
      </c>
      <c r="C447" t="s">
        <v>15</v>
      </c>
      <c r="D447">
        <v>250</v>
      </c>
      <c r="E447" t="s">
        <v>988</v>
      </c>
      <c r="F447" t="s">
        <v>62</v>
      </c>
      <c r="G447" t="s">
        <v>149</v>
      </c>
      <c r="H447" t="s">
        <v>1003</v>
      </c>
      <c r="I447" t="s">
        <v>1004</v>
      </c>
      <c r="J447">
        <f>VLOOKUP(H447, Sheet1!A:D, 3, FALSE)</f>
        <v>43.302574200000002</v>
      </c>
      <c r="K447">
        <f>VLOOKUP(H447, Sheet1!A:D, 4, FALSE)</f>
        <v>5.3690743000000003</v>
      </c>
      <c r="L447" s="4">
        <v>15.974941660184802</v>
      </c>
      <c r="M447" s="4">
        <v>46.495560716499874</v>
      </c>
      <c r="N447" t="s">
        <v>21</v>
      </c>
      <c r="O447">
        <v>2020</v>
      </c>
      <c r="P447" s="5" t="s">
        <v>22</v>
      </c>
      <c r="Q447" t="s">
        <v>23</v>
      </c>
    </row>
    <row r="448" spans="1:17" x14ac:dyDescent="0.3">
      <c r="A448">
        <v>11</v>
      </c>
      <c r="B448">
        <v>11.7</v>
      </c>
      <c r="C448" t="s">
        <v>15</v>
      </c>
      <c r="D448">
        <v>250</v>
      </c>
      <c r="E448" t="s">
        <v>988</v>
      </c>
      <c r="F448" t="s">
        <v>62</v>
      </c>
      <c r="G448" t="s">
        <v>149</v>
      </c>
      <c r="H448" t="s">
        <v>1005</v>
      </c>
      <c r="I448" t="s">
        <v>1006</v>
      </c>
      <c r="J448">
        <f>VLOOKUP(H448, Sheet1!A:D, 3, FALSE)</f>
        <v>49.117860100000001</v>
      </c>
      <c r="K448">
        <f>VLOOKUP(H448, Sheet1!A:D, 4, FALSE)</f>
        <v>6.1760222999999996</v>
      </c>
      <c r="L448" s="4">
        <v>20.348661737088459</v>
      </c>
      <c r="M448" s="4">
        <v>39.044969428878417</v>
      </c>
      <c r="N448" t="s">
        <v>21</v>
      </c>
      <c r="O448">
        <v>2020</v>
      </c>
      <c r="P448" s="5" t="s">
        <v>22</v>
      </c>
      <c r="Q448" t="s">
        <v>23</v>
      </c>
    </row>
    <row r="449" spans="1:17" x14ac:dyDescent="0.3">
      <c r="A449">
        <v>11</v>
      </c>
      <c r="B449">
        <v>11.7</v>
      </c>
      <c r="C449" t="s">
        <v>15</v>
      </c>
      <c r="D449">
        <v>250</v>
      </c>
      <c r="E449" t="s">
        <v>988</v>
      </c>
      <c r="F449" t="s">
        <v>62</v>
      </c>
      <c r="G449" t="s">
        <v>149</v>
      </c>
      <c r="H449" t="s">
        <v>1007</v>
      </c>
      <c r="I449" t="s">
        <v>1008</v>
      </c>
      <c r="J449">
        <f>VLOOKUP(H449, Sheet1!A:D, 3, FALSE)</f>
        <v>47.218370999999998</v>
      </c>
      <c r="K449">
        <f>VLOOKUP(H449, Sheet1!A:D, 4, FALSE)</f>
        <v>-1.5536209999999999</v>
      </c>
      <c r="L449" s="4">
        <v>17.472396658998232</v>
      </c>
      <c r="M449" s="4">
        <v>67.566210952301148</v>
      </c>
      <c r="N449" t="s">
        <v>21</v>
      </c>
      <c r="O449">
        <v>2020</v>
      </c>
      <c r="P449" s="5" t="s">
        <v>22</v>
      </c>
      <c r="Q449" t="s">
        <v>23</v>
      </c>
    </row>
    <row r="450" spans="1:17" x14ac:dyDescent="0.3">
      <c r="A450">
        <v>11</v>
      </c>
      <c r="B450">
        <v>11.7</v>
      </c>
      <c r="C450" t="s">
        <v>15</v>
      </c>
      <c r="D450">
        <v>250</v>
      </c>
      <c r="E450" t="s">
        <v>988</v>
      </c>
      <c r="F450" t="s">
        <v>62</v>
      </c>
      <c r="G450" t="s">
        <v>149</v>
      </c>
      <c r="H450" t="s">
        <v>1009</v>
      </c>
      <c r="I450" t="s">
        <v>1010</v>
      </c>
      <c r="J450">
        <f>VLOOKUP(H450, Sheet1!A:D, 3, FALSE)</f>
        <v>43.553949899999999</v>
      </c>
      <c r="K450">
        <f>VLOOKUP(H450, Sheet1!A:D, 4, FALSE)</f>
        <v>7.0170216999999999</v>
      </c>
      <c r="L450" s="4">
        <v>18.899737452977355</v>
      </c>
      <c r="M450" s="4">
        <v>60.578257543267199</v>
      </c>
      <c r="N450" t="s">
        <v>21</v>
      </c>
      <c r="O450">
        <v>2020</v>
      </c>
      <c r="P450" s="5" t="s">
        <v>22</v>
      </c>
      <c r="Q450" t="s">
        <v>23</v>
      </c>
    </row>
    <row r="451" spans="1:17" x14ac:dyDescent="0.3">
      <c r="A451">
        <v>11</v>
      </c>
      <c r="B451">
        <v>11.7</v>
      </c>
      <c r="C451" t="s">
        <v>15</v>
      </c>
      <c r="D451">
        <v>250</v>
      </c>
      <c r="E451" t="s">
        <v>988</v>
      </c>
      <c r="F451" t="s">
        <v>62</v>
      </c>
      <c r="G451" t="s">
        <v>149</v>
      </c>
      <c r="H451" t="s">
        <v>1011</v>
      </c>
      <c r="I451" t="s">
        <v>1012</v>
      </c>
      <c r="J451">
        <f>VLOOKUP(H451, Sheet1!A:D, 3, FALSE)</f>
        <v>43.833872700000001</v>
      </c>
      <c r="K451">
        <f>VLOOKUP(H451, Sheet1!A:D, 4, FALSE)</f>
        <v>4.3599997000000004</v>
      </c>
      <c r="L451" s="4">
        <v>19.040418031088947</v>
      </c>
      <c r="M451" s="4">
        <v>34.360641296102635</v>
      </c>
      <c r="N451" t="s">
        <v>21</v>
      </c>
      <c r="O451">
        <v>2020</v>
      </c>
      <c r="P451" s="5" t="s">
        <v>22</v>
      </c>
      <c r="Q451" t="s">
        <v>23</v>
      </c>
    </row>
    <row r="452" spans="1:17" x14ac:dyDescent="0.3">
      <c r="A452">
        <v>11</v>
      </c>
      <c r="B452">
        <v>11.7</v>
      </c>
      <c r="C452" t="s">
        <v>15</v>
      </c>
      <c r="D452">
        <v>250</v>
      </c>
      <c r="E452" t="s">
        <v>988</v>
      </c>
      <c r="F452" t="s">
        <v>62</v>
      </c>
      <c r="G452" t="s">
        <v>149</v>
      </c>
      <c r="H452" t="s">
        <v>1013</v>
      </c>
      <c r="I452" t="s">
        <v>1014</v>
      </c>
      <c r="J452">
        <f>VLOOKUP(H452, Sheet1!A:D, 3, FALSE)</f>
        <v>48.857547500000003</v>
      </c>
      <c r="K452">
        <f>VLOOKUP(H452, Sheet1!A:D, 4, FALSE)</f>
        <v>2.3513765000000002</v>
      </c>
      <c r="L452" s="4">
        <v>16.104851497313852</v>
      </c>
      <c r="M452" s="4">
        <v>51.584051812114716</v>
      </c>
      <c r="N452" t="s">
        <v>21</v>
      </c>
      <c r="O452">
        <v>2020</v>
      </c>
      <c r="P452" s="5" t="s">
        <v>22</v>
      </c>
      <c r="Q452" t="s">
        <v>23</v>
      </c>
    </row>
    <row r="453" spans="1:17" x14ac:dyDescent="0.3">
      <c r="A453">
        <v>11</v>
      </c>
      <c r="B453">
        <v>11.7</v>
      </c>
      <c r="C453" t="s">
        <v>15</v>
      </c>
      <c r="D453">
        <v>250</v>
      </c>
      <c r="E453" t="s">
        <v>988</v>
      </c>
      <c r="F453" t="s">
        <v>62</v>
      </c>
      <c r="G453" t="s">
        <v>149</v>
      </c>
      <c r="H453" t="s">
        <v>1015</v>
      </c>
      <c r="I453" t="s">
        <v>1016</v>
      </c>
      <c r="J453">
        <f>VLOOKUP(H453, Sheet1!A:D, 3, FALSE)</f>
        <v>49.258329000000003</v>
      </c>
      <c r="K453">
        <f>VLOOKUP(H453, Sheet1!A:D, 4, FALSE)</f>
        <v>4.0316960000000002</v>
      </c>
      <c r="L453" s="4">
        <v>17.000899530343812</v>
      </c>
      <c r="M453" s="4">
        <v>89.761006386926411</v>
      </c>
      <c r="N453" t="s">
        <v>21</v>
      </c>
      <c r="O453">
        <v>2020</v>
      </c>
      <c r="P453" s="5" t="s">
        <v>22</v>
      </c>
      <c r="Q453" t="s">
        <v>23</v>
      </c>
    </row>
    <row r="454" spans="1:17" x14ac:dyDescent="0.3">
      <c r="A454">
        <v>11</v>
      </c>
      <c r="B454">
        <v>11.7</v>
      </c>
      <c r="C454" t="s">
        <v>15</v>
      </c>
      <c r="D454">
        <v>250</v>
      </c>
      <c r="E454" t="s">
        <v>988</v>
      </c>
      <c r="F454" t="s">
        <v>62</v>
      </c>
      <c r="G454" t="s">
        <v>149</v>
      </c>
      <c r="H454" t="s">
        <v>1017</v>
      </c>
      <c r="I454" t="s">
        <v>1018</v>
      </c>
      <c r="J454">
        <f>VLOOKUP(H454, Sheet1!A:D, 3, FALSE)</f>
        <v>48.117266000000001</v>
      </c>
      <c r="K454">
        <f>VLOOKUP(H454, Sheet1!A:D, 4, FALSE)</f>
        <v>-1.6777926000000001</v>
      </c>
      <c r="L454" s="4">
        <v>17.877975090020612</v>
      </c>
      <c r="M454" s="4">
        <v>83.907399227527819</v>
      </c>
      <c r="N454" t="s">
        <v>21</v>
      </c>
      <c r="O454">
        <v>2020</v>
      </c>
      <c r="P454" s="5" t="s">
        <v>22</v>
      </c>
      <c r="Q454" t="s">
        <v>23</v>
      </c>
    </row>
    <row r="455" spans="1:17" x14ac:dyDescent="0.3">
      <c r="A455">
        <v>11</v>
      </c>
      <c r="B455">
        <v>11.7</v>
      </c>
      <c r="C455" t="s">
        <v>15</v>
      </c>
      <c r="D455">
        <v>250</v>
      </c>
      <c r="E455" t="s">
        <v>988</v>
      </c>
      <c r="F455" t="s">
        <v>62</v>
      </c>
      <c r="G455" t="s">
        <v>149</v>
      </c>
      <c r="H455" t="s">
        <v>1019</v>
      </c>
      <c r="I455" t="s">
        <v>1020</v>
      </c>
      <c r="J455">
        <f>VLOOKUP(H455, Sheet1!A:D, 3, FALSE)</f>
        <v>45.439695</v>
      </c>
      <c r="K455">
        <f>VLOOKUP(H455, Sheet1!A:D, 4, FALSE)</f>
        <v>4.3871779000000002</v>
      </c>
      <c r="L455" s="4">
        <v>17.731743468233592</v>
      </c>
      <c r="M455" s="4">
        <v>75.001993404905051</v>
      </c>
      <c r="N455" t="s">
        <v>21</v>
      </c>
      <c r="O455">
        <v>2020</v>
      </c>
      <c r="P455" s="5" t="s">
        <v>22</v>
      </c>
      <c r="Q455" t="s">
        <v>23</v>
      </c>
    </row>
    <row r="456" spans="1:17" x14ac:dyDescent="0.3">
      <c r="A456">
        <v>11</v>
      </c>
      <c r="B456">
        <v>11.7</v>
      </c>
      <c r="C456" t="s">
        <v>15</v>
      </c>
      <c r="D456">
        <v>250</v>
      </c>
      <c r="E456" t="s">
        <v>988</v>
      </c>
      <c r="F456" t="s">
        <v>62</v>
      </c>
      <c r="G456" t="s">
        <v>149</v>
      </c>
      <c r="H456" t="s">
        <v>1021</v>
      </c>
      <c r="I456" t="s">
        <v>1022</v>
      </c>
      <c r="J456">
        <f>VLOOKUP(H456, Sheet1!A:D, 3, FALSE)</f>
        <v>48.573405299999997</v>
      </c>
      <c r="K456">
        <f>VLOOKUP(H456, Sheet1!A:D, 4, FALSE)</f>
        <v>7.7521113000000001</v>
      </c>
      <c r="L456" s="4">
        <v>16.901163605553084</v>
      </c>
      <c r="M456" s="4">
        <v>73.236906442169698</v>
      </c>
      <c r="N456" t="s">
        <v>21</v>
      </c>
      <c r="O456">
        <v>2020</v>
      </c>
      <c r="P456" s="5" t="s">
        <v>22</v>
      </c>
      <c r="Q456" t="s">
        <v>23</v>
      </c>
    </row>
    <row r="457" spans="1:17" x14ac:dyDescent="0.3">
      <c r="A457">
        <v>11</v>
      </c>
      <c r="B457">
        <v>11.7</v>
      </c>
      <c r="C457" t="s">
        <v>15</v>
      </c>
      <c r="D457">
        <v>250</v>
      </c>
      <c r="E457" t="s">
        <v>988</v>
      </c>
      <c r="F457" t="s">
        <v>62</v>
      </c>
      <c r="G457" t="s">
        <v>149</v>
      </c>
      <c r="H457" t="s">
        <v>1023</v>
      </c>
      <c r="I457" t="s">
        <v>1024</v>
      </c>
      <c r="J457">
        <f>VLOOKUP(H457, Sheet1!A:D, 3, FALSE)</f>
        <v>43.125681399999998</v>
      </c>
      <c r="K457">
        <f>VLOOKUP(H457, Sheet1!A:D, 4, FALSE)</f>
        <v>5.9284943999999999</v>
      </c>
      <c r="L457" s="4">
        <v>13.382623892288855</v>
      </c>
      <c r="M457" s="4">
        <v>60.015093000958601</v>
      </c>
      <c r="N457" t="s">
        <v>21</v>
      </c>
      <c r="O457">
        <v>2020</v>
      </c>
      <c r="P457" s="5" t="s">
        <v>22</v>
      </c>
      <c r="Q457" t="s">
        <v>23</v>
      </c>
    </row>
    <row r="458" spans="1:17" x14ac:dyDescent="0.3">
      <c r="A458">
        <v>11</v>
      </c>
      <c r="B458">
        <v>11.7</v>
      </c>
      <c r="C458" t="s">
        <v>15</v>
      </c>
      <c r="D458">
        <v>250</v>
      </c>
      <c r="E458" t="s">
        <v>988</v>
      </c>
      <c r="F458" t="s">
        <v>62</v>
      </c>
      <c r="G458" t="s">
        <v>149</v>
      </c>
      <c r="H458" t="s">
        <v>1025</v>
      </c>
      <c r="I458" t="s">
        <v>1026</v>
      </c>
      <c r="J458">
        <f>VLOOKUP(H458, Sheet1!A:D, 3, FALSE)</f>
        <v>43.604846199999997</v>
      </c>
      <c r="K458">
        <f>VLOOKUP(H458, Sheet1!A:D, 4, FALSE)</f>
        <v>1.4428479999999999</v>
      </c>
      <c r="L458" s="4">
        <v>15.955532764226021</v>
      </c>
      <c r="M458" s="4">
        <v>47.208558844810824</v>
      </c>
      <c r="N458" t="s">
        <v>21</v>
      </c>
      <c r="O458">
        <v>2020</v>
      </c>
      <c r="P458" s="5" t="s">
        <v>22</v>
      </c>
      <c r="Q458" t="s">
        <v>23</v>
      </c>
    </row>
    <row r="459" spans="1:17" x14ac:dyDescent="0.3">
      <c r="A459">
        <v>11</v>
      </c>
      <c r="B459">
        <v>11.7</v>
      </c>
      <c r="C459" t="s">
        <v>15</v>
      </c>
      <c r="D459">
        <v>250</v>
      </c>
      <c r="E459" t="s">
        <v>988</v>
      </c>
      <c r="F459" t="s">
        <v>62</v>
      </c>
      <c r="G459" t="s">
        <v>149</v>
      </c>
      <c r="H459" t="s">
        <v>1027</v>
      </c>
      <c r="I459" t="s">
        <v>1028</v>
      </c>
      <c r="J459">
        <f>VLOOKUP(H459, Sheet1!A:D, 3, FALSE)</f>
        <v>47.389767900000002</v>
      </c>
      <c r="K459">
        <f>VLOOKUP(H459, Sheet1!A:D, 4, FALSE)</f>
        <v>0.68917320000000004</v>
      </c>
      <c r="L459" s="4">
        <v>14.906395363149471</v>
      </c>
      <c r="M459" s="4">
        <v>78.923327758378022</v>
      </c>
      <c r="N459" t="s">
        <v>21</v>
      </c>
      <c r="O459">
        <v>2020</v>
      </c>
      <c r="P459" s="5" t="s">
        <v>22</v>
      </c>
      <c r="Q459" t="s">
        <v>23</v>
      </c>
    </row>
    <row r="460" spans="1:17" x14ac:dyDescent="0.3">
      <c r="A460">
        <v>11</v>
      </c>
      <c r="B460">
        <v>11.7</v>
      </c>
      <c r="C460" t="s">
        <v>15</v>
      </c>
      <c r="D460">
        <v>258</v>
      </c>
      <c r="E460" t="s">
        <v>2355</v>
      </c>
      <c r="F460" t="s">
        <v>980</v>
      </c>
      <c r="G460" t="s">
        <v>2356</v>
      </c>
      <c r="H460" t="s">
        <v>2357</v>
      </c>
      <c r="I460" t="s">
        <v>2358</v>
      </c>
      <c r="J460">
        <f>VLOOKUP(H460, Sheet1!A:D, 3, FALSE)</f>
        <v>-17.532460799999999</v>
      </c>
      <c r="K460">
        <f>VLOOKUP(H460, Sheet1!A:D, 4, FALSE)</f>
        <v>-149.56771509999999</v>
      </c>
      <c r="L460" s="4">
        <v>16.31124253651242</v>
      </c>
      <c r="M460" s="4">
        <v>46.202868780675665</v>
      </c>
      <c r="N460" t="s">
        <v>21</v>
      </c>
      <c r="O460">
        <v>2020</v>
      </c>
      <c r="P460" s="5" t="s">
        <v>22</v>
      </c>
      <c r="Q460" t="s">
        <v>23</v>
      </c>
    </row>
    <row r="461" spans="1:17" x14ac:dyDescent="0.3">
      <c r="A461">
        <v>11</v>
      </c>
      <c r="B461">
        <v>11.7</v>
      </c>
      <c r="C461" t="s">
        <v>15</v>
      </c>
      <c r="D461">
        <v>266</v>
      </c>
      <c r="E461" t="s">
        <v>1029</v>
      </c>
      <c r="F461" t="s">
        <v>72</v>
      </c>
      <c r="G461" t="s">
        <v>73</v>
      </c>
      <c r="H461" t="s">
        <v>1030</v>
      </c>
      <c r="I461" t="s">
        <v>1031</v>
      </c>
      <c r="J461">
        <f>VLOOKUP(H461, Sheet1!A:D, 3, FALSE)</f>
        <v>0.40779720000000003</v>
      </c>
      <c r="K461">
        <f>VLOOKUP(H461, Sheet1!A:D, 4, FALSE)</f>
        <v>9.4402833000000008</v>
      </c>
      <c r="L461" s="4">
        <v>10.736098369643047</v>
      </c>
      <c r="M461" s="4">
        <v>8.7769305416178423</v>
      </c>
      <c r="N461" t="s">
        <v>21</v>
      </c>
      <c r="O461">
        <v>2020</v>
      </c>
      <c r="P461" s="5" t="s">
        <v>22</v>
      </c>
      <c r="Q461" t="s">
        <v>23</v>
      </c>
    </row>
    <row r="462" spans="1:17" x14ac:dyDescent="0.3">
      <c r="A462">
        <v>11</v>
      </c>
      <c r="B462">
        <v>11.7</v>
      </c>
      <c r="C462" t="s">
        <v>15</v>
      </c>
      <c r="D462">
        <v>270</v>
      </c>
      <c r="E462" t="s">
        <v>1086</v>
      </c>
      <c r="F462" t="s">
        <v>72</v>
      </c>
      <c r="G462" t="s">
        <v>261</v>
      </c>
      <c r="H462" t="s">
        <v>1087</v>
      </c>
      <c r="I462" t="s">
        <v>1088</v>
      </c>
      <c r="J462">
        <f>VLOOKUP(H462, Sheet1!A:D, 3, FALSE)</f>
        <v>13.454375000000001</v>
      </c>
      <c r="K462">
        <f>VLOOKUP(H462, Sheet1!A:D, 4, FALSE)</f>
        <v>-16.575318599999999</v>
      </c>
      <c r="L462" s="4">
        <v>21.602229915104555</v>
      </c>
      <c r="M462" s="4">
        <v>29.788687713156403</v>
      </c>
      <c r="N462" t="s">
        <v>21</v>
      </c>
      <c r="O462">
        <v>2020</v>
      </c>
      <c r="P462" s="5" t="s">
        <v>22</v>
      </c>
      <c r="Q462" t="s">
        <v>23</v>
      </c>
    </row>
    <row r="463" spans="1:17" x14ac:dyDescent="0.3">
      <c r="A463">
        <v>11</v>
      </c>
      <c r="B463">
        <v>11.7</v>
      </c>
      <c r="C463" t="s">
        <v>15</v>
      </c>
      <c r="D463">
        <v>268</v>
      </c>
      <c r="E463" t="s">
        <v>1070</v>
      </c>
      <c r="F463" t="s">
        <v>17</v>
      </c>
      <c r="G463" t="s">
        <v>18</v>
      </c>
      <c r="H463" t="s">
        <v>1071</v>
      </c>
      <c r="I463" t="s">
        <v>1072</v>
      </c>
      <c r="J463">
        <f>VLOOKUP(H463, Sheet1!A:D, 3, FALSE)</f>
        <v>41.6460978</v>
      </c>
      <c r="K463">
        <f>VLOOKUP(H463, Sheet1!A:D, 4, FALSE)</f>
        <v>41.64049</v>
      </c>
      <c r="L463" s="4">
        <v>17.117287924273324</v>
      </c>
      <c r="M463" s="4">
        <v>73.486280557154686</v>
      </c>
      <c r="N463" t="s">
        <v>21</v>
      </c>
      <c r="O463">
        <v>2020</v>
      </c>
      <c r="P463" s="5" t="s">
        <v>22</v>
      </c>
      <c r="Q463" t="s">
        <v>23</v>
      </c>
    </row>
    <row r="464" spans="1:17" x14ac:dyDescent="0.3">
      <c r="A464">
        <v>11</v>
      </c>
      <c r="B464">
        <v>11.7</v>
      </c>
      <c r="C464" t="s">
        <v>15</v>
      </c>
      <c r="D464">
        <v>268</v>
      </c>
      <c r="E464" t="s">
        <v>1070</v>
      </c>
      <c r="F464" t="s">
        <v>17</v>
      </c>
      <c r="G464" t="s">
        <v>18</v>
      </c>
      <c r="H464" t="s">
        <v>1073</v>
      </c>
      <c r="I464" t="s">
        <v>1074</v>
      </c>
      <c r="J464">
        <f>VLOOKUP(H464, Sheet1!A:D, 3, FALSE)</f>
        <v>41.693802599999998</v>
      </c>
      <c r="K464">
        <f>VLOOKUP(H464, Sheet1!A:D, 4, FALSE)</f>
        <v>44.801516800000002</v>
      </c>
      <c r="L464" s="4">
        <v>18.516889096923286</v>
      </c>
      <c r="M464" s="4">
        <v>73.915680430678947</v>
      </c>
      <c r="N464" t="s">
        <v>21</v>
      </c>
      <c r="O464">
        <v>2020</v>
      </c>
      <c r="P464" s="5" t="s">
        <v>22</v>
      </c>
      <c r="Q464" t="s">
        <v>23</v>
      </c>
    </row>
    <row r="465" spans="1:17" x14ac:dyDescent="0.3">
      <c r="A465">
        <v>11</v>
      </c>
      <c r="B465">
        <v>11.7</v>
      </c>
      <c r="C465" t="s">
        <v>15</v>
      </c>
      <c r="D465">
        <v>276</v>
      </c>
      <c r="E465" t="s">
        <v>753</v>
      </c>
      <c r="F465" t="s">
        <v>62</v>
      </c>
      <c r="G465" t="s">
        <v>149</v>
      </c>
      <c r="H465" t="s">
        <v>754</v>
      </c>
      <c r="I465" t="s">
        <v>755</v>
      </c>
      <c r="J465">
        <f>VLOOKUP(H465, Sheet1!A:D, 3, FALSE)</f>
        <v>52.520006600000002</v>
      </c>
      <c r="K465">
        <f>VLOOKUP(H465, Sheet1!A:D, 4, FALSE)</f>
        <v>13.404954</v>
      </c>
      <c r="L465" s="4">
        <v>19.719461699925759</v>
      </c>
      <c r="M465" s="4">
        <v>68.189431351440859</v>
      </c>
      <c r="N465" t="s">
        <v>21</v>
      </c>
      <c r="O465">
        <v>2020</v>
      </c>
      <c r="P465" s="5" t="s">
        <v>22</v>
      </c>
      <c r="Q465" t="s">
        <v>23</v>
      </c>
    </row>
    <row r="466" spans="1:17" x14ac:dyDescent="0.3">
      <c r="A466">
        <v>11</v>
      </c>
      <c r="B466">
        <v>11.7</v>
      </c>
      <c r="C466" t="s">
        <v>15</v>
      </c>
      <c r="D466">
        <v>276</v>
      </c>
      <c r="E466" t="s">
        <v>753</v>
      </c>
      <c r="F466" t="s">
        <v>62</v>
      </c>
      <c r="G466" t="s">
        <v>149</v>
      </c>
      <c r="H466" t="s">
        <v>756</v>
      </c>
      <c r="I466" t="s">
        <v>757</v>
      </c>
      <c r="J466">
        <f>VLOOKUP(H466, Sheet1!A:D, 3, FALSE)</f>
        <v>49.477116899999999</v>
      </c>
      <c r="K466">
        <f>VLOOKUP(H466, Sheet1!A:D, 4, FALSE)</f>
        <v>10.988667</v>
      </c>
      <c r="L466" s="4">
        <v>16.896378973066035</v>
      </c>
      <c r="M466" s="4">
        <v>65.072422793074992</v>
      </c>
      <c r="N466" t="s">
        <v>21</v>
      </c>
      <c r="O466">
        <v>2020</v>
      </c>
      <c r="P466" s="5" t="s">
        <v>22</v>
      </c>
      <c r="Q466" t="s">
        <v>23</v>
      </c>
    </row>
    <row r="467" spans="1:17" x14ac:dyDescent="0.3">
      <c r="A467">
        <v>11</v>
      </c>
      <c r="B467">
        <v>11.7</v>
      </c>
      <c r="C467" t="s">
        <v>15</v>
      </c>
      <c r="D467">
        <v>276</v>
      </c>
      <c r="E467" t="s">
        <v>753</v>
      </c>
      <c r="F467" t="s">
        <v>62</v>
      </c>
      <c r="G467" t="s">
        <v>149</v>
      </c>
      <c r="H467" t="s">
        <v>758</v>
      </c>
      <c r="I467" t="s">
        <v>759</v>
      </c>
      <c r="J467">
        <f>VLOOKUP(H467, Sheet1!A:D, 3, FALSE)</f>
        <v>51.495356700000002</v>
      </c>
      <c r="K467">
        <f>VLOOKUP(H467, Sheet1!A:D, 4, FALSE)</f>
        <v>11.966237100000001</v>
      </c>
      <c r="L467" s="4">
        <v>19.986691611795056</v>
      </c>
      <c r="M467" s="4">
        <v>76.429355789084084</v>
      </c>
      <c r="N467" t="s">
        <v>21</v>
      </c>
      <c r="O467">
        <v>2020</v>
      </c>
      <c r="P467" s="5" t="s">
        <v>22</v>
      </c>
      <c r="Q467" t="s">
        <v>23</v>
      </c>
    </row>
    <row r="468" spans="1:17" x14ac:dyDescent="0.3">
      <c r="A468">
        <v>11</v>
      </c>
      <c r="B468">
        <v>11.7</v>
      </c>
      <c r="C468" t="s">
        <v>15</v>
      </c>
      <c r="D468">
        <v>276</v>
      </c>
      <c r="E468" t="s">
        <v>753</v>
      </c>
      <c r="F468" t="s">
        <v>62</v>
      </c>
      <c r="G468" t="s">
        <v>149</v>
      </c>
      <c r="H468" t="s">
        <v>760</v>
      </c>
      <c r="I468" t="s">
        <v>761</v>
      </c>
      <c r="J468">
        <f>VLOOKUP(H468, Sheet1!A:D, 3, FALSE)</f>
        <v>53.548828200000003</v>
      </c>
      <c r="K468">
        <f>VLOOKUP(H468, Sheet1!A:D, 4, FALSE)</f>
        <v>9.9871703000000007</v>
      </c>
      <c r="L468" s="4">
        <v>18.607142347923165</v>
      </c>
      <c r="M468" s="4">
        <v>78.206675555184773</v>
      </c>
      <c r="N468" t="s">
        <v>21</v>
      </c>
      <c r="O468">
        <v>2020</v>
      </c>
      <c r="P468" s="5" t="s">
        <v>22</v>
      </c>
      <c r="Q468" t="s">
        <v>23</v>
      </c>
    </row>
    <row r="469" spans="1:17" x14ac:dyDescent="0.3">
      <c r="A469">
        <v>11</v>
      </c>
      <c r="B469">
        <v>11.7</v>
      </c>
      <c r="C469" t="s">
        <v>15</v>
      </c>
      <c r="D469">
        <v>276</v>
      </c>
      <c r="E469" t="s">
        <v>753</v>
      </c>
      <c r="F469" t="s">
        <v>62</v>
      </c>
      <c r="G469" t="s">
        <v>149</v>
      </c>
      <c r="H469" t="s">
        <v>762</v>
      </c>
      <c r="I469" t="s">
        <v>763</v>
      </c>
      <c r="J469">
        <f>VLOOKUP(H469, Sheet1!A:D, 3, FALSE)</f>
        <v>49.0068901</v>
      </c>
      <c r="K469">
        <f>VLOOKUP(H469, Sheet1!A:D, 4, FALSE)</f>
        <v>8.4036527000000003</v>
      </c>
      <c r="L469" s="4">
        <v>15.900554140424239</v>
      </c>
      <c r="M469" s="4">
        <v>89.526897450875012</v>
      </c>
      <c r="N469" t="s">
        <v>21</v>
      </c>
      <c r="O469">
        <v>2020</v>
      </c>
      <c r="P469" s="5" t="s">
        <v>22</v>
      </c>
      <c r="Q469" t="s">
        <v>23</v>
      </c>
    </row>
    <row r="470" spans="1:17" x14ac:dyDescent="0.3">
      <c r="A470">
        <v>11</v>
      </c>
      <c r="B470">
        <v>11.7</v>
      </c>
      <c r="C470" t="s">
        <v>15</v>
      </c>
      <c r="D470">
        <v>276</v>
      </c>
      <c r="E470" t="s">
        <v>753</v>
      </c>
      <c r="F470" t="s">
        <v>62</v>
      </c>
      <c r="G470" t="s">
        <v>149</v>
      </c>
      <c r="H470" t="s">
        <v>764</v>
      </c>
      <c r="I470" t="s">
        <v>765</v>
      </c>
      <c r="J470">
        <f>VLOOKUP(H470, Sheet1!A:D, 3, FALSE)</f>
        <v>52.1131758</v>
      </c>
      <c r="K470">
        <f>VLOOKUP(H470, Sheet1!A:D, 4, FALSE)</f>
        <v>11.6080863</v>
      </c>
      <c r="L470" s="4">
        <v>16.023806994060934</v>
      </c>
      <c r="M470" s="4">
        <v>74.002188954591901</v>
      </c>
      <c r="N470" t="s">
        <v>21</v>
      </c>
      <c r="O470">
        <v>2020</v>
      </c>
      <c r="P470" s="5" t="s">
        <v>22</v>
      </c>
      <c r="Q470" t="s">
        <v>23</v>
      </c>
    </row>
    <row r="471" spans="1:17" x14ac:dyDescent="0.3">
      <c r="A471">
        <v>11</v>
      </c>
      <c r="B471">
        <v>11.7</v>
      </c>
      <c r="C471" t="s">
        <v>15</v>
      </c>
      <c r="D471">
        <v>276</v>
      </c>
      <c r="E471" t="s">
        <v>753</v>
      </c>
      <c r="F471" t="s">
        <v>62</v>
      </c>
      <c r="G471" t="s">
        <v>149</v>
      </c>
      <c r="H471" t="s">
        <v>2238</v>
      </c>
      <c r="I471" t="s">
        <v>2235</v>
      </c>
      <c r="J471">
        <f>VLOOKUP(H471, Sheet1!A:D, 3, FALSE)</f>
        <v>51.165691000000002</v>
      </c>
      <c r="K471">
        <f>VLOOKUP(H471, Sheet1!A:D, 4, FALSE)</f>
        <v>10.451525999999999</v>
      </c>
      <c r="L471" s="4">
        <v>29.24</v>
      </c>
      <c r="M471" s="4"/>
      <c r="N471" t="s">
        <v>21</v>
      </c>
      <c r="O471">
        <v>2021</v>
      </c>
      <c r="P471" s="5" t="s">
        <v>2239</v>
      </c>
      <c r="Q471" t="s">
        <v>288</v>
      </c>
    </row>
    <row r="472" spans="1:17" x14ac:dyDescent="0.3">
      <c r="A472">
        <v>11</v>
      </c>
      <c r="B472">
        <v>11.7</v>
      </c>
      <c r="C472" t="s">
        <v>15</v>
      </c>
      <c r="D472">
        <v>276</v>
      </c>
      <c r="E472" t="s">
        <v>753</v>
      </c>
      <c r="F472" t="s">
        <v>62</v>
      </c>
      <c r="G472" t="s">
        <v>149</v>
      </c>
      <c r="H472" t="s">
        <v>2238</v>
      </c>
      <c r="I472" t="s">
        <v>2235</v>
      </c>
      <c r="J472">
        <f>VLOOKUP(H472, Sheet1!A:D, 3, FALSE)</f>
        <v>51.165691000000002</v>
      </c>
      <c r="K472">
        <f>VLOOKUP(H472, Sheet1!A:D, 4, FALSE)</f>
        <v>10.451525999999999</v>
      </c>
      <c r="L472" s="4">
        <v>29.53</v>
      </c>
      <c r="M472" s="4"/>
      <c r="N472" t="s">
        <v>21</v>
      </c>
      <c r="O472">
        <v>2015</v>
      </c>
      <c r="P472" s="5" t="s">
        <v>2239</v>
      </c>
      <c r="Q472" t="s">
        <v>288</v>
      </c>
    </row>
    <row r="473" spans="1:17" x14ac:dyDescent="0.3">
      <c r="A473">
        <v>11</v>
      </c>
      <c r="B473">
        <v>11.7</v>
      </c>
      <c r="C473" t="s">
        <v>15</v>
      </c>
      <c r="D473">
        <v>276</v>
      </c>
      <c r="E473" t="s">
        <v>753</v>
      </c>
      <c r="F473" t="s">
        <v>62</v>
      </c>
      <c r="G473" t="s">
        <v>149</v>
      </c>
      <c r="H473" t="s">
        <v>2238</v>
      </c>
      <c r="I473" t="s">
        <v>2235</v>
      </c>
      <c r="J473">
        <f>VLOOKUP(H473, Sheet1!A:D, 3, FALSE)</f>
        <v>51.165691000000002</v>
      </c>
      <c r="K473">
        <f>VLOOKUP(H473, Sheet1!A:D, 4, FALSE)</f>
        <v>10.451525999999999</v>
      </c>
      <c r="L473" s="4">
        <v>29.61</v>
      </c>
      <c r="M473" s="4"/>
      <c r="N473" t="s">
        <v>21</v>
      </c>
      <c r="O473">
        <v>2018</v>
      </c>
      <c r="P473" s="5" t="s">
        <v>2239</v>
      </c>
      <c r="Q473" t="s">
        <v>288</v>
      </c>
    </row>
    <row r="474" spans="1:17" x14ac:dyDescent="0.3">
      <c r="A474">
        <v>11</v>
      </c>
      <c r="B474">
        <v>11.7</v>
      </c>
      <c r="C474" t="s">
        <v>15</v>
      </c>
      <c r="D474">
        <v>276</v>
      </c>
      <c r="E474" t="s">
        <v>753</v>
      </c>
      <c r="F474" t="s">
        <v>62</v>
      </c>
      <c r="G474" t="s">
        <v>149</v>
      </c>
      <c r="H474" t="s">
        <v>766</v>
      </c>
      <c r="I474" t="s">
        <v>767</v>
      </c>
      <c r="J474">
        <f>VLOOKUP(H474, Sheet1!A:D, 3, FALSE)</f>
        <v>53.143450100000003</v>
      </c>
      <c r="K474">
        <f>VLOOKUP(H474, Sheet1!A:D, 4, FALSE)</f>
        <v>8.2145521000000006</v>
      </c>
      <c r="L474" s="4">
        <v>15.064321831267568</v>
      </c>
      <c r="M474" s="4">
        <v>72.77329305999146</v>
      </c>
      <c r="N474" t="s">
        <v>21</v>
      </c>
      <c r="O474">
        <v>2020</v>
      </c>
      <c r="P474" s="5" t="s">
        <v>22</v>
      </c>
      <c r="Q474" t="s">
        <v>23</v>
      </c>
    </row>
    <row r="475" spans="1:17" x14ac:dyDescent="0.3">
      <c r="A475">
        <v>11</v>
      </c>
      <c r="B475">
        <v>11.7</v>
      </c>
      <c r="C475" t="s">
        <v>15</v>
      </c>
      <c r="D475">
        <v>288</v>
      </c>
      <c r="E475" t="s">
        <v>1075</v>
      </c>
      <c r="F475" t="s">
        <v>72</v>
      </c>
      <c r="G475" t="s">
        <v>261</v>
      </c>
      <c r="H475" t="s">
        <v>1076</v>
      </c>
      <c r="I475" t="s">
        <v>1077</v>
      </c>
      <c r="J475">
        <f>VLOOKUP(H475, Sheet1!A:D, 3, FALSE)</f>
        <v>5.5592845999999998</v>
      </c>
      <c r="K475">
        <f>VLOOKUP(H475, Sheet1!A:D, 4, FALSE)</f>
        <v>-0.19743060000000001</v>
      </c>
      <c r="L475" s="4">
        <v>16.043896215298467</v>
      </c>
      <c r="M475" s="4">
        <v>12.005088574819347</v>
      </c>
      <c r="N475" t="s">
        <v>21</v>
      </c>
      <c r="O475">
        <v>2020</v>
      </c>
      <c r="P475" s="5" t="s">
        <v>22</v>
      </c>
      <c r="Q475" t="s">
        <v>23</v>
      </c>
    </row>
    <row r="476" spans="1:17" x14ac:dyDescent="0.3">
      <c r="A476">
        <v>11</v>
      </c>
      <c r="B476">
        <v>11.7</v>
      </c>
      <c r="C476" t="s">
        <v>15</v>
      </c>
      <c r="D476">
        <v>288</v>
      </c>
      <c r="E476" t="s">
        <v>1075</v>
      </c>
      <c r="F476" t="s">
        <v>72</v>
      </c>
      <c r="G476" t="s">
        <v>261</v>
      </c>
      <c r="H476" t="s">
        <v>1078</v>
      </c>
      <c r="I476" t="s">
        <v>1079</v>
      </c>
      <c r="J476">
        <f>VLOOKUP(H476, Sheet1!A:D, 3, FALSE)</f>
        <v>5.1230574000000004</v>
      </c>
      <c r="K476">
        <f>VLOOKUP(H476, Sheet1!A:D, 4, FALSE)</f>
        <v>-1.2689394000000001</v>
      </c>
      <c r="L476" s="4">
        <v>8.4212702225471272</v>
      </c>
      <c r="M476" s="4">
        <v>18.761180546712151</v>
      </c>
      <c r="N476" t="s">
        <v>21</v>
      </c>
      <c r="O476">
        <v>2020</v>
      </c>
      <c r="P476" s="5" t="s">
        <v>22</v>
      </c>
      <c r="Q476" t="s">
        <v>23</v>
      </c>
    </row>
    <row r="477" spans="1:17" x14ac:dyDescent="0.3">
      <c r="A477">
        <v>11</v>
      </c>
      <c r="B477">
        <v>11.7</v>
      </c>
      <c r="C477" t="s">
        <v>15</v>
      </c>
      <c r="D477">
        <v>288</v>
      </c>
      <c r="E477" t="s">
        <v>1075</v>
      </c>
      <c r="F477" t="s">
        <v>72</v>
      </c>
      <c r="G477" t="s">
        <v>261</v>
      </c>
      <c r="H477" t="s">
        <v>1080</v>
      </c>
      <c r="I477" t="s">
        <v>1081</v>
      </c>
      <c r="J477">
        <f>VLOOKUP(H477, Sheet1!A:D, 3, FALSE)</f>
        <v>6.6666004000000001</v>
      </c>
      <c r="K477">
        <f>VLOOKUP(H477, Sheet1!A:D, 4, FALSE)</f>
        <v>-1.6162709</v>
      </c>
      <c r="L477" s="4">
        <v>14.379916053101283</v>
      </c>
      <c r="M477" s="4">
        <v>12.408961657744571</v>
      </c>
      <c r="N477" t="s">
        <v>21</v>
      </c>
      <c r="O477">
        <v>2020</v>
      </c>
      <c r="P477" s="5" t="s">
        <v>22</v>
      </c>
      <c r="Q477" t="s">
        <v>23</v>
      </c>
    </row>
    <row r="478" spans="1:17" x14ac:dyDescent="0.3">
      <c r="A478">
        <v>11</v>
      </c>
      <c r="B478">
        <v>11.7</v>
      </c>
      <c r="C478" t="s">
        <v>15</v>
      </c>
      <c r="D478">
        <v>288</v>
      </c>
      <c r="E478" t="s">
        <v>1075</v>
      </c>
      <c r="F478" t="s">
        <v>72</v>
      </c>
      <c r="G478" t="s">
        <v>261</v>
      </c>
      <c r="H478" t="s">
        <v>1082</v>
      </c>
      <c r="I478" t="s">
        <v>1083</v>
      </c>
      <c r="J478">
        <f>VLOOKUP(H478, Sheet1!A:D, 3, FALSE)</f>
        <v>4.9015794000000001</v>
      </c>
      <c r="K478">
        <f>VLOOKUP(H478, Sheet1!A:D, 4, FALSE)</f>
        <v>-1.7830973000000001</v>
      </c>
      <c r="L478" s="4">
        <v>9.5481389744597021</v>
      </c>
      <c r="M478" s="4">
        <v>8.2314240797828813</v>
      </c>
      <c r="N478" t="s">
        <v>21</v>
      </c>
      <c r="O478">
        <v>2020</v>
      </c>
      <c r="P478" s="5" t="s">
        <v>22</v>
      </c>
      <c r="Q478" t="s">
        <v>23</v>
      </c>
    </row>
    <row r="479" spans="1:17" x14ac:dyDescent="0.3">
      <c r="A479">
        <v>11</v>
      </c>
      <c r="B479">
        <v>11.7</v>
      </c>
      <c r="C479" t="s">
        <v>15</v>
      </c>
      <c r="D479">
        <v>288</v>
      </c>
      <c r="E479" t="s">
        <v>1075</v>
      </c>
      <c r="F479" t="s">
        <v>72</v>
      </c>
      <c r="G479" t="s">
        <v>261</v>
      </c>
      <c r="H479" t="s">
        <v>1084</v>
      </c>
      <c r="I479" t="s">
        <v>1085</v>
      </c>
      <c r="J479">
        <f>VLOOKUP(H479, Sheet1!A:D, 3, FALSE)</f>
        <v>9.4034226000000007</v>
      </c>
      <c r="K479">
        <f>VLOOKUP(H479, Sheet1!A:D, 4, FALSE)</f>
        <v>-0.84241600000000005</v>
      </c>
      <c r="L479" s="4">
        <v>11.275514248258586</v>
      </c>
      <c r="M479" s="4">
        <v>8.8384926357614617</v>
      </c>
      <c r="N479" t="s">
        <v>21</v>
      </c>
      <c r="O479">
        <v>2020</v>
      </c>
      <c r="P479" s="5" t="s">
        <v>22</v>
      </c>
      <c r="Q479" t="s">
        <v>23</v>
      </c>
    </row>
    <row r="480" spans="1:17" x14ac:dyDescent="0.3">
      <c r="A480">
        <v>11</v>
      </c>
      <c r="B480">
        <v>11.7</v>
      </c>
      <c r="C480" t="s">
        <v>15</v>
      </c>
      <c r="D480">
        <v>300</v>
      </c>
      <c r="E480" t="s">
        <v>1101</v>
      </c>
      <c r="F480" t="s">
        <v>62</v>
      </c>
      <c r="G480" t="s">
        <v>63</v>
      </c>
      <c r="H480" t="s">
        <v>1102</v>
      </c>
      <c r="I480" t="s">
        <v>1103</v>
      </c>
      <c r="J480">
        <f>VLOOKUP(H480, Sheet1!A:D, 3, FALSE)</f>
        <v>37.983809600000001</v>
      </c>
      <c r="K480">
        <f>VLOOKUP(H480, Sheet1!A:D, 4, FALSE)</f>
        <v>23.727538800000001</v>
      </c>
      <c r="L480" s="4">
        <v>30.519091569260336</v>
      </c>
      <c r="M480" s="4">
        <v>92.856316343775688</v>
      </c>
      <c r="N480" t="s">
        <v>21</v>
      </c>
      <c r="O480">
        <v>2020</v>
      </c>
      <c r="P480" s="5" t="s">
        <v>22</v>
      </c>
      <c r="Q480" t="s">
        <v>23</v>
      </c>
    </row>
    <row r="481" spans="1:17" x14ac:dyDescent="0.3">
      <c r="A481">
        <v>11</v>
      </c>
      <c r="B481">
        <v>11.7</v>
      </c>
      <c r="C481" t="s">
        <v>15</v>
      </c>
      <c r="D481">
        <v>300</v>
      </c>
      <c r="E481" t="s">
        <v>1101</v>
      </c>
      <c r="F481" t="s">
        <v>62</v>
      </c>
      <c r="G481" t="s">
        <v>63</v>
      </c>
      <c r="H481" t="s">
        <v>1104</v>
      </c>
      <c r="I481" t="s">
        <v>1105</v>
      </c>
      <c r="J481">
        <f>VLOOKUP(H481, Sheet1!A:D, 3, FALSE)</f>
        <v>35.338674599999997</v>
      </c>
      <c r="K481">
        <f>VLOOKUP(H481, Sheet1!A:D, 4, FALSE)</f>
        <v>25.142129099999998</v>
      </c>
      <c r="L481" s="4">
        <v>18.94108367439831</v>
      </c>
      <c r="M481" s="4">
        <v>83.909461868104643</v>
      </c>
      <c r="N481" t="s">
        <v>21</v>
      </c>
      <c r="O481">
        <v>2020</v>
      </c>
      <c r="P481" s="5" t="s">
        <v>22</v>
      </c>
      <c r="Q481" t="s">
        <v>23</v>
      </c>
    </row>
    <row r="482" spans="1:17" x14ac:dyDescent="0.3">
      <c r="A482">
        <v>11</v>
      </c>
      <c r="B482">
        <v>11.7</v>
      </c>
      <c r="C482" t="s">
        <v>15</v>
      </c>
      <c r="D482">
        <v>300</v>
      </c>
      <c r="E482" t="s">
        <v>1101</v>
      </c>
      <c r="F482" t="s">
        <v>62</v>
      </c>
      <c r="G482" t="s">
        <v>63</v>
      </c>
      <c r="H482" t="s">
        <v>1106</v>
      </c>
      <c r="I482" t="s">
        <v>1107</v>
      </c>
      <c r="J482">
        <f>VLOOKUP(H482, Sheet1!A:D, 3, FALSE)</f>
        <v>38.246639500000001</v>
      </c>
      <c r="K482">
        <f>VLOOKUP(H482, Sheet1!A:D, 4, FALSE)</f>
        <v>21.734573999999999</v>
      </c>
      <c r="L482" s="4">
        <v>13.953277183044563</v>
      </c>
      <c r="M482" s="4">
        <v>86.480077525102431</v>
      </c>
      <c r="N482" t="s">
        <v>21</v>
      </c>
      <c r="O482">
        <v>2020</v>
      </c>
      <c r="P482" s="5" t="s">
        <v>22</v>
      </c>
      <c r="Q482" t="s">
        <v>23</v>
      </c>
    </row>
    <row r="483" spans="1:17" x14ac:dyDescent="0.3">
      <c r="A483">
        <v>11</v>
      </c>
      <c r="B483">
        <v>11.7</v>
      </c>
      <c r="C483" t="s">
        <v>15</v>
      </c>
      <c r="D483">
        <v>300</v>
      </c>
      <c r="E483" t="s">
        <v>1101</v>
      </c>
      <c r="F483" t="s">
        <v>62</v>
      </c>
      <c r="G483" t="s">
        <v>63</v>
      </c>
      <c r="H483" t="s">
        <v>1108</v>
      </c>
      <c r="I483" t="s">
        <v>1109</v>
      </c>
      <c r="J483">
        <f>VLOOKUP(H483, Sheet1!A:D, 3, FALSE)</f>
        <v>40.640062899999997</v>
      </c>
      <c r="K483">
        <f>VLOOKUP(H483, Sheet1!A:D, 4, FALSE)</f>
        <v>22.944419100000001</v>
      </c>
      <c r="L483" s="4">
        <v>16.159712926410151</v>
      </c>
      <c r="M483" s="4">
        <v>65.696049845990913</v>
      </c>
      <c r="N483" t="s">
        <v>21</v>
      </c>
      <c r="O483">
        <v>2020</v>
      </c>
      <c r="P483" s="5" t="s">
        <v>22</v>
      </c>
      <c r="Q483" t="s">
        <v>23</v>
      </c>
    </row>
    <row r="484" spans="1:17" x14ac:dyDescent="0.3">
      <c r="A484">
        <v>11</v>
      </c>
      <c r="B484">
        <v>11.7</v>
      </c>
      <c r="C484" t="s">
        <v>15</v>
      </c>
      <c r="D484">
        <v>308</v>
      </c>
      <c r="E484" t="s">
        <v>1067</v>
      </c>
      <c r="F484" t="s">
        <v>57</v>
      </c>
      <c r="G484" t="s">
        <v>58</v>
      </c>
      <c r="H484" t="s">
        <v>1068</v>
      </c>
      <c r="I484" t="s">
        <v>1069</v>
      </c>
      <c r="J484">
        <f>VLOOKUP(H484, Sheet1!A:D, 3, FALSE)</f>
        <v>12.0560975</v>
      </c>
      <c r="K484">
        <f>VLOOKUP(H484, Sheet1!A:D, 4, FALSE)</f>
        <v>-61.748799599999998</v>
      </c>
      <c r="L484" s="4">
        <v>10.449182729435966</v>
      </c>
      <c r="M484" s="4">
        <v>29.885563380282758</v>
      </c>
      <c r="N484" t="s">
        <v>21</v>
      </c>
      <c r="O484">
        <v>2020</v>
      </c>
      <c r="P484" s="5" t="s">
        <v>22</v>
      </c>
      <c r="Q484" t="s">
        <v>23</v>
      </c>
    </row>
    <row r="485" spans="1:17" x14ac:dyDescent="0.3">
      <c r="A485">
        <v>11</v>
      </c>
      <c r="B485">
        <v>11.7</v>
      </c>
      <c r="C485" t="s">
        <v>15</v>
      </c>
      <c r="D485">
        <v>320</v>
      </c>
      <c r="E485" t="s">
        <v>1110</v>
      </c>
      <c r="F485" t="s">
        <v>57</v>
      </c>
      <c r="G485" t="s">
        <v>473</v>
      </c>
      <c r="H485" t="s">
        <v>1111</v>
      </c>
      <c r="I485" t="s">
        <v>1112</v>
      </c>
      <c r="J485">
        <f>VLOOKUP(H485, Sheet1!A:D, 3, FALSE)</f>
        <v>14.658973400000001</v>
      </c>
      <c r="K485">
        <f>VLOOKUP(H485, Sheet1!A:D, 4, FALSE)</f>
        <v>-90.824524199999999</v>
      </c>
      <c r="L485" s="4">
        <v>9.9103698063602259</v>
      </c>
      <c r="M485" s="4">
        <v>16.455221444136189</v>
      </c>
      <c r="N485" t="s">
        <v>21</v>
      </c>
      <c r="O485">
        <v>2020</v>
      </c>
      <c r="P485" s="5" t="s">
        <v>22</v>
      </c>
      <c r="Q485" t="s">
        <v>23</v>
      </c>
    </row>
    <row r="486" spans="1:17" x14ac:dyDescent="0.3">
      <c r="A486">
        <v>11</v>
      </c>
      <c r="B486">
        <v>11.7</v>
      </c>
      <c r="C486" t="s">
        <v>15</v>
      </c>
      <c r="D486">
        <v>320</v>
      </c>
      <c r="E486" t="s">
        <v>1110</v>
      </c>
      <c r="F486" t="s">
        <v>57</v>
      </c>
      <c r="G486" t="s">
        <v>473</v>
      </c>
      <c r="H486" t="s">
        <v>1113</v>
      </c>
      <c r="I486" t="s">
        <v>1114</v>
      </c>
      <c r="J486">
        <f>VLOOKUP(H486, Sheet1!A:D, 3, FALSE)</f>
        <v>14.6349149</v>
      </c>
      <c r="K486">
        <f>VLOOKUP(H486, Sheet1!A:D, 4, FALSE)</f>
        <v>-90.506882399999995</v>
      </c>
      <c r="L486" s="4">
        <v>20.201862320129528</v>
      </c>
      <c r="M486" s="4">
        <v>31.945397810627174</v>
      </c>
      <c r="N486" t="s">
        <v>21</v>
      </c>
      <c r="O486">
        <v>2020</v>
      </c>
      <c r="P486" s="5" t="s">
        <v>22</v>
      </c>
      <c r="Q486" t="s">
        <v>23</v>
      </c>
    </row>
    <row r="487" spans="1:17" x14ac:dyDescent="0.3">
      <c r="A487">
        <v>11</v>
      </c>
      <c r="B487">
        <v>11.7</v>
      </c>
      <c r="C487" t="s">
        <v>15</v>
      </c>
      <c r="D487">
        <v>320</v>
      </c>
      <c r="E487" t="s">
        <v>1110</v>
      </c>
      <c r="F487" t="s">
        <v>57</v>
      </c>
      <c r="G487" t="s">
        <v>473</v>
      </c>
      <c r="H487" t="s">
        <v>1115</v>
      </c>
      <c r="I487" t="s">
        <v>1116</v>
      </c>
      <c r="J487">
        <f>VLOOKUP(H487, Sheet1!A:D, 3, FALSE)</f>
        <v>15.4702897</v>
      </c>
      <c r="K487">
        <f>VLOOKUP(H487, Sheet1!A:D, 4, FALSE)</f>
        <v>-90.374719799999994</v>
      </c>
      <c r="L487" s="4">
        <v>13.385860233670929</v>
      </c>
      <c r="M487" s="4">
        <v>39.130434782633046</v>
      </c>
      <c r="N487" t="s">
        <v>21</v>
      </c>
      <c r="O487">
        <v>2020</v>
      </c>
      <c r="P487" s="5" t="s">
        <v>22</v>
      </c>
      <c r="Q487" t="s">
        <v>23</v>
      </c>
    </row>
    <row r="488" spans="1:17" x14ac:dyDescent="0.3">
      <c r="A488">
        <v>11</v>
      </c>
      <c r="B488">
        <v>11.7</v>
      </c>
      <c r="C488" t="s">
        <v>15</v>
      </c>
      <c r="D488">
        <v>320</v>
      </c>
      <c r="E488" t="s">
        <v>1110</v>
      </c>
      <c r="F488" t="s">
        <v>57</v>
      </c>
      <c r="G488" t="s">
        <v>473</v>
      </c>
      <c r="H488" t="s">
        <v>1117</v>
      </c>
      <c r="I488" t="s">
        <v>1118</v>
      </c>
      <c r="J488">
        <f>VLOOKUP(H488, Sheet1!A:D, 3, FALSE)</f>
        <v>14.3009252</v>
      </c>
      <c r="K488">
        <f>VLOOKUP(H488, Sheet1!A:D, 4, FALSE)</f>
        <v>-90.788183500000002</v>
      </c>
      <c r="L488" s="4">
        <v>12.903930897171003</v>
      </c>
      <c r="M488" s="4">
        <v>49.361147327224906</v>
      </c>
      <c r="N488" t="s">
        <v>21</v>
      </c>
      <c r="O488">
        <v>2020</v>
      </c>
      <c r="P488" s="5" t="s">
        <v>22</v>
      </c>
      <c r="Q488" t="s">
        <v>23</v>
      </c>
    </row>
    <row r="489" spans="1:17" x14ac:dyDescent="0.3">
      <c r="A489">
        <v>11</v>
      </c>
      <c r="B489">
        <v>11.7</v>
      </c>
      <c r="C489" t="s">
        <v>15</v>
      </c>
      <c r="D489">
        <v>320</v>
      </c>
      <c r="E489" t="s">
        <v>1110</v>
      </c>
      <c r="F489" t="s">
        <v>57</v>
      </c>
      <c r="G489" t="s">
        <v>473</v>
      </c>
      <c r="H489" t="s">
        <v>1119</v>
      </c>
      <c r="I489" t="s">
        <v>1120</v>
      </c>
      <c r="J489">
        <f>VLOOKUP(H489, Sheet1!A:D, 3, FALSE)</f>
        <v>15.320133</v>
      </c>
      <c r="K489">
        <f>VLOOKUP(H489, Sheet1!A:D, 4, FALSE)</f>
        <v>-91.470039499999999</v>
      </c>
      <c r="L489" s="4">
        <v>13.885173173883503</v>
      </c>
      <c r="M489" s="4">
        <v>29.070664950032626</v>
      </c>
      <c r="N489" t="s">
        <v>21</v>
      </c>
      <c r="O489">
        <v>2020</v>
      </c>
      <c r="P489" s="5" t="s">
        <v>22</v>
      </c>
      <c r="Q489" t="s">
        <v>23</v>
      </c>
    </row>
    <row r="490" spans="1:17" x14ac:dyDescent="0.3">
      <c r="A490">
        <v>11</v>
      </c>
      <c r="B490">
        <v>11.7</v>
      </c>
      <c r="C490" t="s">
        <v>15</v>
      </c>
      <c r="D490">
        <v>320</v>
      </c>
      <c r="E490" t="s">
        <v>1110</v>
      </c>
      <c r="F490" t="s">
        <v>57</v>
      </c>
      <c r="G490" t="s">
        <v>473</v>
      </c>
      <c r="H490" t="s">
        <v>1121</v>
      </c>
      <c r="I490" t="s">
        <v>1122</v>
      </c>
      <c r="J490">
        <f>VLOOKUP(H490, Sheet1!A:D, 3, FALSE)</f>
        <v>14.5342012</v>
      </c>
      <c r="K490">
        <f>VLOOKUP(H490, Sheet1!A:D, 4, FALSE)</f>
        <v>-91.506077300000001</v>
      </c>
      <c r="L490" s="4">
        <v>13.658836419400416</v>
      </c>
      <c r="M490" s="4">
        <v>58.317293782524274</v>
      </c>
      <c r="N490" t="s">
        <v>21</v>
      </c>
      <c r="O490">
        <v>2020</v>
      </c>
      <c r="P490" s="5" t="s">
        <v>22</v>
      </c>
      <c r="Q490" t="s">
        <v>23</v>
      </c>
    </row>
    <row r="491" spans="1:17" x14ac:dyDescent="0.3">
      <c r="A491">
        <v>11</v>
      </c>
      <c r="B491">
        <v>11.7</v>
      </c>
      <c r="C491" t="s">
        <v>15</v>
      </c>
      <c r="D491">
        <v>320</v>
      </c>
      <c r="E491" t="s">
        <v>1110</v>
      </c>
      <c r="F491" t="s">
        <v>57</v>
      </c>
      <c r="G491" t="s">
        <v>473</v>
      </c>
      <c r="H491" t="s">
        <v>1123</v>
      </c>
      <c r="I491" t="s">
        <v>1124</v>
      </c>
      <c r="J491">
        <f>VLOOKUP(H491, Sheet1!A:D, 3, FALSE)</f>
        <v>15.7265154</v>
      </c>
      <c r="K491">
        <f>VLOOKUP(H491, Sheet1!A:D, 4, FALSE)</f>
        <v>-88.601262199999994</v>
      </c>
      <c r="L491" s="4">
        <v>12.721788935625543</v>
      </c>
      <c r="M491" s="4">
        <v>51.585801302189005</v>
      </c>
      <c r="N491" t="s">
        <v>21</v>
      </c>
      <c r="O491">
        <v>2020</v>
      </c>
      <c r="P491" s="5" t="s">
        <v>22</v>
      </c>
      <c r="Q491" t="s">
        <v>23</v>
      </c>
    </row>
    <row r="492" spans="1:17" x14ac:dyDescent="0.3">
      <c r="A492">
        <v>11</v>
      </c>
      <c r="B492">
        <v>11.7</v>
      </c>
      <c r="C492" t="s">
        <v>15</v>
      </c>
      <c r="D492">
        <v>320</v>
      </c>
      <c r="E492" t="s">
        <v>1110</v>
      </c>
      <c r="F492" t="s">
        <v>57</v>
      </c>
      <c r="G492" t="s">
        <v>473</v>
      </c>
      <c r="H492" t="s">
        <v>1125</v>
      </c>
      <c r="I492" t="s">
        <v>1126</v>
      </c>
      <c r="J492">
        <f>VLOOKUP(H492, Sheet1!A:D, 3, FALSE)</f>
        <v>14.844606799999999</v>
      </c>
      <c r="K492">
        <f>VLOOKUP(H492, Sheet1!A:D, 4, FALSE)</f>
        <v>-91.523186600000002</v>
      </c>
      <c r="L492" s="4">
        <v>15.546847880774662</v>
      </c>
      <c r="M492" s="4">
        <v>30.084170971719047</v>
      </c>
      <c r="N492" t="s">
        <v>21</v>
      </c>
      <c r="O492">
        <v>2020</v>
      </c>
      <c r="P492" s="5" t="s">
        <v>22</v>
      </c>
      <c r="Q492" t="s">
        <v>23</v>
      </c>
    </row>
    <row r="493" spans="1:17" x14ac:dyDescent="0.3">
      <c r="A493">
        <v>11</v>
      </c>
      <c r="B493">
        <v>11.7</v>
      </c>
      <c r="C493" t="s">
        <v>15</v>
      </c>
      <c r="D493">
        <v>320</v>
      </c>
      <c r="E493" t="s">
        <v>1110</v>
      </c>
      <c r="F493" t="s">
        <v>57</v>
      </c>
      <c r="G493" t="s">
        <v>473</v>
      </c>
      <c r="H493" t="s">
        <v>1127</v>
      </c>
      <c r="I493" t="s">
        <v>1128</v>
      </c>
      <c r="J493">
        <f>VLOOKUP(H493, Sheet1!A:D, 3, FALSE)</f>
        <v>14.7191153</v>
      </c>
      <c r="K493">
        <f>VLOOKUP(H493, Sheet1!A:D, 4, FALSE)</f>
        <v>-90.646480199999999</v>
      </c>
      <c r="L493" s="4"/>
      <c r="M493" s="4">
        <v>43.898125311266185</v>
      </c>
      <c r="N493" t="s">
        <v>21</v>
      </c>
      <c r="O493">
        <v>2020</v>
      </c>
      <c r="P493" s="5" t="s">
        <v>22</v>
      </c>
      <c r="Q493" t="s">
        <v>47</v>
      </c>
    </row>
    <row r="494" spans="1:17" x14ac:dyDescent="0.3">
      <c r="A494">
        <v>11</v>
      </c>
      <c r="B494">
        <v>11.7</v>
      </c>
      <c r="C494" t="s">
        <v>15</v>
      </c>
      <c r="D494">
        <v>320</v>
      </c>
      <c r="E494" t="s">
        <v>1110</v>
      </c>
      <c r="F494" t="s">
        <v>57</v>
      </c>
      <c r="G494" t="s">
        <v>473</v>
      </c>
      <c r="H494" t="s">
        <v>1129</v>
      </c>
      <c r="I494" t="s">
        <v>1130</v>
      </c>
      <c r="J494">
        <f>VLOOKUP(H494, Sheet1!A:D, 3, FALSE)</f>
        <v>14.332177400000001</v>
      </c>
      <c r="K494">
        <f>VLOOKUP(H494, Sheet1!A:D, 4, FALSE)</f>
        <v>-91.024672199999998</v>
      </c>
      <c r="L494" s="4">
        <v>18.507478457758143</v>
      </c>
      <c r="M494" s="4">
        <v>79.297597042620154</v>
      </c>
      <c r="N494" t="s">
        <v>21</v>
      </c>
      <c r="O494">
        <v>2020</v>
      </c>
      <c r="P494" s="5" t="s">
        <v>22</v>
      </c>
      <c r="Q494" t="s">
        <v>23</v>
      </c>
    </row>
    <row r="495" spans="1:17" x14ac:dyDescent="0.3">
      <c r="A495">
        <v>11</v>
      </c>
      <c r="B495">
        <v>11.7</v>
      </c>
      <c r="C495" t="s">
        <v>15</v>
      </c>
      <c r="D495">
        <v>324</v>
      </c>
      <c r="E495" t="s">
        <v>1089</v>
      </c>
      <c r="F495" t="s">
        <v>72</v>
      </c>
      <c r="G495" t="s">
        <v>261</v>
      </c>
      <c r="H495" t="s">
        <v>1090</v>
      </c>
      <c r="I495" t="s">
        <v>1091</v>
      </c>
      <c r="J495">
        <f>VLOOKUP(H495, Sheet1!A:D, 3, FALSE)</f>
        <v>9.9455869999999997</v>
      </c>
      <c r="K495">
        <f>VLOOKUP(H495, Sheet1!A:D, 4, FALSE)</f>
        <v>-9.6966450000000002</v>
      </c>
      <c r="L495" s="4">
        <v>18.129639297736627</v>
      </c>
      <c r="M495" s="4">
        <v>2.9308062145453468</v>
      </c>
      <c r="N495" t="s">
        <v>21</v>
      </c>
      <c r="O495">
        <v>2020</v>
      </c>
      <c r="P495" s="5" t="s">
        <v>22</v>
      </c>
      <c r="Q495" t="s">
        <v>23</v>
      </c>
    </row>
    <row r="496" spans="1:17" x14ac:dyDescent="0.3">
      <c r="A496">
        <v>11</v>
      </c>
      <c r="B496">
        <v>11.7</v>
      </c>
      <c r="C496" t="s">
        <v>15</v>
      </c>
      <c r="D496">
        <v>324</v>
      </c>
      <c r="E496" t="s">
        <v>1089</v>
      </c>
      <c r="F496" t="s">
        <v>72</v>
      </c>
      <c r="G496" t="s">
        <v>261</v>
      </c>
      <c r="H496" t="s">
        <v>1092</v>
      </c>
      <c r="I496" t="s">
        <v>1093</v>
      </c>
      <c r="J496">
        <f>VLOOKUP(H496, Sheet1!A:D, 3, FALSE)</f>
        <v>10.382788700000001</v>
      </c>
      <c r="K496">
        <f>VLOOKUP(H496, Sheet1!A:D, 4, FALSE)</f>
        <v>-9.3118282000000008</v>
      </c>
      <c r="L496" s="4">
        <v>13.338694333444298</v>
      </c>
      <c r="M496" s="4">
        <v>4.4020126232050343</v>
      </c>
      <c r="N496" t="s">
        <v>21</v>
      </c>
      <c r="O496">
        <v>2020</v>
      </c>
      <c r="P496" s="5" t="s">
        <v>22</v>
      </c>
      <c r="Q496" t="s">
        <v>23</v>
      </c>
    </row>
    <row r="497" spans="1:17" x14ac:dyDescent="0.3">
      <c r="A497">
        <v>11</v>
      </c>
      <c r="B497">
        <v>11.7</v>
      </c>
      <c r="C497" t="s">
        <v>15</v>
      </c>
      <c r="D497">
        <v>324</v>
      </c>
      <c r="E497" t="s">
        <v>1089</v>
      </c>
      <c r="F497" t="s">
        <v>72</v>
      </c>
      <c r="G497" t="s">
        <v>261</v>
      </c>
      <c r="H497" t="s">
        <v>1094</v>
      </c>
      <c r="I497" t="s">
        <v>1095</v>
      </c>
      <c r="J497">
        <f>VLOOKUP(H497, Sheet1!A:D, 3, FALSE)</f>
        <v>7.7478359000000001</v>
      </c>
      <c r="K497">
        <f>VLOOKUP(H497, Sheet1!A:D, 4, FALSE)</f>
        <v>-8.8252501999999993</v>
      </c>
      <c r="L497" s="4">
        <v>8.9555719180079034</v>
      </c>
      <c r="M497" s="4">
        <v>0.89956160113736983</v>
      </c>
      <c r="N497" t="s">
        <v>21</v>
      </c>
      <c r="O497">
        <v>2020</v>
      </c>
      <c r="P497" s="5" t="s">
        <v>22</v>
      </c>
      <c r="Q497" t="s">
        <v>23</v>
      </c>
    </row>
    <row r="498" spans="1:17" x14ac:dyDescent="0.3">
      <c r="A498">
        <v>11</v>
      </c>
      <c r="B498">
        <v>11.7</v>
      </c>
      <c r="C498" t="s">
        <v>15</v>
      </c>
      <c r="D498">
        <v>624</v>
      </c>
      <c r="E498" t="s">
        <v>1131</v>
      </c>
      <c r="F498" t="s">
        <v>72</v>
      </c>
      <c r="G498" t="s">
        <v>261</v>
      </c>
      <c r="H498" t="s">
        <v>1132</v>
      </c>
      <c r="I498" t="s">
        <v>1133</v>
      </c>
      <c r="J498">
        <f>VLOOKUP(H498, Sheet1!A:D, 3, FALSE)</f>
        <v>11.863219600000001</v>
      </c>
      <c r="K498">
        <f>VLOOKUP(H498, Sheet1!A:D, 4, FALSE)</f>
        <v>-15.5843227</v>
      </c>
      <c r="L498" s="4">
        <v>12.443829078039402</v>
      </c>
      <c r="M498" s="4">
        <v>45.095227570659169</v>
      </c>
      <c r="N498" t="s">
        <v>21</v>
      </c>
      <c r="O498">
        <v>2020</v>
      </c>
      <c r="P498" s="5" t="s">
        <v>22</v>
      </c>
      <c r="Q498" t="s">
        <v>23</v>
      </c>
    </row>
    <row r="499" spans="1:17" x14ac:dyDescent="0.3">
      <c r="A499">
        <v>11</v>
      </c>
      <c r="B499">
        <v>11.7</v>
      </c>
      <c r="C499" t="s">
        <v>15</v>
      </c>
      <c r="D499">
        <v>328</v>
      </c>
      <c r="E499" t="s">
        <v>1134</v>
      </c>
      <c r="F499" t="s">
        <v>57</v>
      </c>
      <c r="G499" t="s">
        <v>95</v>
      </c>
      <c r="H499" t="s">
        <v>1135</v>
      </c>
      <c r="I499" t="s">
        <v>1136</v>
      </c>
      <c r="J499">
        <f>VLOOKUP(H499, Sheet1!A:D, 3, FALSE)</f>
        <v>6.8012793</v>
      </c>
      <c r="K499">
        <f>VLOOKUP(H499, Sheet1!A:D, 4, FALSE)</f>
        <v>-58.155125499999997</v>
      </c>
      <c r="L499" s="4">
        <v>15.339750522459708</v>
      </c>
      <c r="M499" s="4">
        <v>38.746847500046904</v>
      </c>
      <c r="N499" t="s">
        <v>21</v>
      </c>
      <c r="O499">
        <v>2020</v>
      </c>
      <c r="P499" s="5" t="s">
        <v>22</v>
      </c>
      <c r="Q499" t="s">
        <v>23</v>
      </c>
    </row>
    <row r="500" spans="1:17" x14ac:dyDescent="0.3">
      <c r="A500">
        <v>11</v>
      </c>
      <c r="B500">
        <v>11.7</v>
      </c>
      <c r="C500" t="s">
        <v>15</v>
      </c>
      <c r="D500">
        <v>332</v>
      </c>
      <c r="E500" t="s">
        <v>1153</v>
      </c>
      <c r="F500" t="s">
        <v>57</v>
      </c>
      <c r="G500" t="s">
        <v>58</v>
      </c>
      <c r="H500" t="s">
        <v>1154</v>
      </c>
      <c r="I500" t="s">
        <v>1155</v>
      </c>
      <c r="J500">
        <f>VLOOKUP(H500, Sheet1!A:D, 3, FALSE)</f>
        <v>19.737036199999999</v>
      </c>
      <c r="K500">
        <f>VLOOKUP(H500, Sheet1!A:D, 4, FALSE)</f>
        <v>-72.206768100000005</v>
      </c>
      <c r="L500" s="4">
        <v>11.711850039203082</v>
      </c>
      <c r="M500" s="4">
        <v>32.975919081515833</v>
      </c>
      <c r="N500" t="s">
        <v>21</v>
      </c>
      <c r="O500">
        <v>2020</v>
      </c>
      <c r="P500" s="5" t="s">
        <v>22</v>
      </c>
      <c r="Q500" t="s">
        <v>23</v>
      </c>
    </row>
    <row r="501" spans="1:17" x14ac:dyDescent="0.3">
      <c r="A501">
        <v>11</v>
      </c>
      <c r="B501">
        <v>11.7</v>
      </c>
      <c r="C501" t="s">
        <v>15</v>
      </c>
      <c r="D501">
        <v>332</v>
      </c>
      <c r="E501" t="s">
        <v>1153</v>
      </c>
      <c r="F501" t="s">
        <v>57</v>
      </c>
      <c r="G501" t="s">
        <v>58</v>
      </c>
      <c r="H501" t="s">
        <v>1156</v>
      </c>
      <c r="I501" t="s">
        <v>1157</v>
      </c>
      <c r="J501">
        <f>VLOOKUP(H501, Sheet1!A:D, 3, FALSE)</f>
        <v>18.5363875</v>
      </c>
      <c r="K501">
        <f>VLOOKUP(H501, Sheet1!A:D, 4, FALSE)</f>
        <v>-72.346541999999999</v>
      </c>
      <c r="L501" s="4">
        <v>15.615891969949278</v>
      </c>
      <c r="M501" s="4">
        <v>16.94391998872451</v>
      </c>
      <c r="N501" t="s">
        <v>21</v>
      </c>
      <c r="O501">
        <v>2020</v>
      </c>
      <c r="P501" s="5" t="s">
        <v>22</v>
      </c>
      <c r="Q501" t="s">
        <v>23</v>
      </c>
    </row>
    <row r="502" spans="1:17" x14ac:dyDescent="0.3">
      <c r="A502">
        <v>11</v>
      </c>
      <c r="B502">
        <v>11.7</v>
      </c>
      <c r="C502" t="s">
        <v>15</v>
      </c>
      <c r="D502">
        <v>332</v>
      </c>
      <c r="E502" t="s">
        <v>1153</v>
      </c>
      <c r="F502" t="s">
        <v>57</v>
      </c>
      <c r="G502" t="s">
        <v>58</v>
      </c>
      <c r="H502" t="s">
        <v>1158</v>
      </c>
      <c r="I502" t="s">
        <v>1159</v>
      </c>
      <c r="J502">
        <f>VLOOKUP(H502, Sheet1!A:D, 3, FALSE)</f>
        <v>19.106677300000001</v>
      </c>
      <c r="K502">
        <f>VLOOKUP(H502, Sheet1!A:D, 4, FALSE)</f>
        <v>-72.696528900000004</v>
      </c>
      <c r="L502" s="4">
        <v>13.133135700469706</v>
      </c>
      <c r="M502" s="4">
        <v>20.842374054615149</v>
      </c>
      <c r="N502" t="s">
        <v>21</v>
      </c>
      <c r="O502">
        <v>2020</v>
      </c>
      <c r="P502" s="5" t="s">
        <v>22</v>
      </c>
      <c r="Q502" t="s">
        <v>23</v>
      </c>
    </row>
    <row r="503" spans="1:17" x14ac:dyDescent="0.3">
      <c r="A503">
        <v>11</v>
      </c>
      <c r="B503">
        <v>11.7</v>
      </c>
      <c r="C503" t="s">
        <v>15</v>
      </c>
      <c r="D503">
        <v>340</v>
      </c>
      <c r="E503" t="s">
        <v>1137</v>
      </c>
      <c r="F503" t="s">
        <v>57</v>
      </c>
      <c r="G503" t="s">
        <v>473</v>
      </c>
      <c r="H503" t="s">
        <v>1138</v>
      </c>
      <c r="I503" t="s">
        <v>1139</v>
      </c>
      <c r="J503" t="e">
        <f>VLOOKUP(H503, Sheet1!A:D, 3, FALSE)</f>
        <v>#N/A</v>
      </c>
      <c r="K503" t="e">
        <f>VLOOKUP(H503, Sheet1!A:D, 4, FALSE)</f>
        <v>#N/A</v>
      </c>
      <c r="L503" s="4">
        <v>11.078975444572899</v>
      </c>
      <c r="M503" s="4">
        <v>45.809160305375514</v>
      </c>
      <c r="N503" t="s">
        <v>21</v>
      </c>
      <c r="O503">
        <v>2020</v>
      </c>
      <c r="P503" s="5" t="s">
        <v>22</v>
      </c>
      <c r="Q503" t="s">
        <v>23</v>
      </c>
    </row>
    <row r="504" spans="1:17" x14ac:dyDescent="0.3">
      <c r="A504">
        <v>11</v>
      </c>
      <c r="B504">
        <v>11.7</v>
      </c>
      <c r="C504" t="s">
        <v>15</v>
      </c>
      <c r="D504">
        <v>340</v>
      </c>
      <c r="E504" t="s">
        <v>1137</v>
      </c>
      <c r="F504" t="s">
        <v>57</v>
      </c>
      <c r="G504" t="s">
        <v>473</v>
      </c>
      <c r="H504" t="s">
        <v>1140</v>
      </c>
      <c r="I504" t="s">
        <v>1141</v>
      </c>
      <c r="J504">
        <f>VLOOKUP(H504, Sheet1!A:D, 3, FALSE)</f>
        <v>14.4490149</v>
      </c>
      <c r="K504">
        <f>VLOOKUP(H504, Sheet1!A:D, 4, FALSE)</f>
        <v>-87.648247400000002</v>
      </c>
      <c r="L504" s="4">
        <v>16.619320141747647</v>
      </c>
      <c r="M504" s="4">
        <v>53.99350846421477</v>
      </c>
      <c r="N504" t="s">
        <v>21</v>
      </c>
      <c r="O504">
        <v>2020</v>
      </c>
      <c r="P504" s="5" t="s">
        <v>22</v>
      </c>
      <c r="Q504" t="s">
        <v>23</v>
      </c>
    </row>
    <row r="505" spans="1:17" x14ac:dyDescent="0.3">
      <c r="A505">
        <v>11</v>
      </c>
      <c r="B505">
        <v>11.7</v>
      </c>
      <c r="C505" t="s">
        <v>15</v>
      </c>
      <c r="D505">
        <v>340</v>
      </c>
      <c r="E505" t="s">
        <v>1137</v>
      </c>
      <c r="F505" t="s">
        <v>57</v>
      </c>
      <c r="G505" t="s">
        <v>473</v>
      </c>
      <c r="H505" t="s">
        <v>1142</v>
      </c>
      <c r="I505" t="s">
        <v>1143</v>
      </c>
      <c r="J505">
        <f>VLOOKUP(H505, Sheet1!A:D, 3, FALSE)</f>
        <v>15.4053539</v>
      </c>
      <c r="K505">
        <f>VLOOKUP(H505, Sheet1!A:D, 4, FALSE)</f>
        <v>-87.806212200000004</v>
      </c>
      <c r="L505" s="4">
        <v>20.198689194789939</v>
      </c>
      <c r="M505" s="4">
        <v>46.397686135528723</v>
      </c>
      <c r="N505" t="s">
        <v>21</v>
      </c>
      <c r="O505">
        <v>2020</v>
      </c>
      <c r="P505" s="5" t="s">
        <v>22</v>
      </c>
      <c r="Q505" t="s">
        <v>23</v>
      </c>
    </row>
    <row r="506" spans="1:17" x14ac:dyDescent="0.3">
      <c r="A506">
        <v>11</v>
      </c>
      <c r="B506">
        <v>11.7</v>
      </c>
      <c r="C506" t="s">
        <v>15</v>
      </c>
      <c r="D506">
        <v>340</v>
      </c>
      <c r="E506" t="s">
        <v>1137</v>
      </c>
      <c r="F506" t="s">
        <v>57</v>
      </c>
      <c r="G506" t="s">
        <v>473</v>
      </c>
      <c r="H506" t="s">
        <v>1144</v>
      </c>
      <c r="I506" t="s">
        <v>1145</v>
      </c>
      <c r="J506">
        <f>VLOOKUP(H506, Sheet1!A:D, 3, FALSE)</f>
        <v>15.7698337</v>
      </c>
      <c r="K506">
        <f>VLOOKUP(H506, Sheet1!A:D, 4, FALSE)</f>
        <v>-86.792828200000002</v>
      </c>
      <c r="L506" s="4">
        <v>20.824436371469989</v>
      </c>
      <c r="M506" s="4">
        <v>45.236840771887856</v>
      </c>
      <c r="N506" t="s">
        <v>21</v>
      </c>
      <c r="O506">
        <v>2020</v>
      </c>
      <c r="P506" s="5" t="s">
        <v>22</v>
      </c>
      <c r="Q506" t="s">
        <v>23</v>
      </c>
    </row>
    <row r="507" spans="1:17" x14ac:dyDescent="0.3">
      <c r="A507">
        <v>11</v>
      </c>
      <c r="B507">
        <v>11.7</v>
      </c>
      <c r="C507" t="s">
        <v>15</v>
      </c>
      <c r="D507">
        <v>340</v>
      </c>
      <c r="E507" t="s">
        <v>1137</v>
      </c>
      <c r="F507" t="s">
        <v>57</v>
      </c>
      <c r="G507" t="s">
        <v>473</v>
      </c>
      <c r="H507" t="s">
        <v>1146</v>
      </c>
      <c r="I507" t="s">
        <v>1147</v>
      </c>
      <c r="J507">
        <f>VLOOKUP(H507, Sheet1!A:D, 3, FALSE)</f>
        <v>15.5058165</v>
      </c>
      <c r="K507">
        <f>VLOOKUP(H507, Sheet1!A:D, 4, FALSE)</f>
        <v>-88.025802100000007</v>
      </c>
      <c r="L507" s="4">
        <v>18.561681156691733</v>
      </c>
      <c r="M507" s="4">
        <v>56.223829586745254</v>
      </c>
      <c r="N507" t="s">
        <v>21</v>
      </c>
      <c r="O507">
        <v>2020</v>
      </c>
      <c r="P507" s="5" t="s">
        <v>22</v>
      </c>
      <c r="Q507" t="s">
        <v>23</v>
      </c>
    </row>
    <row r="508" spans="1:17" x14ac:dyDescent="0.3">
      <c r="A508">
        <v>11</v>
      </c>
      <c r="B508">
        <v>11.7</v>
      </c>
      <c r="C508" t="s">
        <v>15</v>
      </c>
      <c r="D508">
        <v>340</v>
      </c>
      <c r="E508" t="s">
        <v>1137</v>
      </c>
      <c r="F508" t="s">
        <v>57</v>
      </c>
      <c r="G508" t="s">
        <v>473</v>
      </c>
      <c r="H508" t="s">
        <v>1148</v>
      </c>
      <c r="I508" t="s">
        <v>1149</v>
      </c>
      <c r="J508">
        <f>VLOOKUP(H508, Sheet1!A:D, 3, FALSE)</f>
        <v>14.0607145</v>
      </c>
      <c r="K508">
        <f>VLOOKUP(H508, Sheet1!A:D, 4, FALSE)</f>
        <v>-87.182452900000001</v>
      </c>
      <c r="L508" s="4">
        <v>16.282985294204565</v>
      </c>
      <c r="M508" s="4">
        <v>33.316670289010446</v>
      </c>
      <c r="N508" t="s">
        <v>21</v>
      </c>
      <c r="O508">
        <v>2020</v>
      </c>
      <c r="P508" s="5" t="s">
        <v>22</v>
      </c>
      <c r="Q508" t="s">
        <v>23</v>
      </c>
    </row>
    <row r="509" spans="1:17" x14ac:dyDescent="0.3">
      <c r="A509">
        <v>11</v>
      </c>
      <c r="B509">
        <v>11.7</v>
      </c>
      <c r="C509" t="s">
        <v>15</v>
      </c>
      <c r="D509">
        <v>348</v>
      </c>
      <c r="E509" t="s">
        <v>1160</v>
      </c>
      <c r="F509" t="s">
        <v>62</v>
      </c>
      <c r="G509" t="s">
        <v>267</v>
      </c>
      <c r="H509" t="s">
        <v>1161</v>
      </c>
      <c r="I509" t="s">
        <v>1162</v>
      </c>
      <c r="J509">
        <f>VLOOKUP(H509, Sheet1!A:D, 3, FALSE)</f>
        <v>47.497911999999999</v>
      </c>
      <c r="K509">
        <f>VLOOKUP(H509, Sheet1!A:D, 4, FALSE)</f>
        <v>19.040234999999999</v>
      </c>
      <c r="L509" s="4">
        <v>19.537449253942018</v>
      </c>
      <c r="M509" s="4">
        <v>58.844374479917263</v>
      </c>
      <c r="N509" t="s">
        <v>21</v>
      </c>
      <c r="O509">
        <v>2020</v>
      </c>
      <c r="P509" s="5" t="s">
        <v>22</v>
      </c>
      <c r="Q509" t="s">
        <v>23</v>
      </c>
    </row>
    <row r="510" spans="1:17" x14ac:dyDescent="0.3">
      <c r="A510">
        <v>11</v>
      </c>
      <c r="B510">
        <v>11.7</v>
      </c>
      <c r="C510" t="s">
        <v>15</v>
      </c>
      <c r="D510">
        <v>348</v>
      </c>
      <c r="E510" t="s">
        <v>1160</v>
      </c>
      <c r="F510" t="s">
        <v>62</v>
      </c>
      <c r="G510" t="s">
        <v>267</v>
      </c>
      <c r="H510" t="s">
        <v>1163</v>
      </c>
      <c r="I510" t="s">
        <v>1164</v>
      </c>
      <c r="J510">
        <f>VLOOKUP(H510, Sheet1!A:D, 3, FALSE)</f>
        <v>47.681661900000002</v>
      </c>
      <c r="K510">
        <f>VLOOKUP(H510, Sheet1!A:D, 4, FALSE)</f>
        <v>16.5844795</v>
      </c>
      <c r="L510" s="4">
        <v>22.581880303971456</v>
      </c>
      <c r="M510" s="4">
        <v>76.704250507872572</v>
      </c>
      <c r="N510" t="s">
        <v>21</v>
      </c>
      <c r="O510">
        <v>2020</v>
      </c>
      <c r="P510" s="5" t="s">
        <v>22</v>
      </c>
      <c r="Q510" t="s">
        <v>23</v>
      </c>
    </row>
    <row r="511" spans="1:17" x14ac:dyDescent="0.3">
      <c r="A511">
        <v>11</v>
      </c>
      <c r="B511">
        <v>11.7</v>
      </c>
      <c r="C511" t="s">
        <v>15</v>
      </c>
      <c r="D511">
        <v>348</v>
      </c>
      <c r="E511" t="s">
        <v>1160</v>
      </c>
      <c r="F511" t="s">
        <v>62</v>
      </c>
      <c r="G511" t="s">
        <v>267</v>
      </c>
      <c r="H511" t="s">
        <v>1165</v>
      </c>
      <c r="I511" t="s">
        <v>1166</v>
      </c>
      <c r="J511">
        <f>VLOOKUP(H511, Sheet1!A:D, 3, FALSE)</f>
        <v>46.253010199999999</v>
      </c>
      <c r="K511">
        <f>VLOOKUP(H511, Sheet1!A:D, 4, FALSE)</f>
        <v>20.141425300000002</v>
      </c>
      <c r="L511" s="4">
        <v>15.363484860804272</v>
      </c>
      <c r="M511" s="4">
        <v>59.105236770839362</v>
      </c>
      <c r="N511" t="s">
        <v>21</v>
      </c>
      <c r="O511">
        <v>2020</v>
      </c>
      <c r="P511" s="5" t="s">
        <v>22</v>
      </c>
      <c r="Q511" t="s">
        <v>23</v>
      </c>
    </row>
    <row r="512" spans="1:17" x14ac:dyDescent="0.3">
      <c r="A512">
        <v>11</v>
      </c>
      <c r="B512">
        <v>11.7</v>
      </c>
      <c r="C512" t="s">
        <v>15</v>
      </c>
      <c r="D512">
        <v>352</v>
      </c>
      <c r="E512" t="s">
        <v>1494</v>
      </c>
      <c r="F512" t="s">
        <v>62</v>
      </c>
      <c r="G512" t="s">
        <v>771</v>
      </c>
      <c r="H512" t="s">
        <v>1495</v>
      </c>
      <c r="I512" t="s">
        <v>1496</v>
      </c>
      <c r="J512">
        <f>VLOOKUP(H512, Sheet1!A:D, 3, FALSE)</f>
        <v>64.146986799999993</v>
      </c>
      <c r="K512">
        <f>VLOOKUP(H512, Sheet1!A:D, 4, FALSE)</f>
        <v>-21.940755200000002</v>
      </c>
      <c r="L512" s="4">
        <v>27.892655049201746</v>
      </c>
      <c r="M512" s="4">
        <v>93.952706737409613</v>
      </c>
      <c r="N512" t="s">
        <v>21</v>
      </c>
      <c r="O512">
        <v>2020</v>
      </c>
      <c r="P512" s="5" t="s">
        <v>22</v>
      </c>
      <c r="Q512" t="s">
        <v>23</v>
      </c>
    </row>
    <row r="513" spans="1:17" x14ac:dyDescent="0.3">
      <c r="A513">
        <v>11</v>
      </c>
      <c r="B513">
        <v>11.7</v>
      </c>
      <c r="C513" t="s">
        <v>15</v>
      </c>
      <c r="D513">
        <v>356</v>
      </c>
      <c r="E513" t="s">
        <v>1269</v>
      </c>
      <c r="F513" t="s">
        <v>33</v>
      </c>
      <c r="G513" t="s">
        <v>34</v>
      </c>
      <c r="H513" t="s">
        <v>1270</v>
      </c>
      <c r="I513" t="s">
        <v>1271</v>
      </c>
      <c r="J513">
        <f>VLOOKUP(H513, Sheet1!A:D, 3, FALSE)</f>
        <v>15.6318824</v>
      </c>
      <c r="K513">
        <f>VLOOKUP(H513, Sheet1!A:D, 4, FALSE)</f>
        <v>77.275883300000004</v>
      </c>
      <c r="L513" s="4">
        <v>15.195012273064265</v>
      </c>
      <c r="M513" s="4">
        <v>21.775991413694964</v>
      </c>
      <c r="N513" t="s">
        <v>21</v>
      </c>
      <c r="O513">
        <v>2020</v>
      </c>
      <c r="P513" s="5" t="s">
        <v>22</v>
      </c>
      <c r="Q513" t="s">
        <v>23</v>
      </c>
    </row>
    <row r="514" spans="1:17" x14ac:dyDescent="0.3">
      <c r="A514">
        <v>11</v>
      </c>
      <c r="B514">
        <v>11.7</v>
      </c>
      <c r="C514" t="s">
        <v>15</v>
      </c>
      <c r="D514">
        <v>356</v>
      </c>
      <c r="E514" t="s">
        <v>1269</v>
      </c>
      <c r="F514" t="s">
        <v>33</v>
      </c>
      <c r="G514" t="s">
        <v>34</v>
      </c>
      <c r="H514" t="s">
        <v>1272</v>
      </c>
      <c r="I514" t="s">
        <v>1273</v>
      </c>
      <c r="J514">
        <f>VLOOKUP(H514, Sheet1!A:D, 3, FALSE)</f>
        <v>23.022504999999999</v>
      </c>
      <c r="K514">
        <f>VLOOKUP(H514, Sheet1!A:D, 4, FALSE)</f>
        <v>72.571362100000002</v>
      </c>
      <c r="L514" s="4">
        <v>17.771502269026897</v>
      </c>
      <c r="M514" s="4">
        <v>29.379369168851731</v>
      </c>
      <c r="N514" t="s">
        <v>21</v>
      </c>
      <c r="O514">
        <v>2020</v>
      </c>
      <c r="P514" s="5" t="s">
        <v>22</v>
      </c>
      <c r="Q514" t="s">
        <v>23</v>
      </c>
    </row>
    <row r="515" spans="1:17" x14ac:dyDescent="0.3">
      <c r="A515">
        <v>11</v>
      </c>
      <c r="B515">
        <v>11.7</v>
      </c>
      <c r="C515" t="s">
        <v>15</v>
      </c>
      <c r="D515">
        <v>356</v>
      </c>
      <c r="E515" t="s">
        <v>1269</v>
      </c>
      <c r="F515" t="s">
        <v>33</v>
      </c>
      <c r="G515" t="s">
        <v>34</v>
      </c>
      <c r="H515" t="s">
        <v>1274</v>
      </c>
      <c r="I515" t="s">
        <v>1275</v>
      </c>
      <c r="J515">
        <f>VLOOKUP(H515, Sheet1!A:D, 3, FALSE)</f>
        <v>19.094828700000001</v>
      </c>
      <c r="K515">
        <f>VLOOKUP(H515, Sheet1!A:D, 4, FALSE)</f>
        <v>74.747978900000007</v>
      </c>
      <c r="L515" s="4">
        <v>16.203997765938862</v>
      </c>
      <c r="M515" s="4">
        <v>10.798155370702904</v>
      </c>
      <c r="N515" t="s">
        <v>21</v>
      </c>
      <c r="O515">
        <v>2020</v>
      </c>
      <c r="P515" s="5" t="s">
        <v>22</v>
      </c>
      <c r="Q515" t="s">
        <v>23</v>
      </c>
    </row>
    <row r="516" spans="1:17" x14ac:dyDescent="0.3">
      <c r="A516">
        <v>11</v>
      </c>
      <c r="B516">
        <v>11.7</v>
      </c>
      <c r="C516" t="s">
        <v>15</v>
      </c>
      <c r="D516">
        <v>356</v>
      </c>
      <c r="E516" t="s">
        <v>1269</v>
      </c>
      <c r="F516" t="s">
        <v>33</v>
      </c>
      <c r="G516" t="s">
        <v>34</v>
      </c>
      <c r="H516" t="s">
        <v>1276</v>
      </c>
      <c r="I516" t="s">
        <v>1277</v>
      </c>
      <c r="J516">
        <f>VLOOKUP(H516, Sheet1!A:D, 3, FALSE)</f>
        <v>23.730717500000001</v>
      </c>
      <c r="K516">
        <f>VLOOKUP(H516, Sheet1!A:D, 4, FALSE)</f>
        <v>92.717310600000005</v>
      </c>
      <c r="L516" s="4">
        <v>13.06605705977576</v>
      </c>
      <c r="M516" s="4">
        <v>48.00926723212347</v>
      </c>
      <c r="N516" t="s">
        <v>21</v>
      </c>
      <c r="O516">
        <v>2020</v>
      </c>
      <c r="P516" s="5" t="s">
        <v>22</v>
      </c>
      <c r="Q516" t="s">
        <v>23</v>
      </c>
    </row>
    <row r="517" spans="1:17" x14ac:dyDescent="0.3">
      <c r="A517">
        <v>11</v>
      </c>
      <c r="B517">
        <v>11.7</v>
      </c>
      <c r="C517" t="s">
        <v>15</v>
      </c>
      <c r="D517">
        <v>356</v>
      </c>
      <c r="E517" t="s">
        <v>1269</v>
      </c>
      <c r="F517" t="s">
        <v>33</v>
      </c>
      <c r="G517" t="s">
        <v>34</v>
      </c>
      <c r="H517" t="s">
        <v>1278</v>
      </c>
      <c r="I517" t="s">
        <v>1279</v>
      </c>
      <c r="J517">
        <f>VLOOKUP(H517, Sheet1!A:D, 3, FALSE)</f>
        <v>20.7002159</v>
      </c>
      <c r="K517">
        <f>VLOOKUP(H517, Sheet1!A:D, 4, FALSE)</f>
        <v>77.008167799999995</v>
      </c>
      <c r="L517" s="4">
        <v>12.824715901599317</v>
      </c>
      <c r="M517" s="4">
        <v>29.783858310439438</v>
      </c>
      <c r="N517" t="s">
        <v>21</v>
      </c>
      <c r="O517">
        <v>2020</v>
      </c>
      <c r="P517" s="5" t="s">
        <v>22</v>
      </c>
      <c r="Q517" t="s">
        <v>23</v>
      </c>
    </row>
    <row r="518" spans="1:17" x14ac:dyDescent="0.3">
      <c r="A518">
        <v>11</v>
      </c>
      <c r="B518">
        <v>11.7</v>
      </c>
      <c r="C518" t="s">
        <v>15</v>
      </c>
      <c r="D518">
        <v>356</v>
      </c>
      <c r="E518" t="s">
        <v>1269</v>
      </c>
      <c r="F518" t="s">
        <v>33</v>
      </c>
      <c r="G518" t="s">
        <v>34</v>
      </c>
      <c r="H518" t="s">
        <v>1280</v>
      </c>
      <c r="I518" t="s">
        <v>1281</v>
      </c>
      <c r="J518">
        <f>VLOOKUP(H518, Sheet1!A:D, 3, FALSE)</f>
        <v>27.552990699999999</v>
      </c>
      <c r="K518">
        <f>VLOOKUP(H518, Sheet1!A:D, 4, FALSE)</f>
        <v>76.634573500000002</v>
      </c>
      <c r="L518" s="4">
        <v>21.091090088277326</v>
      </c>
      <c r="M518" s="4">
        <v>34.573681944074323</v>
      </c>
      <c r="N518" t="s">
        <v>21</v>
      </c>
      <c r="O518">
        <v>2020</v>
      </c>
      <c r="P518" s="5" t="s">
        <v>22</v>
      </c>
      <c r="Q518" t="s">
        <v>23</v>
      </c>
    </row>
    <row r="519" spans="1:17" x14ac:dyDescent="0.3">
      <c r="A519">
        <v>11</v>
      </c>
      <c r="B519">
        <v>11.7</v>
      </c>
      <c r="C519" t="s">
        <v>15</v>
      </c>
      <c r="D519">
        <v>356</v>
      </c>
      <c r="E519" t="s">
        <v>1269</v>
      </c>
      <c r="F519" t="s">
        <v>33</v>
      </c>
      <c r="G519" t="s">
        <v>34</v>
      </c>
      <c r="H519" t="s">
        <v>1282</v>
      </c>
      <c r="I519" t="s">
        <v>1283</v>
      </c>
      <c r="J519">
        <f>VLOOKUP(H519, Sheet1!A:D, 3, FALSE)</f>
        <v>20.931982099999999</v>
      </c>
      <c r="K519">
        <f>VLOOKUP(H519, Sheet1!A:D, 4, FALSE)</f>
        <v>77.752303900000001</v>
      </c>
      <c r="L519" s="4">
        <v>20.997913309033304</v>
      </c>
      <c r="M519" s="4">
        <v>39.250337098820829</v>
      </c>
      <c r="N519" t="s">
        <v>21</v>
      </c>
      <c r="O519">
        <v>2020</v>
      </c>
      <c r="P519" s="5" t="s">
        <v>22</v>
      </c>
      <c r="Q519" t="s">
        <v>23</v>
      </c>
    </row>
    <row r="520" spans="1:17" x14ac:dyDescent="0.3">
      <c r="A520">
        <v>11</v>
      </c>
      <c r="B520">
        <v>11.7</v>
      </c>
      <c r="C520" t="s">
        <v>15</v>
      </c>
      <c r="D520">
        <v>356</v>
      </c>
      <c r="E520" t="s">
        <v>1269</v>
      </c>
      <c r="F520" t="s">
        <v>33</v>
      </c>
      <c r="G520" t="s">
        <v>34</v>
      </c>
      <c r="H520" t="s">
        <v>1284</v>
      </c>
      <c r="I520" t="s">
        <v>1285</v>
      </c>
      <c r="J520">
        <f>VLOOKUP(H520, Sheet1!A:D, 3, FALSE)</f>
        <v>31.6339793</v>
      </c>
      <c r="K520">
        <f>VLOOKUP(H520, Sheet1!A:D, 4, FALSE)</f>
        <v>74.872264200000004</v>
      </c>
      <c r="L520" s="4">
        <v>19.088176942510611</v>
      </c>
      <c r="M520" s="4">
        <v>32.237332364548465</v>
      </c>
      <c r="N520" t="s">
        <v>21</v>
      </c>
      <c r="O520">
        <v>2020</v>
      </c>
      <c r="P520" s="5" t="s">
        <v>22</v>
      </c>
      <c r="Q520" t="s">
        <v>23</v>
      </c>
    </row>
    <row r="521" spans="1:17" x14ac:dyDescent="0.3">
      <c r="A521">
        <v>11</v>
      </c>
      <c r="B521">
        <v>11.7</v>
      </c>
      <c r="C521" t="s">
        <v>15</v>
      </c>
      <c r="D521">
        <v>356</v>
      </c>
      <c r="E521" t="s">
        <v>1269</v>
      </c>
      <c r="F521" t="s">
        <v>33</v>
      </c>
      <c r="G521" t="s">
        <v>34</v>
      </c>
      <c r="H521" t="s">
        <v>1286</v>
      </c>
      <c r="I521" t="s">
        <v>1287</v>
      </c>
      <c r="J521">
        <f>VLOOKUP(H521, Sheet1!A:D, 3, FALSE)</f>
        <v>28.905177800000001</v>
      </c>
      <c r="K521">
        <f>VLOOKUP(H521, Sheet1!A:D, 4, FALSE)</f>
        <v>78.467318000000006</v>
      </c>
      <c r="L521" s="4"/>
      <c r="M521" s="4">
        <v>24.99909663865953</v>
      </c>
      <c r="N521" t="s">
        <v>21</v>
      </c>
      <c r="O521">
        <v>2020</v>
      </c>
      <c r="P521" s="5" t="s">
        <v>22</v>
      </c>
      <c r="Q521" t="s">
        <v>47</v>
      </c>
    </row>
    <row r="522" spans="1:17" x14ac:dyDescent="0.3">
      <c r="A522">
        <v>11</v>
      </c>
      <c r="B522">
        <v>11.7</v>
      </c>
      <c r="C522" t="s">
        <v>15</v>
      </c>
      <c r="D522">
        <v>356</v>
      </c>
      <c r="E522" t="s">
        <v>1269</v>
      </c>
      <c r="F522" t="s">
        <v>33</v>
      </c>
      <c r="G522" t="s">
        <v>34</v>
      </c>
      <c r="H522" t="s">
        <v>1288</v>
      </c>
      <c r="I522" t="s">
        <v>1289</v>
      </c>
      <c r="J522">
        <f>VLOOKUP(H522, Sheet1!A:D, 3, FALSE)</f>
        <v>22.564517500000001</v>
      </c>
      <c r="K522">
        <f>VLOOKUP(H522, Sheet1!A:D, 4, FALSE)</f>
        <v>72.928871000000001</v>
      </c>
      <c r="L522" s="4">
        <v>13.532076759232304</v>
      </c>
      <c r="M522" s="4">
        <v>11.584358499939441</v>
      </c>
      <c r="N522" t="s">
        <v>21</v>
      </c>
      <c r="O522">
        <v>2020</v>
      </c>
      <c r="P522" s="5" t="s">
        <v>22</v>
      </c>
      <c r="Q522" t="s">
        <v>23</v>
      </c>
    </row>
    <row r="523" spans="1:17" x14ac:dyDescent="0.3">
      <c r="A523">
        <v>11</v>
      </c>
      <c r="B523">
        <v>11.7</v>
      </c>
      <c r="C523" t="s">
        <v>15</v>
      </c>
      <c r="D523">
        <v>356</v>
      </c>
      <c r="E523" t="s">
        <v>1269</v>
      </c>
      <c r="F523" t="s">
        <v>33</v>
      </c>
      <c r="G523" t="s">
        <v>34</v>
      </c>
      <c r="H523" t="s">
        <v>1290</v>
      </c>
      <c r="I523" t="s">
        <v>1291</v>
      </c>
      <c r="J523">
        <f>VLOOKUP(H523, Sheet1!A:D, 3, FALSE)</f>
        <v>14.6824455</v>
      </c>
      <c r="K523">
        <f>VLOOKUP(H523, Sheet1!A:D, 4, FALSE)</f>
        <v>77.601708900000006</v>
      </c>
      <c r="L523" s="4">
        <v>12.828629042557861</v>
      </c>
      <c r="M523" s="4">
        <v>37.271797776198113</v>
      </c>
      <c r="N523" t="s">
        <v>21</v>
      </c>
      <c r="O523">
        <v>2020</v>
      </c>
      <c r="P523" s="5" t="s">
        <v>22</v>
      </c>
      <c r="Q523" t="s">
        <v>23</v>
      </c>
    </row>
    <row r="524" spans="1:17" x14ac:dyDescent="0.3">
      <c r="A524">
        <v>11</v>
      </c>
      <c r="B524">
        <v>11.7</v>
      </c>
      <c r="C524" t="s">
        <v>15</v>
      </c>
      <c r="D524">
        <v>356</v>
      </c>
      <c r="E524" t="s">
        <v>1269</v>
      </c>
      <c r="F524" t="s">
        <v>33</v>
      </c>
      <c r="G524" t="s">
        <v>34</v>
      </c>
      <c r="H524" t="s">
        <v>1292</v>
      </c>
      <c r="I524" t="s">
        <v>1293</v>
      </c>
      <c r="J524">
        <f>VLOOKUP(H524, Sheet1!A:D, 3, FALSE)</f>
        <v>33.731125499999997</v>
      </c>
      <c r="K524">
        <f>VLOOKUP(H524, Sheet1!A:D, 4, FALSE)</f>
        <v>75.148700700000006</v>
      </c>
      <c r="L524" s="4"/>
      <c r="M524" s="4">
        <v>19.349661154162149</v>
      </c>
      <c r="N524" t="s">
        <v>21</v>
      </c>
      <c r="O524">
        <v>2020</v>
      </c>
      <c r="P524" s="5" t="s">
        <v>22</v>
      </c>
      <c r="Q524" t="s">
        <v>47</v>
      </c>
    </row>
    <row r="525" spans="1:17" x14ac:dyDescent="0.3">
      <c r="A525">
        <v>11</v>
      </c>
      <c r="B525">
        <v>11.7</v>
      </c>
      <c r="C525" t="s">
        <v>15</v>
      </c>
      <c r="D525">
        <v>356</v>
      </c>
      <c r="E525" t="s">
        <v>1269</v>
      </c>
      <c r="F525" t="s">
        <v>33</v>
      </c>
      <c r="G525" t="s">
        <v>34</v>
      </c>
      <c r="H525" t="s">
        <v>1300</v>
      </c>
      <c r="I525" t="s">
        <v>1301</v>
      </c>
      <c r="J525">
        <f>VLOOKUP(H525, Sheet1!A:D, 3, FALSE)</f>
        <v>24.098260700000001</v>
      </c>
      <c r="K525">
        <f>VLOOKUP(H525, Sheet1!A:D, 4, FALSE)</f>
        <v>88.268411</v>
      </c>
      <c r="L525" s="4"/>
      <c r="M525" s="4">
        <v>27.870767251346322</v>
      </c>
      <c r="N525" t="s">
        <v>21</v>
      </c>
      <c r="O525">
        <v>2020</v>
      </c>
      <c r="P525" s="5" t="s">
        <v>22</v>
      </c>
      <c r="Q525" t="s">
        <v>47</v>
      </c>
    </row>
    <row r="526" spans="1:17" x14ac:dyDescent="0.3">
      <c r="A526">
        <v>11</v>
      </c>
      <c r="B526">
        <v>11.7</v>
      </c>
      <c r="C526" t="s">
        <v>15</v>
      </c>
      <c r="D526">
        <v>356</v>
      </c>
      <c r="E526" t="s">
        <v>1269</v>
      </c>
      <c r="F526" t="s">
        <v>33</v>
      </c>
      <c r="G526" t="s">
        <v>34</v>
      </c>
      <c r="H526" t="s">
        <v>1298</v>
      </c>
      <c r="I526" t="s">
        <v>1299</v>
      </c>
      <c r="J526">
        <f>VLOOKUP(H526, Sheet1!A:D, 3, FALSE)</f>
        <v>12.9628669</v>
      </c>
      <c r="K526">
        <f>VLOOKUP(H526, Sheet1!A:D, 4, FALSE)</f>
        <v>77.577509000000006</v>
      </c>
      <c r="L526" s="4">
        <v>19.074052739679143</v>
      </c>
      <c r="M526" s="4">
        <v>34.593573205490578</v>
      </c>
      <c r="N526" t="s">
        <v>21</v>
      </c>
      <c r="O526">
        <v>2020</v>
      </c>
      <c r="P526" s="5" t="s">
        <v>22</v>
      </c>
      <c r="Q526" t="s">
        <v>23</v>
      </c>
    </row>
    <row r="527" spans="1:17" x14ac:dyDescent="0.3">
      <c r="A527">
        <v>11</v>
      </c>
      <c r="B527">
        <v>11.7</v>
      </c>
      <c r="C527" t="s">
        <v>15</v>
      </c>
      <c r="D527">
        <v>356</v>
      </c>
      <c r="E527" t="s">
        <v>1269</v>
      </c>
      <c r="F527" t="s">
        <v>33</v>
      </c>
      <c r="G527" t="s">
        <v>34</v>
      </c>
      <c r="H527" t="s">
        <v>1294</v>
      </c>
      <c r="I527" t="s">
        <v>1295</v>
      </c>
      <c r="J527">
        <f>VLOOKUP(H527, Sheet1!A:D, 3, FALSE)</f>
        <v>28.3670355</v>
      </c>
      <c r="K527">
        <f>VLOOKUP(H527, Sheet1!A:D, 4, FALSE)</f>
        <v>79.430438100000003</v>
      </c>
      <c r="L527" s="4">
        <v>12.449311060891608</v>
      </c>
      <c r="M527" s="4">
        <v>22.299029992207075</v>
      </c>
      <c r="N527" t="s">
        <v>21</v>
      </c>
      <c r="O527">
        <v>2020</v>
      </c>
      <c r="P527" s="5" t="s">
        <v>22</v>
      </c>
      <c r="Q527" t="s">
        <v>23</v>
      </c>
    </row>
    <row r="528" spans="1:17" x14ac:dyDescent="0.3">
      <c r="A528">
        <v>11</v>
      </c>
      <c r="B528">
        <v>11.7</v>
      </c>
      <c r="C528" t="s">
        <v>15</v>
      </c>
      <c r="D528">
        <v>356</v>
      </c>
      <c r="E528" t="s">
        <v>1269</v>
      </c>
      <c r="F528" t="s">
        <v>33</v>
      </c>
      <c r="G528" t="s">
        <v>34</v>
      </c>
      <c r="H528" t="s">
        <v>1296</v>
      </c>
      <c r="I528" t="s">
        <v>1297</v>
      </c>
      <c r="J528">
        <f>VLOOKUP(H528, Sheet1!A:D, 3, FALSE)</f>
        <v>15.8496953</v>
      </c>
      <c r="K528">
        <f>VLOOKUP(H528, Sheet1!A:D, 4, FALSE)</f>
        <v>74.497674099999998</v>
      </c>
      <c r="L528" s="4">
        <v>12.963476870252979</v>
      </c>
      <c r="M528" s="4">
        <v>39.678421197511682</v>
      </c>
      <c r="N528" t="s">
        <v>21</v>
      </c>
      <c r="O528">
        <v>2020</v>
      </c>
      <c r="P528" s="5" t="s">
        <v>22</v>
      </c>
      <c r="Q528" t="s">
        <v>23</v>
      </c>
    </row>
    <row r="529" spans="1:17" x14ac:dyDescent="0.3">
      <c r="A529">
        <v>11</v>
      </c>
      <c r="B529">
        <v>11.7</v>
      </c>
      <c r="C529" t="s">
        <v>15</v>
      </c>
      <c r="D529">
        <v>356</v>
      </c>
      <c r="E529" t="s">
        <v>1269</v>
      </c>
      <c r="F529" t="s">
        <v>33</v>
      </c>
      <c r="G529" t="s">
        <v>34</v>
      </c>
      <c r="H529" t="s">
        <v>1302</v>
      </c>
      <c r="I529" t="s">
        <v>1303</v>
      </c>
      <c r="J529">
        <f>VLOOKUP(H529, Sheet1!A:D, 3, FALSE)</f>
        <v>19.281254700000002</v>
      </c>
      <c r="K529">
        <f>VLOOKUP(H529, Sheet1!A:D, 4, FALSE)</f>
        <v>73.048291199999994</v>
      </c>
      <c r="L529" s="4">
        <v>12.162667496072517</v>
      </c>
      <c r="M529" s="4">
        <v>29.670057057814862</v>
      </c>
      <c r="N529" t="s">
        <v>21</v>
      </c>
      <c r="O529">
        <v>2020</v>
      </c>
      <c r="P529" s="5" t="s">
        <v>22</v>
      </c>
      <c r="Q529" t="s">
        <v>23</v>
      </c>
    </row>
    <row r="530" spans="1:17" x14ac:dyDescent="0.3">
      <c r="A530">
        <v>11</v>
      </c>
      <c r="B530">
        <v>11.7</v>
      </c>
      <c r="C530" t="s">
        <v>15</v>
      </c>
      <c r="D530">
        <v>356</v>
      </c>
      <c r="E530" t="s">
        <v>1269</v>
      </c>
      <c r="F530" t="s">
        <v>33</v>
      </c>
      <c r="G530" t="s">
        <v>34</v>
      </c>
      <c r="H530" t="s">
        <v>1304</v>
      </c>
      <c r="I530" t="s">
        <v>1305</v>
      </c>
      <c r="J530">
        <f>VLOOKUP(H530, Sheet1!A:D, 3, FALSE)</f>
        <v>23.2599333</v>
      </c>
      <c r="K530">
        <f>VLOOKUP(H530, Sheet1!A:D, 4, FALSE)</f>
        <v>77.412615000000002</v>
      </c>
      <c r="L530" s="4">
        <v>21.689229797074894</v>
      </c>
      <c r="M530" s="4">
        <v>30.363012617163843</v>
      </c>
      <c r="N530" t="s">
        <v>21</v>
      </c>
      <c r="O530">
        <v>2020</v>
      </c>
      <c r="P530" s="5" t="s">
        <v>22</v>
      </c>
      <c r="Q530" t="s">
        <v>23</v>
      </c>
    </row>
    <row r="531" spans="1:17" x14ac:dyDescent="0.3">
      <c r="A531">
        <v>11</v>
      </c>
      <c r="B531">
        <v>11.7</v>
      </c>
      <c r="C531" t="s">
        <v>15</v>
      </c>
      <c r="D531">
        <v>356</v>
      </c>
      <c r="E531" t="s">
        <v>1269</v>
      </c>
      <c r="F531" t="s">
        <v>33</v>
      </c>
      <c r="G531" t="s">
        <v>34</v>
      </c>
      <c r="H531" t="s">
        <v>1306</v>
      </c>
      <c r="I531" t="s">
        <v>1307</v>
      </c>
      <c r="J531">
        <f>VLOOKUP(H531, Sheet1!A:D, 3, FALSE)</f>
        <v>30.733314799999999</v>
      </c>
      <c r="K531">
        <f>VLOOKUP(H531, Sheet1!A:D, 4, FALSE)</f>
        <v>76.779417899999999</v>
      </c>
      <c r="L531" s="4">
        <v>17.297139043559159</v>
      </c>
      <c r="M531" s="4">
        <v>54.845724586307675</v>
      </c>
      <c r="N531" t="s">
        <v>21</v>
      </c>
      <c r="O531">
        <v>2020</v>
      </c>
      <c r="P531" s="5" t="s">
        <v>22</v>
      </c>
      <c r="Q531" t="s">
        <v>23</v>
      </c>
    </row>
    <row r="532" spans="1:17" x14ac:dyDescent="0.3">
      <c r="A532">
        <v>11</v>
      </c>
      <c r="B532">
        <v>11.7</v>
      </c>
      <c r="C532" t="s">
        <v>15</v>
      </c>
      <c r="D532">
        <v>356</v>
      </c>
      <c r="E532" t="s">
        <v>1269</v>
      </c>
      <c r="F532" t="s">
        <v>33</v>
      </c>
      <c r="G532" t="s">
        <v>34</v>
      </c>
      <c r="H532" t="s">
        <v>1308</v>
      </c>
      <c r="I532" t="s">
        <v>1309</v>
      </c>
      <c r="J532">
        <f>VLOOKUP(H532, Sheet1!A:D, 3, FALSE)</f>
        <v>13.0843007</v>
      </c>
      <c r="K532">
        <f>VLOOKUP(H532, Sheet1!A:D, 4, FALSE)</f>
        <v>80.270462199999997</v>
      </c>
      <c r="L532" s="4">
        <v>23.373236702809589</v>
      </c>
      <c r="M532" s="4">
        <v>36.020046786778678</v>
      </c>
      <c r="N532" t="s">
        <v>21</v>
      </c>
      <c r="O532">
        <v>2020</v>
      </c>
      <c r="P532" s="5" t="s">
        <v>22</v>
      </c>
      <c r="Q532" t="s">
        <v>23</v>
      </c>
    </row>
    <row r="533" spans="1:17" x14ac:dyDescent="0.3">
      <c r="A533">
        <v>11</v>
      </c>
      <c r="B533">
        <v>11.7</v>
      </c>
      <c r="C533" t="s">
        <v>15</v>
      </c>
      <c r="D533">
        <v>356</v>
      </c>
      <c r="E533" t="s">
        <v>1269</v>
      </c>
      <c r="F533" t="s">
        <v>33</v>
      </c>
      <c r="G533" t="s">
        <v>34</v>
      </c>
      <c r="H533" t="s">
        <v>1310</v>
      </c>
      <c r="I533" t="s">
        <v>1311</v>
      </c>
      <c r="J533">
        <f>VLOOKUP(H533, Sheet1!A:D, 3, FALSE)</f>
        <v>10.9973691</v>
      </c>
      <c r="K533">
        <f>VLOOKUP(H533, Sheet1!A:D, 4, FALSE)</f>
        <v>76.958887599999997</v>
      </c>
      <c r="L533" s="4">
        <v>14.845117241751455</v>
      </c>
      <c r="M533" s="4">
        <v>18.846698804056082</v>
      </c>
      <c r="N533" t="s">
        <v>21</v>
      </c>
      <c r="O533">
        <v>2020</v>
      </c>
      <c r="P533" s="5" t="s">
        <v>22</v>
      </c>
      <c r="Q533" t="s">
        <v>23</v>
      </c>
    </row>
    <row r="534" spans="1:17" x14ac:dyDescent="0.3">
      <c r="A534">
        <v>11</v>
      </c>
      <c r="B534">
        <v>11.7</v>
      </c>
      <c r="C534" t="s">
        <v>15</v>
      </c>
      <c r="D534">
        <v>356</v>
      </c>
      <c r="E534" t="s">
        <v>1269</v>
      </c>
      <c r="F534" t="s">
        <v>33</v>
      </c>
      <c r="G534" t="s">
        <v>34</v>
      </c>
      <c r="H534" t="s">
        <v>1312</v>
      </c>
      <c r="I534" t="s">
        <v>1313</v>
      </c>
      <c r="J534">
        <f>VLOOKUP(H534, Sheet1!A:D, 3, FALSE)</f>
        <v>28.7040592</v>
      </c>
      <c r="K534">
        <f>VLOOKUP(H534, Sheet1!A:D, 4, FALSE)</f>
        <v>77.102490200000005</v>
      </c>
      <c r="L534" s="4">
        <v>24.252677652344282</v>
      </c>
      <c r="M534" s="4">
        <v>43.583615450613031</v>
      </c>
      <c r="N534" t="s">
        <v>21</v>
      </c>
      <c r="O534">
        <v>2020</v>
      </c>
      <c r="P534" s="5" t="s">
        <v>22</v>
      </c>
      <c r="Q534" t="s">
        <v>23</v>
      </c>
    </row>
    <row r="535" spans="1:17" x14ac:dyDescent="0.3">
      <c r="A535">
        <v>11</v>
      </c>
      <c r="B535">
        <v>11.7</v>
      </c>
      <c r="C535" t="s">
        <v>15</v>
      </c>
      <c r="D535">
        <v>356</v>
      </c>
      <c r="E535" t="s">
        <v>1269</v>
      </c>
      <c r="F535" t="s">
        <v>33</v>
      </c>
      <c r="G535" t="s">
        <v>34</v>
      </c>
      <c r="H535" t="s">
        <v>1314</v>
      </c>
      <c r="I535" t="s">
        <v>1315</v>
      </c>
      <c r="J535">
        <f>VLOOKUP(H535, Sheet1!A:D, 3, FALSE)</f>
        <v>29.218264399999999</v>
      </c>
      <c r="K535">
        <f>VLOOKUP(H535, Sheet1!A:D, 4, FALSE)</f>
        <v>79.512976699999996</v>
      </c>
      <c r="L535" s="4">
        <v>12.749997487542853</v>
      </c>
      <c r="M535" s="4">
        <v>20.811147176808209</v>
      </c>
      <c r="N535" t="s">
        <v>21</v>
      </c>
      <c r="O535">
        <v>2020</v>
      </c>
      <c r="P535" s="5" t="s">
        <v>22</v>
      </c>
      <c r="Q535" t="s">
        <v>23</v>
      </c>
    </row>
    <row r="536" spans="1:17" x14ac:dyDescent="0.3">
      <c r="A536">
        <v>11</v>
      </c>
      <c r="B536">
        <v>11.7</v>
      </c>
      <c r="C536" t="s">
        <v>15</v>
      </c>
      <c r="D536">
        <v>356</v>
      </c>
      <c r="E536" t="s">
        <v>1269</v>
      </c>
      <c r="F536" t="s">
        <v>33</v>
      </c>
      <c r="G536" t="s">
        <v>34</v>
      </c>
      <c r="H536" t="s">
        <v>1316</v>
      </c>
      <c r="I536" t="s">
        <v>1317</v>
      </c>
      <c r="J536">
        <f>VLOOKUP(H536, Sheet1!A:D, 3, FALSE)</f>
        <v>27.396507100000001</v>
      </c>
      <c r="K536">
        <f>VLOOKUP(H536, Sheet1!A:D, 4, FALSE)</f>
        <v>80.125047899999998</v>
      </c>
      <c r="L536" s="4">
        <v>22.808716073781458</v>
      </c>
      <c r="M536" s="4">
        <v>14.032737030856602</v>
      </c>
      <c r="N536" t="s">
        <v>21</v>
      </c>
      <c r="O536">
        <v>2020</v>
      </c>
      <c r="P536" s="5" t="s">
        <v>22</v>
      </c>
      <c r="Q536" t="s">
        <v>23</v>
      </c>
    </row>
    <row r="537" spans="1:17" x14ac:dyDescent="0.3">
      <c r="A537">
        <v>11</v>
      </c>
      <c r="B537">
        <v>11.7</v>
      </c>
      <c r="C537" t="s">
        <v>15</v>
      </c>
      <c r="D537">
        <v>356</v>
      </c>
      <c r="E537" t="s">
        <v>1269</v>
      </c>
      <c r="F537" t="s">
        <v>33</v>
      </c>
      <c r="G537" t="s">
        <v>34</v>
      </c>
      <c r="H537" t="s">
        <v>1318</v>
      </c>
      <c r="I537" t="s">
        <v>1319</v>
      </c>
      <c r="J537">
        <f>VLOOKUP(H537, Sheet1!A:D, 3, FALSE)</f>
        <v>13.822259900000001</v>
      </c>
      <c r="K537">
        <f>VLOOKUP(H537, Sheet1!A:D, 4, FALSE)</f>
        <v>77.500929799999994</v>
      </c>
      <c r="L537" s="4">
        <v>6.3346038179581701</v>
      </c>
      <c r="M537" s="4">
        <v>24.228496388766985</v>
      </c>
      <c r="N537" t="s">
        <v>21</v>
      </c>
      <c r="O537">
        <v>2020</v>
      </c>
      <c r="P537" s="5" t="s">
        <v>22</v>
      </c>
      <c r="Q537" t="s">
        <v>23</v>
      </c>
    </row>
    <row r="538" spans="1:17" x14ac:dyDescent="0.3">
      <c r="A538">
        <v>11</v>
      </c>
      <c r="B538">
        <v>11.7</v>
      </c>
      <c r="C538" t="s">
        <v>15</v>
      </c>
      <c r="D538">
        <v>356</v>
      </c>
      <c r="E538" t="s">
        <v>1269</v>
      </c>
      <c r="F538" t="s">
        <v>33</v>
      </c>
      <c r="G538" t="s">
        <v>34</v>
      </c>
      <c r="H538" t="s">
        <v>1320</v>
      </c>
      <c r="I538" t="s">
        <v>1321</v>
      </c>
      <c r="J538">
        <f>VLOOKUP(H538, Sheet1!A:D, 3, FALSE)</f>
        <v>17.406497999999999</v>
      </c>
      <c r="K538">
        <f>VLOOKUP(H538, Sheet1!A:D, 4, FALSE)</f>
        <v>78.477243900000005</v>
      </c>
      <c r="L538" s="4">
        <v>21.515057818247467</v>
      </c>
      <c r="M538" s="4">
        <v>52.258782552192429</v>
      </c>
      <c r="N538" t="s">
        <v>21</v>
      </c>
      <c r="O538">
        <v>2020</v>
      </c>
      <c r="P538" s="5" t="s">
        <v>22</v>
      </c>
      <c r="Q538" t="s">
        <v>23</v>
      </c>
    </row>
    <row r="539" spans="1:17" x14ac:dyDescent="0.3">
      <c r="A539">
        <v>11</v>
      </c>
      <c r="B539">
        <v>11.7</v>
      </c>
      <c r="C539" t="s">
        <v>15</v>
      </c>
      <c r="D539">
        <v>356</v>
      </c>
      <c r="E539" t="s">
        <v>1269</v>
      </c>
      <c r="F539" t="s">
        <v>33</v>
      </c>
      <c r="G539" t="s">
        <v>34</v>
      </c>
      <c r="H539" t="s">
        <v>1322</v>
      </c>
      <c r="I539" t="s">
        <v>1323</v>
      </c>
      <c r="J539">
        <f>VLOOKUP(H539, Sheet1!A:D, 3, FALSE)</f>
        <v>22.7195687</v>
      </c>
      <c r="K539">
        <f>VLOOKUP(H539, Sheet1!A:D, 4, FALSE)</f>
        <v>75.857725799999997</v>
      </c>
      <c r="L539" s="4">
        <v>16.131580018111286</v>
      </c>
      <c r="M539" s="4">
        <v>51.209520172779342</v>
      </c>
      <c r="N539" t="s">
        <v>21</v>
      </c>
      <c r="O539">
        <v>2020</v>
      </c>
      <c r="P539" s="5" t="s">
        <v>22</v>
      </c>
      <c r="Q539" t="s">
        <v>23</v>
      </c>
    </row>
    <row r="540" spans="1:17" x14ac:dyDescent="0.3">
      <c r="A540">
        <v>11</v>
      </c>
      <c r="B540">
        <v>11.7</v>
      </c>
      <c r="C540" t="s">
        <v>15</v>
      </c>
      <c r="D540">
        <v>356</v>
      </c>
      <c r="E540" t="s">
        <v>1269</v>
      </c>
      <c r="F540" t="s">
        <v>33</v>
      </c>
      <c r="G540" t="s">
        <v>34</v>
      </c>
      <c r="H540" t="s">
        <v>1324</v>
      </c>
      <c r="I540" t="s">
        <v>1325</v>
      </c>
      <c r="J540">
        <f>VLOOKUP(H540, Sheet1!A:D, 3, FALSE)</f>
        <v>23.1685786</v>
      </c>
      <c r="K540">
        <f>VLOOKUP(H540, Sheet1!A:D, 4, FALSE)</f>
        <v>79.9338798</v>
      </c>
      <c r="L540" s="4">
        <v>17.293717528072463</v>
      </c>
      <c r="M540" s="4">
        <v>46.832977195003835</v>
      </c>
      <c r="N540" t="s">
        <v>21</v>
      </c>
      <c r="O540">
        <v>2020</v>
      </c>
      <c r="P540" s="5" t="s">
        <v>22</v>
      </c>
      <c r="Q540" t="s">
        <v>23</v>
      </c>
    </row>
    <row r="541" spans="1:17" x14ac:dyDescent="0.3">
      <c r="A541">
        <v>11</v>
      </c>
      <c r="B541">
        <v>11.7</v>
      </c>
      <c r="C541" t="s">
        <v>15</v>
      </c>
      <c r="D541">
        <v>356</v>
      </c>
      <c r="E541" t="s">
        <v>1269</v>
      </c>
      <c r="F541" t="s">
        <v>33</v>
      </c>
      <c r="G541" t="s">
        <v>34</v>
      </c>
      <c r="H541" t="s">
        <v>1326</v>
      </c>
      <c r="I541" t="s">
        <v>1327</v>
      </c>
      <c r="J541">
        <f>VLOOKUP(H541, Sheet1!A:D, 3, FALSE)</f>
        <v>26.9124336</v>
      </c>
      <c r="K541">
        <f>VLOOKUP(H541, Sheet1!A:D, 4, FALSE)</f>
        <v>75.787270899999996</v>
      </c>
      <c r="L541" s="4">
        <v>12.94823088394457</v>
      </c>
      <c r="M541" s="4">
        <v>18.509532256323698</v>
      </c>
      <c r="N541" t="s">
        <v>21</v>
      </c>
      <c r="O541">
        <v>2020</v>
      </c>
      <c r="P541" s="5" t="s">
        <v>22</v>
      </c>
      <c r="Q541" t="s">
        <v>23</v>
      </c>
    </row>
    <row r="542" spans="1:17" x14ac:dyDescent="0.3">
      <c r="A542">
        <v>11</v>
      </c>
      <c r="B542">
        <v>11.7</v>
      </c>
      <c r="C542" t="s">
        <v>15</v>
      </c>
      <c r="D542">
        <v>356</v>
      </c>
      <c r="E542" t="s">
        <v>1269</v>
      </c>
      <c r="F542" t="s">
        <v>33</v>
      </c>
      <c r="G542" t="s">
        <v>34</v>
      </c>
      <c r="H542" t="s">
        <v>1328</v>
      </c>
      <c r="I542" t="s">
        <v>1329</v>
      </c>
      <c r="J542">
        <f>VLOOKUP(H542, Sheet1!A:D, 3, FALSE)</f>
        <v>19.834665900000001</v>
      </c>
      <c r="K542">
        <f>VLOOKUP(H542, Sheet1!A:D, 4, FALSE)</f>
        <v>75.881634500000004</v>
      </c>
      <c r="L542" s="4">
        <v>14.929115075396696</v>
      </c>
      <c r="M542" s="4">
        <v>20.052603892608449</v>
      </c>
      <c r="N542" t="s">
        <v>21</v>
      </c>
      <c r="O542">
        <v>2020</v>
      </c>
      <c r="P542" s="5" t="s">
        <v>22</v>
      </c>
      <c r="Q542" t="s">
        <v>23</v>
      </c>
    </row>
    <row r="543" spans="1:17" x14ac:dyDescent="0.3">
      <c r="A543">
        <v>11</v>
      </c>
      <c r="B543">
        <v>11.7</v>
      </c>
      <c r="C543" t="s">
        <v>15</v>
      </c>
      <c r="D543">
        <v>356</v>
      </c>
      <c r="E543" t="s">
        <v>1269</v>
      </c>
      <c r="F543" t="s">
        <v>33</v>
      </c>
      <c r="G543" t="s">
        <v>34</v>
      </c>
      <c r="H543" t="s">
        <v>1330</v>
      </c>
      <c r="I543" t="s">
        <v>1331</v>
      </c>
      <c r="J543">
        <f>VLOOKUP(H543, Sheet1!A:D, 3, FALSE)</f>
        <v>26.238946899999998</v>
      </c>
      <c r="K543">
        <f>VLOOKUP(H543, Sheet1!A:D, 4, FALSE)</f>
        <v>73.024309400000007</v>
      </c>
      <c r="L543" s="4">
        <v>15.834977938865613</v>
      </c>
      <c r="M543" s="4">
        <v>33.019468049648395</v>
      </c>
      <c r="N543" t="s">
        <v>21</v>
      </c>
      <c r="O543">
        <v>2020</v>
      </c>
      <c r="P543" s="5" t="s">
        <v>22</v>
      </c>
      <c r="Q543" t="s">
        <v>23</v>
      </c>
    </row>
    <row r="544" spans="1:17" x14ac:dyDescent="0.3">
      <c r="A544">
        <v>11</v>
      </c>
      <c r="B544">
        <v>11.7</v>
      </c>
      <c r="C544" t="s">
        <v>15</v>
      </c>
      <c r="D544">
        <v>356</v>
      </c>
      <c r="E544" t="s">
        <v>1269</v>
      </c>
      <c r="F544" t="s">
        <v>33</v>
      </c>
      <c r="G544" t="s">
        <v>34</v>
      </c>
      <c r="H544" t="s">
        <v>1332</v>
      </c>
      <c r="I544" t="s">
        <v>1333</v>
      </c>
      <c r="J544">
        <f>VLOOKUP(H544, Sheet1!A:D, 3, FALSE)</f>
        <v>12.837178700000001</v>
      </c>
      <c r="K544">
        <f>VLOOKUP(H544, Sheet1!A:D, 4, FALSE)</f>
        <v>79.704169800000003</v>
      </c>
      <c r="L544" s="4">
        <v>15.491069264688731</v>
      </c>
      <c r="M544" s="4">
        <v>34.267033211974116</v>
      </c>
      <c r="N544" t="s">
        <v>21</v>
      </c>
      <c r="O544">
        <v>2020</v>
      </c>
      <c r="P544" s="5" t="s">
        <v>22</v>
      </c>
      <c r="Q544" t="s">
        <v>23</v>
      </c>
    </row>
    <row r="545" spans="1:17" x14ac:dyDescent="0.3">
      <c r="A545">
        <v>11</v>
      </c>
      <c r="B545">
        <v>11.7</v>
      </c>
      <c r="C545" t="s">
        <v>15</v>
      </c>
      <c r="D545">
        <v>356</v>
      </c>
      <c r="E545" t="s">
        <v>1269</v>
      </c>
      <c r="F545" t="s">
        <v>33</v>
      </c>
      <c r="G545" t="s">
        <v>34</v>
      </c>
      <c r="H545" t="s">
        <v>1334</v>
      </c>
      <c r="I545" t="s">
        <v>1335</v>
      </c>
      <c r="J545">
        <f>VLOOKUP(H545, Sheet1!A:D, 3, FALSE)</f>
        <v>11.870470299999999</v>
      </c>
      <c r="K545">
        <f>VLOOKUP(H545, Sheet1!A:D, 4, FALSE)</f>
        <v>75.367881999999994</v>
      </c>
      <c r="L545" s="4">
        <v>11.102782714291157</v>
      </c>
      <c r="M545" s="4">
        <v>11.043033784652554</v>
      </c>
      <c r="N545" t="s">
        <v>21</v>
      </c>
      <c r="O545">
        <v>2020</v>
      </c>
      <c r="P545" s="5" t="s">
        <v>22</v>
      </c>
      <c r="Q545" t="s">
        <v>23</v>
      </c>
    </row>
    <row r="546" spans="1:17" x14ac:dyDescent="0.3">
      <c r="A546">
        <v>11</v>
      </c>
      <c r="B546">
        <v>11.7</v>
      </c>
      <c r="C546" t="s">
        <v>15</v>
      </c>
      <c r="D546">
        <v>356</v>
      </c>
      <c r="E546" t="s">
        <v>1269</v>
      </c>
      <c r="F546" t="s">
        <v>33</v>
      </c>
      <c r="G546" t="s">
        <v>34</v>
      </c>
      <c r="H546" t="s">
        <v>1336</v>
      </c>
      <c r="I546" t="s">
        <v>1337</v>
      </c>
      <c r="J546">
        <f>VLOOKUP(H546, Sheet1!A:D, 3, FALSE)</f>
        <v>26.449922999999998</v>
      </c>
      <c r="K546">
        <f>VLOOKUP(H546, Sheet1!A:D, 4, FALSE)</f>
        <v>80.331873599999994</v>
      </c>
      <c r="L546" s="4">
        <v>16.012450390460874</v>
      </c>
      <c r="M546" s="4">
        <v>19.189461381652801</v>
      </c>
      <c r="N546" t="s">
        <v>21</v>
      </c>
      <c r="O546">
        <v>2020</v>
      </c>
      <c r="P546" s="5" t="s">
        <v>22</v>
      </c>
      <c r="Q546" t="s">
        <v>23</v>
      </c>
    </row>
    <row r="547" spans="1:17" x14ac:dyDescent="0.3">
      <c r="A547">
        <v>11</v>
      </c>
      <c r="B547">
        <v>11.7</v>
      </c>
      <c r="C547" t="s">
        <v>15</v>
      </c>
      <c r="D547">
        <v>356</v>
      </c>
      <c r="E547" t="s">
        <v>1269</v>
      </c>
      <c r="F547" t="s">
        <v>33</v>
      </c>
      <c r="G547" t="s">
        <v>34</v>
      </c>
      <c r="H547" t="s">
        <v>1338</v>
      </c>
      <c r="I547" t="s">
        <v>1339</v>
      </c>
      <c r="J547">
        <f>VLOOKUP(H547, Sheet1!A:D, 3, FALSE)</f>
        <v>9.9312328000000001</v>
      </c>
      <c r="K547">
        <f>VLOOKUP(H547, Sheet1!A:D, 4, FALSE)</f>
        <v>76.267304100000004</v>
      </c>
      <c r="L547" s="4"/>
      <c r="M547" s="4">
        <v>16.98806277035284</v>
      </c>
      <c r="N547" t="s">
        <v>21</v>
      </c>
      <c r="O547">
        <v>2020</v>
      </c>
      <c r="P547" s="5" t="s">
        <v>22</v>
      </c>
      <c r="Q547" t="s">
        <v>47</v>
      </c>
    </row>
    <row r="548" spans="1:17" x14ac:dyDescent="0.3">
      <c r="A548">
        <v>11</v>
      </c>
      <c r="B548">
        <v>11.7</v>
      </c>
      <c r="C548" t="s">
        <v>15</v>
      </c>
      <c r="D548">
        <v>356</v>
      </c>
      <c r="E548" t="s">
        <v>1269</v>
      </c>
      <c r="F548" t="s">
        <v>33</v>
      </c>
      <c r="G548" t="s">
        <v>34</v>
      </c>
      <c r="H548" t="s">
        <v>1340</v>
      </c>
      <c r="I548" t="s">
        <v>1341</v>
      </c>
      <c r="J548">
        <f>VLOOKUP(H548, Sheet1!A:D, 3, FALSE)</f>
        <v>22.574354499999998</v>
      </c>
      <c r="K548">
        <f>VLOOKUP(H548, Sheet1!A:D, 4, FALSE)</f>
        <v>88.362873399999998</v>
      </c>
      <c r="L548" s="4">
        <v>13.927636806284571</v>
      </c>
      <c r="M548" s="4">
        <v>27.723841321489257</v>
      </c>
      <c r="N548" t="s">
        <v>21</v>
      </c>
      <c r="O548">
        <v>2020</v>
      </c>
      <c r="P548" s="5" t="s">
        <v>22</v>
      </c>
      <c r="Q548" t="s">
        <v>23</v>
      </c>
    </row>
    <row r="549" spans="1:17" x14ac:dyDescent="0.3">
      <c r="A549">
        <v>11</v>
      </c>
      <c r="B549">
        <v>11.7</v>
      </c>
      <c r="C549" t="s">
        <v>15</v>
      </c>
      <c r="D549">
        <v>356</v>
      </c>
      <c r="E549" t="s">
        <v>1269</v>
      </c>
      <c r="F549" t="s">
        <v>33</v>
      </c>
      <c r="G549" t="s">
        <v>34</v>
      </c>
      <c r="H549" t="s">
        <v>1342</v>
      </c>
      <c r="I549" t="s">
        <v>1343</v>
      </c>
      <c r="J549">
        <f>VLOOKUP(H549, Sheet1!A:D, 3, FALSE)</f>
        <v>11.2488425</v>
      </c>
      <c r="K549">
        <f>VLOOKUP(H549, Sheet1!A:D, 4, FALSE)</f>
        <v>75.783921000000007</v>
      </c>
      <c r="L549" s="4"/>
      <c r="M549" s="4">
        <v>7.1112469334244217</v>
      </c>
      <c r="N549" t="s">
        <v>21</v>
      </c>
      <c r="O549">
        <v>2020</v>
      </c>
      <c r="P549" s="5" t="s">
        <v>22</v>
      </c>
      <c r="Q549" t="s">
        <v>47</v>
      </c>
    </row>
    <row r="550" spans="1:17" x14ac:dyDescent="0.3">
      <c r="A550">
        <v>11</v>
      </c>
      <c r="B550">
        <v>11.7</v>
      </c>
      <c r="C550" t="s">
        <v>15</v>
      </c>
      <c r="D550">
        <v>356</v>
      </c>
      <c r="E550" t="s">
        <v>1269</v>
      </c>
      <c r="F550" t="s">
        <v>33</v>
      </c>
      <c r="G550" t="s">
        <v>34</v>
      </c>
      <c r="H550" t="s">
        <v>1344</v>
      </c>
      <c r="I550" t="s">
        <v>1345</v>
      </c>
      <c r="J550">
        <f>VLOOKUP(H550, Sheet1!A:D, 3, FALSE)</f>
        <v>15.828125699999999</v>
      </c>
      <c r="K550">
        <f>VLOOKUP(H550, Sheet1!A:D, 4, FALSE)</f>
        <v>78.0372792</v>
      </c>
      <c r="L550" s="4">
        <v>21.69737153719467</v>
      </c>
      <c r="M550" s="4">
        <v>51.033535039685439</v>
      </c>
      <c r="N550" t="s">
        <v>21</v>
      </c>
      <c r="O550">
        <v>2020</v>
      </c>
      <c r="P550" s="5" t="s">
        <v>22</v>
      </c>
      <c r="Q550" t="s">
        <v>23</v>
      </c>
    </row>
    <row r="551" spans="1:17" x14ac:dyDescent="0.3">
      <c r="A551">
        <v>11</v>
      </c>
      <c r="B551">
        <v>11.7</v>
      </c>
      <c r="C551" t="s">
        <v>15</v>
      </c>
      <c r="D551">
        <v>356</v>
      </c>
      <c r="E551" t="s">
        <v>1269</v>
      </c>
      <c r="F551" t="s">
        <v>33</v>
      </c>
      <c r="G551" t="s">
        <v>34</v>
      </c>
      <c r="H551" t="s">
        <v>1346</v>
      </c>
      <c r="I551" t="s">
        <v>1347</v>
      </c>
      <c r="J551">
        <f>VLOOKUP(H551, Sheet1!A:D, 3, FALSE)</f>
        <v>27.946239500000001</v>
      </c>
      <c r="K551">
        <f>VLOOKUP(H551, Sheet1!A:D, 4, FALSE)</f>
        <v>80.778716299999999</v>
      </c>
      <c r="L551" s="4">
        <v>12.642602776284431</v>
      </c>
      <c r="M551" s="4">
        <v>5.7012066725545161</v>
      </c>
      <c r="N551" t="s">
        <v>21</v>
      </c>
      <c r="O551">
        <v>2020</v>
      </c>
      <c r="P551" s="5" t="s">
        <v>22</v>
      </c>
      <c r="Q551" t="s">
        <v>23</v>
      </c>
    </row>
    <row r="552" spans="1:17" x14ac:dyDescent="0.3">
      <c r="A552">
        <v>11</v>
      </c>
      <c r="B552">
        <v>11.7</v>
      </c>
      <c r="C552" t="s">
        <v>15</v>
      </c>
      <c r="D552">
        <v>356</v>
      </c>
      <c r="E552" t="s">
        <v>1269</v>
      </c>
      <c r="F552" t="s">
        <v>33</v>
      </c>
      <c r="G552" t="s">
        <v>34</v>
      </c>
      <c r="H552" t="s">
        <v>1348</v>
      </c>
      <c r="I552" t="s">
        <v>1349</v>
      </c>
      <c r="J552">
        <f>VLOOKUP(H552, Sheet1!A:D, 3, FALSE)</f>
        <v>30.900964999999999</v>
      </c>
      <c r="K552">
        <f>VLOOKUP(H552, Sheet1!A:D, 4, FALSE)</f>
        <v>75.857275799999996</v>
      </c>
      <c r="L552" s="4">
        <v>15.120927614723762</v>
      </c>
      <c r="M552" s="4">
        <v>26.180136762202537</v>
      </c>
      <c r="N552" t="s">
        <v>21</v>
      </c>
      <c r="O552">
        <v>2020</v>
      </c>
      <c r="P552" s="5" t="s">
        <v>22</v>
      </c>
      <c r="Q552" t="s">
        <v>23</v>
      </c>
    </row>
    <row r="553" spans="1:17" x14ac:dyDescent="0.3">
      <c r="A553">
        <v>11</v>
      </c>
      <c r="B553">
        <v>11.7</v>
      </c>
      <c r="C553" t="s">
        <v>15</v>
      </c>
      <c r="D553">
        <v>356</v>
      </c>
      <c r="E553" t="s">
        <v>1269</v>
      </c>
      <c r="F553" t="s">
        <v>33</v>
      </c>
      <c r="G553" t="s">
        <v>34</v>
      </c>
      <c r="H553" t="s">
        <v>1350</v>
      </c>
      <c r="I553" t="s">
        <v>1351</v>
      </c>
      <c r="J553">
        <f>VLOOKUP(H553, Sheet1!A:D, 3, FALSE)</f>
        <v>9.9252006999999995</v>
      </c>
      <c r="K553">
        <f>VLOOKUP(H553, Sheet1!A:D, 4, FALSE)</f>
        <v>78.119775399999995</v>
      </c>
      <c r="L553" s="4">
        <v>12.270783415849651</v>
      </c>
      <c r="M553" s="4">
        <v>21.882283515065062</v>
      </c>
      <c r="N553" t="s">
        <v>21</v>
      </c>
      <c r="O553">
        <v>2020</v>
      </c>
      <c r="P553" s="5" t="s">
        <v>22</v>
      </c>
      <c r="Q553" t="s">
        <v>23</v>
      </c>
    </row>
    <row r="554" spans="1:17" x14ac:dyDescent="0.3">
      <c r="A554">
        <v>11</v>
      </c>
      <c r="B554">
        <v>11.7</v>
      </c>
      <c r="C554" t="s">
        <v>15</v>
      </c>
      <c r="D554">
        <v>356</v>
      </c>
      <c r="E554" t="s">
        <v>1269</v>
      </c>
      <c r="F554" t="s">
        <v>33</v>
      </c>
      <c r="G554" t="s">
        <v>34</v>
      </c>
      <c r="H554" t="s">
        <v>1352</v>
      </c>
      <c r="I554" t="s">
        <v>1353</v>
      </c>
      <c r="J554">
        <f>VLOOKUP(H554, Sheet1!A:D, 3, FALSE)</f>
        <v>20.557903400000001</v>
      </c>
      <c r="K554">
        <f>VLOOKUP(H554, Sheet1!A:D, 4, FALSE)</f>
        <v>74.508945699999998</v>
      </c>
      <c r="L554" s="4">
        <v>18.094008756834729</v>
      </c>
      <c r="M554" s="4">
        <v>24.992134902159783</v>
      </c>
      <c r="N554" t="s">
        <v>21</v>
      </c>
      <c r="O554">
        <v>2020</v>
      </c>
      <c r="P554" s="5" t="s">
        <v>22</v>
      </c>
      <c r="Q554" t="s">
        <v>23</v>
      </c>
    </row>
    <row r="555" spans="1:17" x14ac:dyDescent="0.3">
      <c r="A555">
        <v>11</v>
      </c>
      <c r="B555">
        <v>11.7</v>
      </c>
      <c r="C555" t="s">
        <v>15</v>
      </c>
      <c r="D555">
        <v>356</v>
      </c>
      <c r="E555" t="s">
        <v>1269</v>
      </c>
      <c r="F555" t="s">
        <v>33</v>
      </c>
      <c r="G555" t="s">
        <v>34</v>
      </c>
      <c r="H555" t="s">
        <v>1354</v>
      </c>
      <c r="I555" t="s">
        <v>1355</v>
      </c>
      <c r="J555">
        <f>VLOOKUP(H555, Sheet1!A:D, 3, FALSE)</f>
        <v>28.984461799999998</v>
      </c>
      <c r="K555">
        <f>VLOOKUP(H555, Sheet1!A:D, 4, FALSE)</f>
        <v>77.706413699999999</v>
      </c>
      <c r="L555" s="4">
        <v>11.287751684189423</v>
      </c>
      <c r="M555" s="4">
        <v>42.263954159563205</v>
      </c>
      <c r="N555" t="s">
        <v>21</v>
      </c>
      <c r="O555">
        <v>2020</v>
      </c>
      <c r="P555" s="5" t="s">
        <v>22</v>
      </c>
      <c r="Q555" t="s">
        <v>23</v>
      </c>
    </row>
    <row r="556" spans="1:17" x14ac:dyDescent="0.3">
      <c r="A556">
        <v>11</v>
      </c>
      <c r="B556">
        <v>11.7</v>
      </c>
      <c r="C556" t="s">
        <v>15</v>
      </c>
      <c r="D556">
        <v>356</v>
      </c>
      <c r="E556" t="s">
        <v>1269</v>
      </c>
      <c r="F556" t="s">
        <v>33</v>
      </c>
      <c r="G556" t="s">
        <v>34</v>
      </c>
      <c r="H556" t="s">
        <v>1356</v>
      </c>
      <c r="I556" t="s">
        <v>1357</v>
      </c>
      <c r="J556">
        <f>VLOOKUP(H556, Sheet1!A:D, 3, FALSE)</f>
        <v>28.8386481</v>
      </c>
      <c r="K556">
        <f>VLOOKUP(H556, Sheet1!A:D, 4, FALSE)</f>
        <v>78.773328599999999</v>
      </c>
      <c r="L556" s="4">
        <v>22.866783525543699</v>
      </c>
      <c r="M556" s="4">
        <v>32.923862134142311</v>
      </c>
      <c r="N556" t="s">
        <v>21</v>
      </c>
      <c r="O556">
        <v>2020</v>
      </c>
      <c r="P556" s="5" t="s">
        <v>22</v>
      </c>
      <c r="Q556" t="s">
        <v>23</v>
      </c>
    </row>
    <row r="557" spans="1:17" x14ac:dyDescent="0.3">
      <c r="A557">
        <v>11</v>
      </c>
      <c r="B557">
        <v>11.7</v>
      </c>
      <c r="C557" t="s">
        <v>15</v>
      </c>
      <c r="D557">
        <v>356</v>
      </c>
      <c r="E557" t="s">
        <v>1269</v>
      </c>
      <c r="F557" t="s">
        <v>33</v>
      </c>
      <c r="G557" t="s">
        <v>34</v>
      </c>
      <c r="H557" t="s">
        <v>1358</v>
      </c>
      <c r="I557" t="s">
        <v>1359</v>
      </c>
      <c r="J557">
        <f>VLOOKUP(H557, Sheet1!A:D, 3, FALSE)</f>
        <v>26.4947172</v>
      </c>
      <c r="K557">
        <f>VLOOKUP(H557, Sheet1!A:D, 4, FALSE)</f>
        <v>77.994022200000003</v>
      </c>
      <c r="L557" s="4">
        <v>16.167902813735655</v>
      </c>
      <c r="M557" s="4">
        <v>39.776622802042787</v>
      </c>
      <c r="N557" t="s">
        <v>21</v>
      </c>
      <c r="O557">
        <v>2020</v>
      </c>
      <c r="P557" s="5" t="s">
        <v>22</v>
      </c>
      <c r="Q557" t="s">
        <v>23</v>
      </c>
    </row>
    <row r="558" spans="1:17" x14ac:dyDescent="0.3">
      <c r="A558">
        <v>11</v>
      </c>
      <c r="B558">
        <v>11.7</v>
      </c>
      <c r="C558" t="s">
        <v>15</v>
      </c>
      <c r="D558">
        <v>356</v>
      </c>
      <c r="E558" t="s">
        <v>1269</v>
      </c>
      <c r="F558" t="s">
        <v>33</v>
      </c>
      <c r="G558" t="s">
        <v>34</v>
      </c>
      <c r="H558" t="s">
        <v>1360</v>
      </c>
      <c r="I558" t="s">
        <v>1361</v>
      </c>
      <c r="J558">
        <f>VLOOKUP(H558, Sheet1!A:D, 3, FALSE)</f>
        <v>18.958193399999999</v>
      </c>
      <c r="K558">
        <f>VLOOKUP(H558, Sheet1!A:D, 4, FALSE)</f>
        <v>72.8320729</v>
      </c>
      <c r="L558" s="4">
        <v>17.629700270880527</v>
      </c>
      <c r="M558" s="4">
        <v>35.346364060533233</v>
      </c>
      <c r="N558" t="s">
        <v>21</v>
      </c>
      <c r="O558">
        <v>2020</v>
      </c>
      <c r="P558" s="5" t="s">
        <v>22</v>
      </c>
      <c r="Q558" t="s">
        <v>23</v>
      </c>
    </row>
    <row r="559" spans="1:17" x14ac:dyDescent="0.3">
      <c r="A559">
        <v>11</v>
      </c>
      <c r="B559">
        <v>11.7</v>
      </c>
      <c r="C559" t="s">
        <v>15</v>
      </c>
      <c r="D559">
        <v>356</v>
      </c>
      <c r="E559" t="s">
        <v>1269</v>
      </c>
      <c r="F559" t="s">
        <v>33</v>
      </c>
      <c r="G559" t="s">
        <v>34</v>
      </c>
      <c r="H559" t="s">
        <v>1362</v>
      </c>
      <c r="I559" t="s">
        <v>1363</v>
      </c>
      <c r="J559">
        <f>VLOOKUP(H559, Sheet1!A:D, 3, FALSE)</f>
        <v>19.9974533</v>
      </c>
      <c r="K559">
        <f>VLOOKUP(H559, Sheet1!A:D, 4, FALSE)</f>
        <v>73.789802300000005</v>
      </c>
      <c r="L559" s="4">
        <v>19.83588608806847</v>
      </c>
      <c r="M559" s="4">
        <v>38.657168536812037</v>
      </c>
      <c r="N559" t="s">
        <v>21</v>
      </c>
      <c r="O559">
        <v>2020</v>
      </c>
      <c r="P559" s="5" t="s">
        <v>22</v>
      </c>
      <c r="Q559" t="s">
        <v>23</v>
      </c>
    </row>
    <row r="560" spans="1:17" x14ac:dyDescent="0.3">
      <c r="A560">
        <v>11</v>
      </c>
      <c r="B560">
        <v>11.7</v>
      </c>
      <c r="C560" t="s">
        <v>15</v>
      </c>
      <c r="D560">
        <v>356</v>
      </c>
      <c r="E560" t="s">
        <v>1269</v>
      </c>
      <c r="F560" t="s">
        <v>33</v>
      </c>
      <c r="G560" t="s">
        <v>34</v>
      </c>
      <c r="H560" t="s">
        <v>1364</v>
      </c>
      <c r="I560" t="s">
        <v>1365</v>
      </c>
      <c r="J560">
        <f>VLOOKUP(H560, Sheet1!A:D, 3, FALSE)</f>
        <v>14.4425987</v>
      </c>
      <c r="K560">
        <f>VLOOKUP(H560, Sheet1!A:D, 4, FALSE)</f>
        <v>79.986456000000004</v>
      </c>
      <c r="L560" s="4">
        <v>15.356983842044391</v>
      </c>
      <c r="M560" s="4">
        <v>35.291975301059949</v>
      </c>
      <c r="N560" t="s">
        <v>21</v>
      </c>
      <c r="O560">
        <v>2020</v>
      </c>
      <c r="P560" s="5" t="s">
        <v>22</v>
      </c>
      <c r="Q560" t="s">
        <v>23</v>
      </c>
    </row>
    <row r="561" spans="1:17" x14ac:dyDescent="0.3">
      <c r="A561">
        <v>11</v>
      </c>
      <c r="B561">
        <v>11.7</v>
      </c>
      <c r="C561" t="s">
        <v>15</v>
      </c>
      <c r="D561">
        <v>356</v>
      </c>
      <c r="E561" t="s">
        <v>1269</v>
      </c>
      <c r="F561" t="s">
        <v>33</v>
      </c>
      <c r="G561" t="s">
        <v>34</v>
      </c>
      <c r="H561" t="s">
        <v>1366</v>
      </c>
      <c r="I561" t="s">
        <v>1367</v>
      </c>
      <c r="J561">
        <f>VLOOKUP(H561, Sheet1!A:D, 3, FALSE)</f>
        <v>25.778062299999998</v>
      </c>
      <c r="K561">
        <f>VLOOKUP(H561, Sheet1!A:D, 4, FALSE)</f>
        <v>73.331147000000001</v>
      </c>
      <c r="L561" s="4"/>
      <c r="M561" s="4">
        <v>23.28753609202656</v>
      </c>
      <c r="N561" t="s">
        <v>21</v>
      </c>
      <c r="O561">
        <v>2020</v>
      </c>
      <c r="P561" s="5" t="s">
        <v>22</v>
      </c>
      <c r="Q561" t="s">
        <v>47</v>
      </c>
    </row>
    <row r="562" spans="1:17" x14ac:dyDescent="0.3">
      <c r="A562">
        <v>11</v>
      </c>
      <c r="B562">
        <v>11.7</v>
      </c>
      <c r="C562" t="s">
        <v>15</v>
      </c>
      <c r="D562">
        <v>356</v>
      </c>
      <c r="E562" t="s">
        <v>1269</v>
      </c>
      <c r="F562" t="s">
        <v>33</v>
      </c>
      <c r="G562" t="s">
        <v>34</v>
      </c>
      <c r="H562" t="s">
        <v>1368</v>
      </c>
      <c r="I562" t="s">
        <v>1369</v>
      </c>
      <c r="J562">
        <f>VLOOKUP(H562, Sheet1!A:D, 3, FALSE)</f>
        <v>19.260838400000001</v>
      </c>
      <c r="K562">
        <f>VLOOKUP(H562, Sheet1!A:D, 4, FALSE)</f>
        <v>76.774776000000003</v>
      </c>
      <c r="L562" s="4"/>
      <c r="M562" s="4">
        <v>10.225471199599395</v>
      </c>
      <c r="N562" t="s">
        <v>21</v>
      </c>
      <c r="O562">
        <v>2020</v>
      </c>
      <c r="P562" s="5" t="s">
        <v>22</v>
      </c>
      <c r="Q562" t="s">
        <v>47</v>
      </c>
    </row>
    <row r="563" spans="1:17" x14ac:dyDescent="0.3">
      <c r="A563">
        <v>11</v>
      </c>
      <c r="B563">
        <v>11.7</v>
      </c>
      <c r="C563" t="s">
        <v>15</v>
      </c>
      <c r="D563">
        <v>356</v>
      </c>
      <c r="E563" t="s">
        <v>1269</v>
      </c>
      <c r="F563" t="s">
        <v>33</v>
      </c>
      <c r="G563" t="s">
        <v>34</v>
      </c>
      <c r="H563" t="s">
        <v>1370</v>
      </c>
      <c r="I563" t="s">
        <v>1371</v>
      </c>
      <c r="J563">
        <f>VLOOKUP(H563, Sheet1!A:D, 3, FALSE)</f>
        <v>25.594094699999999</v>
      </c>
      <c r="K563">
        <f>VLOOKUP(H563, Sheet1!A:D, 4, FALSE)</f>
        <v>85.137564499999996</v>
      </c>
      <c r="L563" s="4">
        <v>20.440094671025228</v>
      </c>
      <c r="M563" s="4">
        <v>36.796055491958214</v>
      </c>
      <c r="N563" t="s">
        <v>21</v>
      </c>
      <c r="O563">
        <v>2020</v>
      </c>
      <c r="P563" s="5" t="s">
        <v>22</v>
      </c>
      <c r="Q563" t="s">
        <v>23</v>
      </c>
    </row>
    <row r="564" spans="1:17" x14ac:dyDescent="0.3">
      <c r="A564">
        <v>11</v>
      </c>
      <c r="B564">
        <v>11.7</v>
      </c>
      <c r="C564" t="s">
        <v>15</v>
      </c>
      <c r="D564">
        <v>356</v>
      </c>
      <c r="E564" t="s">
        <v>1269</v>
      </c>
      <c r="F564" t="s">
        <v>33</v>
      </c>
      <c r="G564" t="s">
        <v>34</v>
      </c>
      <c r="H564" t="s">
        <v>1372</v>
      </c>
      <c r="I564" t="s">
        <v>1373</v>
      </c>
      <c r="J564">
        <f>VLOOKUP(H564, Sheet1!A:D, 3, FALSE)</f>
        <v>18.524609099999999</v>
      </c>
      <c r="K564">
        <f>VLOOKUP(H564, Sheet1!A:D, 4, FALSE)</f>
        <v>73.878623899999994</v>
      </c>
      <c r="L564" s="4">
        <v>16.41064741071779</v>
      </c>
      <c r="M564" s="4">
        <v>30.831742555451964</v>
      </c>
      <c r="N564" t="s">
        <v>21</v>
      </c>
      <c r="O564">
        <v>2020</v>
      </c>
      <c r="P564" s="5" t="s">
        <v>22</v>
      </c>
      <c r="Q564" t="s">
        <v>23</v>
      </c>
    </row>
    <row r="565" spans="1:17" x14ac:dyDescent="0.3">
      <c r="A565">
        <v>11</v>
      </c>
      <c r="B565">
        <v>11.7</v>
      </c>
      <c r="C565" t="s">
        <v>15</v>
      </c>
      <c r="D565">
        <v>356</v>
      </c>
      <c r="E565" t="s">
        <v>1269</v>
      </c>
      <c r="F565" t="s">
        <v>33</v>
      </c>
      <c r="G565" t="s">
        <v>34</v>
      </c>
      <c r="H565" t="s">
        <v>1374</v>
      </c>
      <c r="I565" t="s">
        <v>1375</v>
      </c>
      <c r="J565">
        <f>VLOOKUP(H565, Sheet1!A:D, 3, FALSE)</f>
        <v>21.251384399999999</v>
      </c>
      <c r="K565">
        <f>VLOOKUP(H565, Sheet1!A:D, 4, FALSE)</f>
        <v>81.629641300000003</v>
      </c>
      <c r="L565" s="4">
        <v>16.07775150889336</v>
      </c>
      <c r="M565" s="4">
        <v>31.240709584196335</v>
      </c>
      <c r="N565" t="s">
        <v>21</v>
      </c>
      <c r="O565">
        <v>2020</v>
      </c>
      <c r="P565" s="5" t="s">
        <v>22</v>
      </c>
      <c r="Q565" t="s">
        <v>23</v>
      </c>
    </row>
    <row r="566" spans="1:17" x14ac:dyDescent="0.3">
      <c r="A566">
        <v>11</v>
      </c>
      <c r="B566">
        <v>11.7</v>
      </c>
      <c r="C566" t="s">
        <v>15</v>
      </c>
      <c r="D566">
        <v>356</v>
      </c>
      <c r="E566" t="s">
        <v>1269</v>
      </c>
      <c r="F566" t="s">
        <v>33</v>
      </c>
      <c r="G566" t="s">
        <v>34</v>
      </c>
      <c r="H566" t="s">
        <v>1376</v>
      </c>
      <c r="I566" t="s">
        <v>1377</v>
      </c>
      <c r="J566">
        <f>VLOOKUP(H566, Sheet1!A:D, 3, FALSE)</f>
        <v>22.303894499999998</v>
      </c>
      <c r="K566">
        <f>VLOOKUP(H566, Sheet1!A:D, 4, FALSE)</f>
        <v>70.802159900000007</v>
      </c>
      <c r="L566" s="4">
        <v>21.233577363736352</v>
      </c>
      <c r="M566" s="4">
        <v>23.663453156273871</v>
      </c>
      <c r="N566" t="s">
        <v>21</v>
      </c>
      <c r="O566">
        <v>2020</v>
      </c>
      <c r="P566" s="5" t="s">
        <v>22</v>
      </c>
      <c r="Q566" t="s">
        <v>23</v>
      </c>
    </row>
    <row r="567" spans="1:17" x14ac:dyDescent="0.3">
      <c r="A567">
        <v>11</v>
      </c>
      <c r="B567">
        <v>11.7</v>
      </c>
      <c r="C567" t="s">
        <v>15</v>
      </c>
      <c r="D567">
        <v>356</v>
      </c>
      <c r="E567" t="s">
        <v>1269</v>
      </c>
      <c r="F567" t="s">
        <v>33</v>
      </c>
      <c r="G567" t="s">
        <v>34</v>
      </c>
      <c r="H567" t="s">
        <v>1378</v>
      </c>
      <c r="I567" t="s">
        <v>1379</v>
      </c>
      <c r="J567">
        <f>VLOOKUP(H567, Sheet1!A:D, 3, FALSE)</f>
        <v>24.536247700000001</v>
      </c>
      <c r="K567">
        <f>VLOOKUP(H567, Sheet1!A:D, 4, FALSE)</f>
        <v>81.3036946</v>
      </c>
      <c r="L567" s="4">
        <v>10.134755606257979</v>
      </c>
      <c r="M567" s="4">
        <v>17.204185508529271</v>
      </c>
      <c r="N567" t="s">
        <v>21</v>
      </c>
      <c r="O567">
        <v>2020</v>
      </c>
      <c r="P567" s="5" t="s">
        <v>22</v>
      </c>
      <c r="Q567" t="s">
        <v>23</v>
      </c>
    </row>
    <row r="568" spans="1:17" x14ac:dyDescent="0.3">
      <c r="A568">
        <v>11</v>
      </c>
      <c r="B568">
        <v>11.7</v>
      </c>
      <c r="C568" t="s">
        <v>15</v>
      </c>
      <c r="D568">
        <v>356</v>
      </c>
      <c r="E568" t="s">
        <v>1269</v>
      </c>
      <c r="F568" t="s">
        <v>33</v>
      </c>
      <c r="G568" t="s">
        <v>34</v>
      </c>
      <c r="H568" t="s">
        <v>1380</v>
      </c>
      <c r="I568" t="s">
        <v>1381</v>
      </c>
      <c r="J568">
        <f>VLOOKUP(H568, Sheet1!A:D, 3, FALSE)</f>
        <v>11.664325</v>
      </c>
      <c r="K568">
        <f>VLOOKUP(H568, Sheet1!A:D, 4, FALSE)</f>
        <v>78.146014199999996</v>
      </c>
      <c r="L568" s="4">
        <v>16.042727345458392</v>
      </c>
      <c r="M568" s="4">
        <v>12.089220330291925</v>
      </c>
      <c r="N568" t="s">
        <v>21</v>
      </c>
      <c r="O568">
        <v>2020</v>
      </c>
      <c r="P568" s="5" t="s">
        <v>22</v>
      </c>
      <c r="Q568" t="s">
        <v>23</v>
      </c>
    </row>
    <row r="569" spans="1:17" x14ac:dyDescent="0.3">
      <c r="A569">
        <v>11</v>
      </c>
      <c r="B569">
        <v>11.7</v>
      </c>
      <c r="C569" t="s">
        <v>15</v>
      </c>
      <c r="D569">
        <v>356</v>
      </c>
      <c r="E569" t="s">
        <v>1269</v>
      </c>
      <c r="F569" t="s">
        <v>33</v>
      </c>
      <c r="G569" t="s">
        <v>34</v>
      </c>
      <c r="H569" t="s">
        <v>1382</v>
      </c>
      <c r="I569" t="s">
        <v>1383</v>
      </c>
      <c r="J569">
        <f>VLOOKUP(H569, Sheet1!A:D, 3, FALSE)</f>
        <v>27.8753399</v>
      </c>
      <c r="K569">
        <f>VLOOKUP(H569, Sheet1!A:D, 4, FALSE)</f>
        <v>79.914726799999997</v>
      </c>
      <c r="L569" s="4">
        <v>18.756043346999398</v>
      </c>
      <c r="M569" s="4">
        <v>15.565007211062207</v>
      </c>
      <c r="N569" t="s">
        <v>21</v>
      </c>
      <c r="O569">
        <v>2020</v>
      </c>
      <c r="P569" s="5" t="s">
        <v>22</v>
      </c>
      <c r="Q569" t="s">
        <v>23</v>
      </c>
    </row>
    <row r="570" spans="1:17" x14ac:dyDescent="0.3">
      <c r="A570">
        <v>11</v>
      </c>
      <c r="B570">
        <v>11.7</v>
      </c>
      <c r="C570" t="s">
        <v>15</v>
      </c>
      <c r="D570">
        <v>356</v>
      </c>
      <c r="E570" t="s">
        <v>1269</v>
      </c>
      <c r="F570" t="s">
        <v>33</v>
      </c>
      <c r="G570" t="s">
        <v>34</v>
      </c>
      <c r="H570" t="s">
        <v>1384</v>
      </c>
      <c r="I570" t="s">
        <v>1385</v>
      </c>
      <c r="J570">
        <f>VLOOKUP(H570, Sheet1!A:D, 3, FALSE)</f>
        <v>24.198954400000002</v>
      </c>
      <c r="K570">
        <f>VLOOKUP(H570, Sheet1!A:D, 4, FALSE)</f>
        <v>82.667620900000003</v>
      </c>
      <c r="L570" s="4">
        <v>13.927384234432076</v>
      </c>
      <c r="M570" s="4">
        <v>27.955524861685394</v>
      </c>
      <c r="N570" t="s">
        <v>21</v>
      </c>
      <c r="O570">
        <v>2020</v>
      </c>
      <c r="P570" s="5" t="s">
        <v>22</v>
      </c>
      <c r="Q570" t="s">
        <v>23</v>
      </c>
    </row>
    <row r="571" spans="1:17" x14ac:dyDescent="0.3">
      <c r="A571">
        <v>11</v>
      </c>
      <c r="B571">
        <v>11.7</v>
      </c>
      <c r="C571" t="s">
        <v>15</v>
      </c>
      <c r="D571">
        <v>356</v>
      </c>
      <c r="E571" t="s">
        <v>1269</v>
      </c>
      <c r="F571" t="s">
        <v>33</v>
      </c>
      <c r="G571" t="s">
        <v>34</v>
      </c>
      <c r="H571" t="s">
        <v>1386</v>
      </c>
      <c r="I571" t="s">
        <v>1387</v>
      </c>
      <c r="J571">
        <f>VLOOKUP(H571, Sheet1!A:D, 3, FALSE)</f>
        <v>27.568015599999999</v>
      </c>
      <c r="K571">
        <f>VLOOKUP(H571, Sheet1!A:D, 4, FALSE)</f>
        <v>80.678951900000001</v>
      </c>
      <c r="L571" s="4"/>
      <c r="M571" s="4">
        <v>28.593295576312038</v>
      </c>
      <c r="N571" t="s">
        <v>21</v>
      </c>
      <c r="O571">
        <v>2020</v>
      </c>
      <c r="P571" s="5" t="s">
        <v>22</v>
      </c>
      <c r="Q571" t="s">
        <v>47</v>
      </c>
    </row>
    <row r="572" spans="1:17" x14ac:dyDescent="0.3">
      <c r="A572">
        <v>11</v>
      </c>
      <c r="B572">
        <v>11.7</v>
      </c>
      <c r="C572" t="s">
        <v>15</v>
      </c>
      <c r="D572">
        <v>356</v>
      </c>
      <c r="E572" t="s">
        <v>1269</v>
      </c>
      <c r="F572" t="s">
        <v>33</v>
      </c>
      <c r="G572" t="s">
        <v>34</v>
      </c>
      <c r="H572" t="s">
        <v>1388</v>
      </c>
      <c r="I572" t="s">
        <v>1389</v>
      </c>
      <c r="J572">
        <f>VLOOKUP(H572, Sheet1!A:D, 3, FALSE)</f>
        <v>34.0836708</v>
      </c>
      <c r="K572">
        <f>VLOOKUP(H572, Sheet1!A:D, 4, FALSE)</f>
        <v>74.797282499999994</v>
      </c>
      <c r="L572" s="4">
        <v>9.9595119783413217</v>
      </c>
      <c r="M572" s="4">
        <v>64.849526287486498</v>
      </c>
      <c r="N572" t="s">
        <v>21</v>
      </c>
      <c r="O572">
        <v>2020</v>
      </c>
      <c r="P572" s="5" t="s">
        <v>22</v>
      </c>
      <c r="Q572" t="s">
        <v>23</v>
      </c>
    </row>
    <row r="573" spans="1:17" x14ac:dyDescent="0.3">
      <c r="A573">
        <v>11</v>
      </c>
      <c r="B573">
        <v>11.7</v>
      </c>
      <c r="C573" t="s">
        <v>15</v>
      </c>
      <c r="D573">
        <v>356</v>
      </c>
      <c r="E573" t="s">
        <v>1269</v>
      </c>
      <c r="F573" t="s">
        <v>33</v>
      </c>
      <c r="G573" t="s">
        <v>34</v>
      </c>
      <c r="H573" t="s">
        <v>1390</v>
      </c>
      <c r="I573" t="s">
        <v>1391</v>
      </c>
      <c r="J573">
        <f>VLOOKUP(H573, Sheet1!A:D, 3, FALSE)</f>
        <v>21.170240100000001</v>
      </c>
      <c r="K573">
        <f>VLOOKUP(H573, Sheet1!A:D, 4, FALSE)</f>
        <v>72.831060699999995</v>
      </c>
      <c r="L573" s="4">
        <v>18.707423096526483</v>
      </c>
      <c r="M573" s="4">
        <v>44.962151184092789</v>
      </c>
      <c r="N573" t="s">
        <v>21</v>
      </c>
      <c r="O573">
        <v>2020</v>
      </c>
      <c r="P573" s="5" t="s">
        <v>22</v>
      </c>
      <c r="Q573" t="s">
        <v>23</v>
      </c>
    </row>
    <row r="574" spans="1:17" x14ac:dyDescent="0.3">
      <c r="A574">
        <v>11</v>
      </c>
      <c r="B574">
        <v>11.7</v>
      </c>
      <c r="C574" t="s">
        <v>15</v>
      </c>
      <c r="D574">
        <v>356</v>
      </c>
      <c r="E574" t="s">
        <v>1269</v>
      </c>
      <c r="F574" t="s">
        <v>33</v>
      </c>
      <c r="G574" t="s">
        <v>34</v>
      </c>
      <c r="H574" t="s">
        <v>1392</v>
      </c>
      <c r="I574" t="s">
        <v>1393</v>
      </c>
      <c r="J574">
        <f>VLOOKUP(H574, Sheet1!A:D, 3, FALSE)</f>
        <v>8.7641661000000006</v>
      </c>
      <c r="K574">
        <f>VLOOKUP(H574, Sheet1!A:D, 4, FALSE)</f>
        <v>78.134836100000001</v>
      </c>
      <c r="L574" s="4">
        <v>12.476222533324703</v>
      </c>
      <c r="M574" s="4">
        <v>24.183780341883651</v>
      </c>
      <c r="N574" t="s">
        <v>21</v>
      </c>
      <c r="O574">
        <v>2020</v>
      </c>
      <c r="P574" s="5" t="s">
        <v>22</v>
      </c>
      <c r="Q574" t="s">
        <v>23</v>
      </c>
    </row>
    <row r="575" spans="1:17" x14ac:dyDescent="0.3">
      <c r="A575">
        <v>11</v>
      </c>
      <c r="B575">
        <v>11.7</v>
      </c>
      <c r="C575" t="s">
        <v>15</v>
      </c>
      <c r="D575">
        <v>356</v>
      </c>
      <c r="E575" t="s">
        <v>1269</v>
      </c>
      <c r="F575" t="s">
        <v>33</v>
      </c>
      <c r="G575" t="s">
        <v>34</v>
      </c>
      <c r="H575" t="s">
        <v>1394</v>
      </c>
      <c r="I575" t="s">
        <v>1395</v>
      </c>
      <c r="J575">
        <f>VLOOKUP(H575, Sheet1!A:D, 3, FALSE)</f>
        <v>13.3378762</v>
      </c>
      <c r="K575">
        <f>VLOOKUP(H575, Sheet1!A:D, 4, FALSE)</f>
        <v>77.117324999999994</v>
      </c>
      <c r="L575" s="4">
        <v>20.549213438551046</v>
      </c>
      <c r="M575" s="4">
        <v>60.442837203051738</v>
      </c>
      <c r="N575" t="s">
        <v>21</v>
      </c>
      <c r="O575">
        <v>2020</v>
      </c>
      <c r="P575" s="5" t="s">
        <v>22</v>
      </c>
      <c r="Q575" t="s">
        <v>23</v>
      </c>
    </row>
    <row r="576" spans="1:17" x14ac:dyDescent="0.3">
      <c r="A576">
        <v>11</v>
      </c>
      <c r="B576">
        <v>11.7</v>
      </c>
      <c r="C576" t="s">
        <v>15</v>
      </c>
      <c r="D576">
        <v>356</v>
      </c>
      <c r="E576" t="s">
        <v>1269</v>
      </c>
      <c r="F576" t="s">
        <v>33</v>
      </c>
      <c r="G576" t="s">
        <v>34</v>
      </c>
      <c r="H576" t="s">
        <v>1396</v>
      </c>
      <c r="I576" t="s">
        <v>1397</v>
      </c>
      <c r="J576">
        <f>VLOOKUP(H576, Sheet1!A:D, 3, FALSE)</f>
        <v>16.506174300000001</v>
      </c>
      <c r="K576">
        <f>VLOOKUP(H576, Sheet1!A:D, 4, FALSE)</f>
        <v>80.648015299999997</v>
      </c>
      <c r="L576" s="4">
        <v>24.963734924116213</v>
      </c>
      <c r="M576" s="4">
        <v>45.741751401567285</v>
      </c>
      <c r="N576" t="s">
        <v>21</v>
      </c>
      <c r="O576">
        <v>2020</v>
      </c>
      <c r="P576" s="5" t="s">
        <v>22</v>
      </c>
      <c r="Q576" t="s">
        <v>23</v>
      </c>
    </row>
    <row r="577" spans="1:17" x14ac:dyDescent="0.3">
      <c r="A577">
        <v>11</v>
      </c>
      <c r="B577">
        <v>11.7</v>
      </c>
      <c r="C577" t="s">
        <v>15</v>
      </c>
      <c r="D577">
        <v>360</v>
      </c>
      <c r="E577" t="s">
        <v>1167</v>
      </c>
      <c r="F577" t="s">
        <v>311</v>
      </c>
      <c r="G577" t="s">
        <v>312</v>
      </c>
      <c r="H577" t="s">
        <v>1168</v>
      </c>
      <c r="I577" t="s">
        <v>1169</v>
      </c>
      <c r="J577">
        <f>VLOOKUP(H577, Sheet1!A:D, 3, FALSE)</f>
        <v>5.5482904</v>
      </c>
      <c r="K577">
        <f>VLOOKUP(H577, Sheet1!A:D, 4, FALSE)</f>
        <v>95.323755899999995</v>
      </c>
      <c r="L577" s="4">
        <v>16.116405427682565</v>
      </c>
      <c r="M577" s="4">
        <v>23.927758420295223</v>
      </c>
      <c r="N577" t="s">
        <v>21</v>
      </c>
      <c r="O577">
        <v>2020</v>
      </c>
      <c r="P577" s="5" t="s">
        <v>22</v>
      </c>
      <c r="Q577" t="s">
        <v>23</v>
      </c>
    </row>
    <row r="578" spans="1:17" x14ac:dyDescent="0.3">
      <c r="A578">
        <v>11</v>
      </c>
      <c r="B578">
        <v>11.7</v>
      </c>
      <c r="C578" t="s">
        <v>15</v>
      </c>
      <c r="D578">
        <v>360</v>
      </c>
      <c r="E578" t="s">
        <v>1167</v>
      </c>
      <c r="F578" t="s">
        <v>311</v>
      </c>
      <c r="G578" t="s">
        <v>312</v>
      </c>
      <c r="H578" t="s">
        <v>1170</v>
      </c>
      <c r="I578" t="s">
        <v>1171</v>
      </c>
      <c r="J578">
        <f>VLOOKUP(H578, Sheet1!A:D, 3, FALSE)</f>
        <v>-5.3971396</v>
      </c>
      <c r="K578">
        <f>VLOOKUP(H578, Sheet1!A:D, 4, FALSE)</f>
        <v>105.26678870000001</v>
      </c>
      <c r="L578" s="4">
        <v>17.872476080817876</v>
      </c>
      <c r="M578" s="4">
        <v>13.807378161172348</v>
      </c>
      <c r="N578" t="s">
        <v>21</v>
      </c>
      <c r="O578">
        <v>2020</v>
      </c>
      <c r="P578" s="5" t="s">
        <v>22</v>
      </c>
      <c r="Q578" t="s">
        <v>23</v>
      </c>
    </row>
    <row r="579" spans="1:17" x14ac:dyDescent="0.3">
      <c r="A579">
        <v>11</v>
      </c>
      <c r="B579">
        <v>11.7</v>
      </c>
      <c r="C579" t="s">
        <v>15</v>
      </c>
      <c r="D579">
        <v>360</v>
      </c>
      <c r="E579" t="s">
        <v>1167</v>
      </c>
      <c r="F579" t="s">
        <v>311</v>
      </c>
      <c r="G579" t="s">
        <v>312</v>
      </c>
      <c r="H579" t="s">
        <v>1172</v>
      </c>
      <c r="I579" t="s">
        <v>1173</v>
      </c>
      <c r="J579">
        <f>VLOOKUP(H579, Sheet1!A:D, 3, FALSE)</f>
        <v>-6.9174639000000004</v>
      </c>
      <c r="K579">
        <f>VLOOKUP(H579, Sheet1!A:D, 4, FALSE)</f>
        <v>107.6191228</v>
      </c>
      <c r="L579" s="4">
        <v>12.787380899985212</v>
      </c>
      <c r="M579" s="4">
        <v>26.139797652263532</v>
      </c>
      <c r="N579" t="s">
        <v>21</v>
      </c>
      <c r="O579">
        <v>2020</v>
      </c>
      <c r="P579" s="5" t="s">
        <v>22</v>
      </c>
      <c r="Q579" t="s">
        <v>23</v>
      </c>
    </row>
    <row r="580" spans="1:17" x14ac:dyDescent="0.3">
      <c r="A580">
        <v>11</v>
      </c>
      <c r="B580">
        <v>11.7</v>
      </c>
      <c r="C580" t="s">
        <v>15</v>
      </c>
      <c r="D580">
        <v>360</v>
      </c>
      <c r="E580" t="s">
        <v>1167</v>
      </c>
      <c r="F580" t="s">
        <v>311</v>
      </c>
      <c r="G580" t="s">
        <v>312</v>
      </c>
      <c r="H580" t="s">
        <v>1174</v>
      </c>
      <c r="I580" t="s">
        <v>1175</v>
      </c>
      <c r="J580">
        <f>VLOOKUP(H580, Sheet1!A:D, 3, FALSE)</f>
        <v>-3.3168684000000002</v>
      </c>
      <c r="K580">
        <f>VLOOKUP(H580, Sheet1!A:D, 4, FALSE)</f>
        <v>114.59018349999999</v>
      </c>
      <c r="L580" s="4">
        <v>16.63868728530619</v>
      </c>
      <c r="M580" s="4">
        <v>45.146125108570807</v>
      </c>
      <c r="N580" t="s">
        <v>21</v>
      </c>
      <c r="O580">
        <v>2020</v>
      </c>
      <c r="P580" s="5" t="s">
        <v>22</v>
      </c>
      <c r="Q580" t="s">
        <v>23</v>
      </c>
    </row>
    <row r="581" spans="1:17" x14ac:dyDescent="0.3">
      <c r="A581">
        <v>11</v>
      </c>
      <c r="B581">
        <v>11.7</v>
      </c>
      <c r="C581" t="s">
        <v>15</v>
      </c>
      <c r="D581">
        <v>360</v>
      </c>
      <c r="E581" t="s">
        <v>1167</v>
      </c>
      <c r="F581" t="s">
        <v>311</v>
      </c>
      <c r="G581" t="s">
        <v>312</v>
      </c>
      <c r="H581" t="s">
        <v>1176</v>
      </c>
      <c r="I581" t="s">
        <v>1177</v>
      </c>
      <c r="J581">
        <f>VLOOKUP(H581, Sheet1!A:D, 3, FALSE)</f>
        <v>-3.7928451000000001</v>
      </c>
      <c r="K581">
        <f>VLOOKUP(H581, Sheet1!A:D, 4, FALSE)</f>
        <v>102.2607641</v>
      </c>
      <c r="L581" s="4">
        <v>15.03758221194402</v>
      </c>
      <c r="M581" s="4">
        <v>30.231080686742224</v>
      </c>
      <c r="N581" t="s">
        <v>21</v>
      </c>
      <c r="O581">
        <v>2020</v>
      </c>
      <c r="P581" s="5" t="s">
        <v>22</v>
      </c>
      <c r="Q581" t="s">
        <v>23</v>
      </c>
    </row>
    <row r="582" spans="1:17" x14ac:dyDescent="0.3">
      <c r="A582">
        <v>11</v>
      </c>
      <c r="B582">
        <v>11.7</v>
      </c>
      <c r="C582" t="s">
        <v>15</v>
      </c>
      <c r="D582">
        <v>360</v>
      </c>
      <c r="E582" t="s">
        <v>1167</v>
      </c>
      <c r="F582" t="s">
        <v>311</v>
      </c>
      <c r="G582" t="s">
        <v>312</v>
      </c>
      <c r="H582" t="s">
        <v>1178</v>
      </c>
      <c r="I582" t="s">
        <v>1179</v>
      </c>
      <c r="J582">
        <f>VLOOKUP(H582, Sheet1!A:D, 3, FALSE)</f>
        <v>1.4446154</v>
      </c>
      <c r="K582">
        <f>VLOOKUP(H582, Sheet1!A:D, 4, FALSE)</f>
        <v>125.1871713</v>
      </c>
      <c r="L582" s="4">
        <v>14.506205153984641</v>
      </c>
      <c r="M582" s="4">
        <v>2.4915775701027876</v>
      </c>
      <c r="N582" t="s">
        <v>21</v>
      </c>
      <c r="O582">
        <v>2020</v>
      </c>
      <c r="P582" s="5" t="s">
        <v>22</v>
      </c>
      <c r="Q582" t="s">
        <v>23</v>
      </c>
    </row>
    <row r="583" spans="1:17" x14ac:dyDescent="0.3">
      <c r="A583">
        <v>11</v>
      </c>
      <c r="B583">
        <v>11.7</v>
      </c>
      <c r="C583" t="s">
        <v>15</v>
      </c>
      <c r="D583">
        <v>360</v>
      </c>
      <c r="E583" t="s">
        <v>1167</v>
      </c>
      <c r="F583" t="s">
        <v>311</v>
      </c>
      <c r="G583" t="s">
        <v>312</v>
      </c>
      <c r="H583" t="s">
        <v>1180</v>
      </c>
      <c r="I583" t="s">
        <v>1181</v>
      </c>
      <c r="J583">
        <f>VLOOKUP(H583, Sheet1!A:D, 3, FALSE)</f>
        <v>-6.7320228999999996</v>
      </c>
      <c r="K583">
        <f>VLOOKUP(H583, Sheet1!A:D, 4, FALSE)</f>
        <v>108.5523164</v>
      </c>
      <c r="L583" s="4">
        <v>10.291981688102721</v>
      </c>
      <c r="M583" s="4">
        <v>17.874860823607889</v>
      </c>
      <c r="N583" t="s">
        <v>21</v>
      </c>
      <c r="O583">
        <v>2020</v>
      </c>
      <c r="P583" s="5" t="s">
        <v>22</v>
      </c>
      <c r="Q583" t="s">
        <v>23</v>
      </c>
    </row>
    <row r="584" spans="1:17" x14ac:dyDescent="0.3">
      <c r="A584">
        <v>11</v>
      </c>
      <c r="B584">
        <v>11.7</v>
      </c>
      <c r="C584" t="s">
        <v>15</v>
      </c>
      <c r="D584">
        <v>360</v>
      </c>
      <c r="E584" t="s">
        <v>1167</v>
      </c>
      <c r="F584" t="s">
        <v>311</v>
      </c>
      <c r="G584" t="s">
        <v>312</v>
      </c>
      <c r="H584" t="s">
        <v>1182</v>
      </c>
      <c r="I584" t="s">
        <v>1183</v>
      </c>
      <c r="J584">
        <f>VLOOKUP(H584, Sheet1!A:D, 3, FALSE)</f>
        <v>-7.2156957999999998</v>
      </c>
      <c r="K584">
        <f>VLOOKUP(H584, Sheet1!A:D, 4, FALSE)</f>
        <v>107.8993157</v>
      </c>
      <c r="L584" s="4">
        <v>11.02041100009802</v>
      </c>
      <c r="M584" s="4">
        <v>22.184093661687967</v>
      </c>
      <c r="N584" t="s">
        <v>21</v>
      </c>
      <c r="O584">
        <v>2020</v>
      </c>
      <c r="P584" s="5" t="s">
        <v>22</v>
      </c>
      <c r="Q584" t="s">
        <v>23</v>
      </c>
    </row>
    <row r="585" spans="1:17" x14ac:dyDescent="0.3">
      <c r="A585">
        <v>11</v>
      </c>
      <c r="B585">
        <v>11.7</v>
      </c>
      <c r="C585" t="s">
        <v>15</v>
      </c>
      <c r="D585">
        <v>360</v>
      </c>
      <c r="E585" t="s">
        <v>1167</v>
      </c>
      <c r="F585" t="s">
        <v>311</v>
      </c>
      <c r="G585" t="s">
        <v>312</v>
      </c>
      <c r="H585" t="s">
        <v>1184</v>
      </c>
      <c r="I585" t="s">
        <v>1185</v>
      </c>
      <c r="J585">
        <f>VLOOKUP(H585, Sheet1!A:D, 3, FALSE)</f>
        <v>-6.1944490999999999</v>
      </c>
      <c r="K585">
        <f>VLOOKUP(H585, Sheet1!A:D, 4, FALSE)</f>
        <v>106.82291979999999</v>
      </c>
      <c r="L585" s="4">
        <v>18.748029329450251</v>
      </c>
      <c r="M585" s="4">
        <v>24.16639970869711</v>
      </c>
      <c r="N585" t="s">
        <v>21</v>
      </c>
      <c r="O585">
        <v>2020</v>
      </c>
      <c r="P585" s="5" t="s">
        <v>22</v>
      </c>
      <c r="Q585" t="s">
        <v>23</v>
      </c>
    </row>
    <row r="586" spans="1:17" x14ac:dyDescent="0.3">
      <c r="A586">
        <v>11</v>
      </c>
      <c r="B586">
        <v>11.7</v>
      </c>
      <c r="C586" t="s">
        <v>15</v>
      </c>
      <c r="D586">
        <v>360</v>
      </c>
      <c r="E586" t="s">
        <v>1167</v>
      </c>
      <c r="F586" t="s">
        <v>311</v>
      </c>
      <c r="G586" t="s">
        <v>312</v>
      </c>
      <c r="H586" t="s">
        <v>1186</v>
      </c>
      <c r="I586" t="s">
        <v>1187</v>
      </c>
      <c r="J586">
        <f>VLOOKUP(H586, Sheet1!A:D, 3, FALSE)</f>
        <v>-1.6101228999999999</v>
      </c>
      <c r="K586">
        <f>VLOOKUP(H586, Sheet1!A:D, 4, FALSE)</f>
        <v>103.61312030000001</v>
      </c>
      <c r="L586" s="4">
        <v>13.786547603466531</v>
      </c>
      <c r="M586" s="4">
        <v>7.0789808261085705</v>
      </c>
      <c r="N586" t="s">
        <v>21</v>
      </c>
      <c r="O586">
        <v>2020</v>
      </c>
      <c r="P586" s="5" t="s">
        <v>22</v>
      </c>
      <c r="Q586" t="s">
        <v>23</v>
      </c>
    </row>
    <row r="587" spans="1:17" x14ac:dyDescent="0.3">
      <c r="A587">
        <v>11</v>
      </c>
      <c r="B587">
        <v>11.7</v>
      </c>
      <c r="C587" t="s">
        <v>15</v>
      </c>
      <c r="D587">
        <v>360</v>
      </c>
      <c r="E587" t="s">
        <v>1167</v>
      </c>
      <c r="F587" t="s">
        <v>311</v>
      </c>
      <c r="G587" t="s">
        <v>312</v>
      </c>
      <c r="H587" t="s">
        <v>1188</v>
      </c>
      <c r="I587" t="s">
        <v>1189</v>
      </c>
      <c r="J587">
        <f>VLOOKUP(H587, Sheet1!A:D, 3, FALSE)</f>
        <v>-7.5740866999999996</v>
      </c>
      <c r="K587">
        <f>VLOOKUP(H587, Sheet1!A:D, 4, FALSE)</f>
        <v>112.28609</v>
      </c>
      <c r="L587" s="4"/>
      <c r="M587" s="4">
        <v>7.0789808261085705</v>
      </c>
      <c r="N587" t="s">
        <v>21</v>
      </c>
      <c r="O587">
        <v>2020</v>
      </c>
      <c r="P587" s="5" t="s">
        <v>22</v>
      </c>
      <c r="Q587" t="s">
        <v>47</v>
      </c>
    </row>
    <row r="588" spans="1:17" x14ac:dyDescent="0.3">
      <c r="A588">
        <v>11</v>
      </c>
      <c r="B588">
        <v>11.7</v>
      </c>
      <c r="C588" t="s">
        <v>15</v>
      </c>
      <c r="D588">
        <v>360</v>
      </c>
      <c r="E588" t="s">
        <v>1167</v>
      </c>
      <c r="F588" t="s">
        <v>311</v>
      </c>
      <c r="G588" t="s">
        <v>312</v>
      </c>
      <c r="H588" t="s">
        <v>1190</v>
      </c>
      <c r="I588" t="s">
        <v>1191</v>
      </c>
      <c r="J588">
        <f>VLOOKUP(H588, Sheet1!A:D, 3, FALSE)</f>
        <v>-3.9984597000000002</v>
      </c>
      <c r="K588">
        <f>VLOOKUP(H588, Sheet1!A:D, 4, FALSE)</f>
        <v>122.5129742</v>
      </c>
      <c r="L588" s="4">
        <v>13.518426068502595</v>
      </c>
      <c r="M588" s="4">
        <v>23.114172727919851</v>
      </c>
      <c r="N588" t="s">
        <v>21</v>
      </c>
      <c r="O588">
        <v>2020</v>
      </c>
      <c r="P588" s="5" t="s">
        <v>22</v>
      </c>
      <c r="Q588" t="s">
        <v>23</v>
      </c>
    </row>
    <row r="589" spans="1:17" x14ac:dyDescent="0.3">
      <c r="A589">
        <v>11</v>
      </c>
      <c r="B589">
        <v>11.7</v>
      </c>
      <c r="C589" t="s">
        <v>15</v>
      </c>
      <c r="D589">
        <v>360</v>
      </c>
      <c r="E589" t="s">
        <v>1167</v>
      </c>
      <c r="F589" t="s">
        <v>311</v>
      </c>
      <c r="G589" t="s">
        <v>312</v>
      </c>
      <c r="H589" t="s">
        <v>1192</v>
      </c>
      <c r="I589" t="s">
        <v>1193</v>
      </c>
      <c r="J589">
        <f>VLOOKUP(H589, Sheet1!A:D, 3, FALSE)</f>
        <v>-5.1403518999999998</v>
      </c>
      <c r="K589">
        <f>VLOOKUP(H589, Sheet1!A:D, 4, FALSE)</f>
        <v>119.4150302</v>
      </c>
      <c r="L589" s="4">
        <v>12.361588242444844</v>
      </c>
      <c r="M589" s="4">
        <v>31.533511785966496</v>
      </c>
      <c r="N589" t="s">
        <v>21</v>
      </c>
      <c r="O589">
        <v>2020</v>
      </c>
      <c r="P589" s="5" t="s">
        <v>22</v>
      </c>
      <c r="Q589" t="s">
        <v>23</v>
      </c>
    </row>
    <row r="590" spans="1:17" x14ac:dyDescent="0.3">
      <c r="A590">
        <v>11</v>
      </c>
      <c r="B590">
        <v>11.7</v>
      </c>
      <c r="C590" t="s">
        <v>15</v>
      </c>
      <c r="D590">
        <v>360</v>
      </c>
      <c r="E590" t="s">
        <v>1167</v>
      </c>
      <c r="F590" t="s">
        <v>311</v>
      </c>
      <c r="G590" t="s">
        <v>312</v>
      </c>
      <c r="H590" t="s">
        <v>1194</v>
      </c>
      <c r="I590" t="s">
        <v>1195</v>
      </c>
      <c r="J590">
        <f>VLOOKUP(H590, Sheet1!A:D, 3, FALSE)</f>
        <v>1.4748304999999999</v>
      </c>
      <c r="K590">
        <f>VLOOKUP(H590, Sheet1!A:D, 4, FALSE)</f>
        <v>124.8420794</v>
      </c>
      <c r="L590" s="4">
        <v>14.885167640641987</v>
      </c>
      <c r="M590" s="4">
        <v>38.093723399418835</v>
      </c>
      <c r="N590" t="s">
        <v>21</v>
      </c>
      <c r="O590">
        <v>2020</v>
      </c>
      <c r="P590" s="5" t="s">
        <v>22</v>
      </c>
      <c r="Q590" t="s">
        <v>23</v>
      </c>
    </row>
    <row r="591" spans="1:17" x14ac:dyDescent="0.3">
      <c r="A591">
        <v>11</v>
      </c>
      <c r="B591">
        <v>11.7</v>
      </c>
      <c r="C591" t="s">
        <v>15</v>
      </c>
      <c r="D591">
        <v>360</v>
      </c>
      <c r="E591" t="s">
        <v>1167</v>
      </c>
      <c r="F591" t="s">
        <v>311</v>
      </c>
      <c r="G591" t="s">
        <v>312</v>
      </c>
      <c r="H591" t="s">
        <v>1196</v>
      </c>
      <c r="I591" t="s">
        <v>1197</v>
      </c>
      <c r="J591">
        <f>VLOOKUP(H591, Sheet1!A:D, 3, FALSE)</f>
        <v>3.5951955999999998</v>
      </c>
      <c r="K591">
        <f>VLOOKUP(H591, Sheet1!A:D, 4, FALSE)</f>
        <v>98.672222700000006</v>
      </c>
      <c r="L591" s="4">
        <v>16.639131115879902</v>
      </c>
      <c r="M591" s="4">
        <v>29.593696076307019</v>
      </c>
      <c r="N591" t="s">
        <v>21</v>
      </c>
      <c r="O591">
        <v>2020</v>
      </c>
      <c r="P591" s="5" t="s">
        <v>22</v>
      </c>
      <c r="Q591" t="s">
        <v>23</v>
      </c>
    </row>
    <row r="592" spans="1:17" x14ac:dyDescent="0.3">
      <c r="A592">
        <v>11</v>
      </c>
      <c r="B592">
        <v>11.7</v>
      </c>
      <c r="C592" t="s">
        <v>15</v>
      </c>
      <c r="D592">
        <v>360</v>
      </c>
      <c r="E592" t="s">
        <v>1167</v>
      </c>
      <c r="F592" t="s">
        <v>311</v>
      </c>
      <c r="G592" t="s">
        <v>312</v>
      </c>
      <c r="H592" t="s">
        <v>1198</v>
      </c>
      <c r="I592" t="s">
        <v>1199</v>
      </c>
      <c r="J592">
        <f>VLOOKUP(H592, Sheet1!A:D, 3, FALSE)</f>
        <v>-2.9760735</v>
      </c>
      <c r="K592">
        <f>VLOOKUP(H592, Sheet1!A:D, 4, FALSE)</f>
        <v>104.7754307</v>
      </c>
      <c r="L592" s="4">
        <v>15.633384382403465</v>
      </c>
      <c r="M592" s="4">
        <v>17.295803211384886</v>
      </c>
      <c r="N592" t="s">
        <v>21</v>
      </c>
      <c r="O592">
        <v>2020</v>
      </c>
      <c r="P592" s="5" t="s">
        <v>22</v>
      </c>
      <c r="Q592" t="s">
        <v>23</v>
      </c>
    </row>
    <row r="593" spans="1:17" x14ac:dyDescent="0.3">
      <c r="A593">
        <v>11</v>
      </c>
      <c r="B593">
        <v>11.7</v>
      </c>
      <c r="C593" t="s">
        <v>15</v>
      </c>
      <c r="D593">
        <v>360</v>
      </c>
      <c r="E593" t="s">
        <v>1167</v>
      </c>
      <c r="F593" t="s">
        <v>311</v>
      </c>
      <c r="G593" t="s">
        <v>312</v>
      </c>
      <c r="H593" t="s">
        <v>1200</v>
      </c>
      <c r="I593" t="s">
        <v>1201</v>
      </c>
      <c r="J593">
        <f>VLOOKUP(H593, Sheet1!A:D, 3, FALSE)</f>
        <v>-0.90029150000000002</v>
      </c>
      <c r="K593">
        <f>VLOOKUP(H593, Sheet1!A:D, 4, FALSE)</f>
        <v>119.87799870000001</v>
      </c>
      <c r="L593" s="4">
        <v>15.301441042809733</v>
      </c>
      <c r="M593" s="4">
        <v>24.021309192139835</v>
      </c>
      <c r="N593" t="s">
        <v>21</v>
      </c>
      <c r="O593">
        <v>2020</v>
      </c>
      <c r="P593" s="5" t="s">
        <v>22</v>
      </c>
      <c r="Q593" t="s">
        <v>23</v>
      </c>
    </row>
    <row r="594" spans="1:17" x14ac:dyDescent="0.3">
      <c r="A594">
        <v>11</v>
      </c>
      <c r="B594">
        <v>11.7</v>
      </c>
      <c r="C594" t="s">
        <v>15</v>
      </c>
      <c r="D594">
        <v>360</v>
      </c>
      <c r="E594" t="s">
        <v>1167</v>
      </c>
      <c r="F594" t="s">
        <v>311</v>
      </c>
      <c r="G594" t="s">
        <v>312</v>
      </c>
      <c r="H594" t="s">
        <v>1202</v>
      </c>
      <c r="I594" t="s">
        <v>1203</v>
      </c>
      <c r="J594">
        <f>VLOOKUP(H594, Sheet1!A:D, 3, FALSE)</f>
        <v>-4.0096220999999996</v>
      </c>
      <c r="K594">
        <f>VLOOKUP(H594, Sheet1!A:D, 4, FALSE)</f>
        <v>119.62906169999999</v>
      </c>
      <c r="L594" s="4">
        <v>17.84522992176236</v>
      </c>
      <c r="M594" s="4">
        <v>50.220669363814395</v>
      </c>
      <c r="N594" t="s">
        <v>21</v>
      </c>
      <c r="O594">
        <v>2020</v>
      </c>
      <c r="P594" s="5" t="s">
        <v>22</v>
      </c>
      <c r="Q594" t="s">
        <v>23</v>
      </c>
    </row>
    <row r="595" spans="1:17" x14ac:dyDescent="0.3">
      <c r="A595">
        <v>11</v>
      </c>
      <c r="B595">
        <v>11.7</v>
      </c>
      <c r="C595" t="s">
        <v>15</v>
      </c>
      <c r="D595">
        <v>360</v>
      </c>
      <c r="E595" t="s">
        <v>1167</v>
      </c>
      <c r="F595" t="s">
        <v>311</v>
      </c>
      <c r="G595" t="s">
        <v>312</v>
      </c>
      <c r="H595" t="s">
        <v>1204</v>
      </c>
      <c r="I595" t="s">
        <v>1205</v>
      </c>
      <c r="J595">
        <f>VLOOKUP(H595, Sheet1!A:D, 3, FALSE)</f>
        <v>-0.78927499999999995</v>
      </c>
      <c r="K595">
        <f>VLOOKUP(H595, Sheet1!A:D, 4, FALSE)</f>
        <v>113.92132700000001</v>
      </c>
      <c r="L595" s="4">
        <v>11.745659480741574</v>
      </c>
      <c r="M595" s="4">
        <v>23.437354448051199</v>
      </c>
      <c r="N595" t="s">
        <v>21</v>
      </c>
      <c r="O595">
        <v>2020</v>
      </c>
      <c r="P595" s="5" t="s">
        <v>22</v>
      </c>
      <c r="Q595" t="s">
        <v>23</v>
      </c>
    </row>
    <row r="596" spans="1:17" x14ac:dyDescent="0.3">
      <c r="A596">
        <v>11</v>
      </c>
      <c r="B596">
        <v>11.7</v>
      </c>
      <c r="C596" t="s">
        <v>15</v>
      </c>
      <c r="D596">
        <v>360</v>
      </c>
      <c r="E596" t="s">
        <v>1167</v>
      </c>
      <c r="F596" t="s">
        <v>311</v>
      </c>
      <c r="G596" t="s">
        <v>312</v>
      </c>
      <c r="H596" t="s">
        <v>1206</v>
      </c>
      <c r="I596" t="s">
        <v>1207</v>
      </c>
      <c r="J596">
        <f>VLOOKUP(H596, Sheet1!A:D, 3, FALSE)</f>
        <v>-6.8898362000000004</v>
      </c>
      <c r="K596">
        <f>VLOOKUP(H596, Sheet1!A:D, 4, FALSE)</f>
        <v>109.6745916</v>
      </c>
      <c r="L596" s="4">
        <v>12.086117852505641</v>
      </c>
      <c r="M596" s="4">
        <v>41.267758768576066</v>
      </c>
      <c r="N596" t="s">
        <v>21</v>
      </c>
      <c r="O596">
        <v>2020</v>
      </c>
      <c r="P596" s="5" t="s">
        <v>22</v>
      </c>
      <c r="Q596" t="s">
        <v>23</v>
      </c>
    </row>
    <row r="597" spans="1:17" x14ac:dyDescent="0.3">
      <c r="A597">
        <v>11</v>
      </c>
      <c r="B597">
        <v>11.7</v>
      </c>
      <c r="C597" t="s">
        <v>15</v>
      </c>
      <c r="D597">
        <v>360</v>
      </c>
      <c r="E597" t="s">
        <v>1167</v>
      </c>
      <c r="F597" t="s">
        <v>311</v>
      </c>
      <c r="G597" t="s">
        <v>312</v>
      </c>
      <c r="H597" t="s">
        <v>1208</v>
      </c>
      <c r="I597" t="s">
        <v>1209</v>
      </c>
      <c r="J597">
        <f>VLOOKUP(H597, Sheet1!A:D, 3, FALSE)</f>
        <v>0.50706770000000001</v>
      </c>
      <c r="K597">
        <f>VLOOKUP(H597, Sheet1!A:D, 4, FALSE)</f>
        <v>101.44777929999999</v>
      </c>
      <c r="L597" s="4">
        <v>10.369743897143238</v>
      </c>
      <c r="M597" s="4">
        <v>20.04458770264516</v>
      </c>
      <c r="N597" t="s">
        <v>21</v>
      </c>
      <c r="O597">
        <v>2020</v>
      </c>
      <c r="P597" s="5" t="s">
        <v>22</v>
      </c>
      <c r="Q597" t="s">
        <v>23</v>
      </c>
    </row>
    <row r="598" spans="1:17" x14ac:dyDescent="0.3">
      <c r="A598">
        <v>11</v>
      </c>
      <c r="B598">
        <v>11.7</v>
      </c>
      <c r="C598" t="s">
        <v>15</v>
      </c>
      <c r="D598">
        <v>360</v>
      </c>
      <c r="E598" t="s">
        <v>1167</v>
      </c>
      <c r="F598" t="s">
        <v>311</v>
      </c>
      <c r="G598" t="s">
        <v>312</v>
      </c>
      <c r="H598" t="s">
        <v>1210</v>
      </c>
      <c r="I598" t="s">
        <v>1211</v>
      </c>
      <c r="J598">
        <f>VLOOKUP(H598, Sheet1!A:D, 3, FALSE)</f>
        <v>-6.8899398999999999</v>
      </c>
      <c r="K598">
        <f>VLOOKUP(H598, Sheet1!A:D, 4, FALSE)</f>
        <v>109.3806671</v>
      </c>
      <c r="L598" s="4">
        <v>18.101713053797049</v>
      </c>
      <c r="M598" s="4">
        <v>23.309309309378857</v>
      </c>
      <c r="N598" t="s">
        <v>21</v>
      </c>
      <c r="O598">
        <v>2020</v>
      </c>
      <c r="P598" s="5" t="s">
        <v>22</v>
      </c>
      <c r="Q598" t="s">
        <v>23</v>
      </c>
    </row>
    <row r="599" spans="1:17" x14ac:dyDescent="0.3">
      <c r="A599">
        <v>11</v>
      </c>
      <c r="B599">
        <v>11.7</v>
      </c>
      <c r="C599" t="s">
        <v>15</v>
      </c>
      <c r="D599">
        <v>360</v>
      </c>
      <c r="E599" t="s">
        <v>1167</v>
      </c>
      <c r="F599" t="s">
        <v>311</v>
      </c>
      <c r="G599" t="s">
        <v>312</v>
      </c>
      <c r="H599" t="s">
        <v>1212</v>
      </c>
      <c r="I599" t="s">
        <v>1213</v>
      </c>
      <c r="J599">
        <f>VLOOKUP(H599, Sheet1!A:D, 3, FALSE)</f>
        <v>2.965147</v>
      </c>
      <c r="K599">
        <f>VLOOKUP(H599, Sheet1!A:D, 4, FALSE)</f>
        <v>99.062637699999996</v>
      </c>
      <c r="L599" s="4">
        <v>16.787764133940389</v>
      </c>
      <c r="M599" s="4">
        <v>39.801546637388583</v>
      </c>
      <c r="N599" t="s">
        <v>21</v>
      </c>
      <c r="O599">
        <v>2020</v>
      </c>
      <c r="P599" s="5" t="s">
        <v>22</v>
      </c>
      <c r="Q599" t="s">
        <v>23</v>
      </c>
    </row>
    <row r="600" spans="1:17" x14ac:dyDescent="0.3">
      <c r="A600">
        <v>11</v>
      </c>
      <c r="B600">
        <v>11.7</v>
      </c>
      <c r="C600" t="s">
        <v>15</v>
      </c>
      <c r="D600">
        <v>360</v>
      </c>
      <c r="E600" t="s">
        <v>1167</v>
      </c>
      <c r="F600" t="s">
        <v>311</v>
      </c>
      <c r="G600" t="s">
        <v>312</v>
      </c>
      <c r="H600" t="s">
        <v>1214</v>
      </c>
      <c r="I600" t="s">
        <v>1215</v>
      </c>
      <c r="J600">
        <f>VLOOKUP(H600, Sheet1!A:D, 3, FALSE)</f>
        <v>-6.5406665000000004</v>
      </c>
      <c r="K600">
        <f>VLOOKUP(H600, Sheet1!A:D, 4, FALSE)</f>
        <v>107.4462717</v>
      </c>
      <c r="L600" s="4">
        <v>11.51821549572982</v>
      </c>
      <c r="M600" s="4">
        <v>44.407437475090298</v>
      </c>
      <c r="N600" t="s">
        <v>21</v>
      </c>
      <c r="O600">
        <v>2020</v>
      </c>
      <c r="P600" s="5" t="s">
        <v>22</v>
      </c>
      <c r="Q600" t="s">
        <v>23</v>
      </c>
    </row>
    <row r="601" spans="1:17" x14ac:dyDescent="0.3">
      <c r="A601">
        <v>11</v>
      </c>
      <c r="B601">
        <v>11.7</v>
      </c>
      <c r="C601" t="s">
        <v>15</v>
      </c>
      <c r="D601">
        <v>360</v>
      </c>
      <c r="E601" t="s">
        <v>1167</v>
      </c>
      <c r="F601" t="s">
        <v>311</v>
      </c>
      <c r="G601" t="s">
        <v>312</v>
      </c>
      <c r="H601" t="s">
        <v>1216</v>
      </c>
      <c r="I601" t="s">
        <v>1217</v>
      </c>
      <c r="J601">
        <f>VLOOKUP(H601, Sheet1!A:D, 3, FALSE)</f>
        <v>-0.49482320000000002</v>
      </c>
      <c r="K601">
        <f>VLOOKUP(H601, Sheet1!A:D, 4, FALSE)</f>
        <v>117.1436154</v>
      </c>
      <c r="L601" s="4">
        <v>12.746656728552781</v>
      </c>
      <c r="M601" s="4">
        <v>32.041752101347988</v>
      </c>
      <c r="N601" t="s">
        <v>21</v>
      </c>
      <c r="O601">
        <v>2020</v>
      </c>
      <c r="P601" s="5" t="s">
        <v>22</v>
      </c>
      <c r="Q601" t="s">
        <v>23</v>
      </c>
    </row>
    <row r="602" spans="1:17" x14ac:dyDescent="0.3">
      <c r="A602">
        <v>11</v>
      </c>
      <c r="B602">
        <v>11.7</v>
      </c>
      <c r="C602" t="s">
        <v>15</v>
      </c>
      <c r="D602">
        <v>360</v>
      </c>
      <c r="E602" t="s">
        <v>1167</v>
      </c>
      <c r="F602" t="s">
        <v>311</v>
      </c>
      <c r="G602" t="s">
        <v>312</v>
      </c>
      <c r="H602" t="s">
        <v>1218</v>
      </c>
      <c r="I602" t="s">
        <v>1219</v>
      </c>
      <c r="J602">
        <f>VLOOKUP(H602, Sheet1!A:D, 3, FALSE)</f>
        <v>-6.9838092999999999</v>
      </c>
      <c r="K602">
        <f>VLOOKUP(H602, Sheet1!A:D, 4, FALSE)</f>
        <v>110.40998930000001</v>
      </c>
      <c r="L602" s="4">
        <v>12.73997674735414</v>
      </c>
      <c r="M602" s="4">
        <v>39.373016305262965</v>
      </c>
      <c r="N602" t="s">
        <v>21</v>
      </c>
      <c r="O602">
        <v>2020</v>
      </c>
      <c r="P602" s="5" t="s">
        <v>22</v>
      </c>
      <c r="Q602" t="s">
        <v>23</v>
      </c>
    </row>
    <row r="603" spans="1:17" x14ac:dyDescent="0.3">
      <c r="A603">
        <v>11</v>
      </c>
      <c r="B603">
        <v>11.7</v>
      </c>
      <c r="C603" t="s">
        <v>15</v>
      </c>
      <c r="D603">
        <v>360</v>
      </c>
      <c r="E603" t="s">
        <v>1167</v>
      </c>
      <c r="F603" t="s">
        <v>311</v>
      </c>
      <c r="G603" t="s">
        <v>312</v>
      </c>
      <c r="H603" t="s">
        <v>1220</v>
      </c>
      <c r="I603" t="s">
        <v>1221</v>
      </c>
      <c r="J603">
        <f>VLOOKUP(H603, Sheet1!A:D, 3, FALSE)</f>
        <v>-6.5623125</v>
      </c>
      <c r="K603">
        <f>VLOOKUP(H603, Sheet1!A:D, 4, FALSE)</f>
        <v>107.7680733</v>
      </c>
      <c r="L603" s="4">
        <v>13.693772559859427</v>
      </c>
      <c r="M603" s="4">
        <v>27.786106946510053</v>
      </c>
      <c r="N603" t="s">
        <v>21</v>
      </c>
      <c r="O603">
        <v>2020</v>
      </c>
      <c r="P603" s="5" t="s">
        <v>22</v>
      </c>
      <c r="Q603" t="s">
        <v>23</v>
      </c>
    </row>
    <row r="604" spans="1:17" x14ac:dyDescent="0.3">
      <c r="A604">
        <v>11</v>
      </c>
      <c r="B604">
        <v>11.7</v>
      </c>
      <c r="C604" t="s">
        <v>15</v>
      </c>
      <c r="D604">
        <v>360</v>
      </c>
      <c r="E604" t="s">
        <v>1167</v>
      </c>
      <c r="F604" t="s">
        <v>311</v>
      </c>
      <c r="G604" t="s">
        <v>312</v>
      </c>
      <c r="H604" t="s">
        <v>1222</v>
      </c>
      <c r="I604" t="s">
        <v>1223</v>
      </c>
      <c r="J604">
        <f>VLOOKUP(H604, Sheet1!A:D, 3, FALSE)</f>
        <v>-7.2574718999999996</v>
      </c>
      <c r="K604">
        <f>VLOOKUP(H604, Sheet1!A:D, 4, FALSE)</f>
        <v>112.7520883</v>
      </c>
      <c r="L604" s="4">
        <v>15.07049857704493</v>
      </c>
      <c r="M604" s="4">
        <v>21.235887576680245</v>
      </c>
      <c r="N604" t="s">
        <v>21</v>
      </c>
      <c r="O604">
        <v>2020</v>
      </c>
      <c r="P604" s="5" t="s">
        <v>22</v>
      </c>
      <c r="Q604" t="s">
        <v>23</v>
      </c>
    </row>
    <row r="605" spans="1:17" x14ac:dyDescent="0.3">
      <c r="A605">
        <v>11</v>
      </c>
      <c r="B605">
        <v>11.7</v>
      </c>
      <c r="C605" t="s">
        <v>15</v>
      </c>
      <c r="D605">
        <v>360</v>
      </c>
      <c r="E605" t="s">
        <v>1167</v>
      </c>
      <c r="F605" t="s">
        <v>311</v>
      </c>
      <c r="G605" t="s">
        <v>312</v>
      </c>
      <c r="H605" t="s">
        <v>1224</v>
      </c>
      <c r="I605" t="s">
        <v>1225</v>
      </c>
      <c r="J605">
        <f>VLOOKUP(H605, Sheet1!A:D, 3, FALSE)</f>
        <v>-7.5754887000000002</v>
      </c>
      <c r="K605">
        <f>VLOOKUP(H605, Sheet1!A:D, 4, FALSE)</f>
        <v>110.8243272</v>
      </c>
      <c r="L605" s="4">
        <v>14.122873088988877</v>
      </c>
      <c r="M605" s="4">
        <v>24.831733108727821</v>
      </c>
      <c r="N605" t="s">
        <v>21</v>
      </c>
      <c r="O605">
        <v>2020</v>
      </c>
      <c r="P605" s="5" t="s">
        <v>22</v>
      </c>
      <c r="Q605" t="s">
        <v>23</v>
      </c>
    </row>
    <row r="606" spans="1:17" x14ac:dyDescent="0.3">
      <c r="A606">
        <v>11</v>
      </c>
      <c r="B606">
        <v>11.7</v>
      </c>
      <c r="C606" t="s">
        <v>15</v>
      </c>
      <c r="D606">
        <v>364</v>
      </c>
      <c r="E606" t="s">
        <v>1427</v>
      </c>
      <c r="F606" t="s">
        <v>33</v>
      </c>
      <c r="G606" t="s">
        <v>34</v>
      </c>
      <c r="H606" t="s">
        <v>1428</v>
      </c>
      <c r="I606" t="s">
        <v>1429</v>
      </c>
      <c r="J606">
        <f>VLOOKUP(H606, Sheet1!A:D, 3, FALSE)</f>
        <v>30.366641399999999</v>
      </c>
      <c r="K606">
        <f>VLOOKUP(H606, Sheet1!A:D, 4, FALSE)</f>
        <v>48.275471099999997</v>
      </c>
      <c r="L606" s="4">
        <v>16.609273217745319</v>
      </c>
      <c r="M606" s="4">
        <v>59.84364060206925</v>
      </c>
      <c r="N606" t="s">
        <v>21</v>
      </c>
      <c r="O606">
        <v>2020</v>
      </c>
      <c r="P606" s="5" t="s">
        <v>22</v>
      </c>
      <c r="Q606" t="s">
        <v>23</v>
      </c>
    </row>
    <row r="607" spans="1:17" x14ac:dyDescent="0.3">
      <c r="A607">
        <v>11</v>
      </c>
      <c r="B607">
        <v>11.7</v>
      </c>
      <c r="C607" t="s">
        <v>15</v>
      </c>
      <c r="D607">
        <v>364</v>
      </c>
      <c r="E607" t="s">
        <v>1427</v>
      </c>
      <c r="F607" t="s">
        <v>33</v>
      </c>
      <c r="G607" t="s">
        <v>34</v>
      </c>
      <c r="H607" t="s">
        <v>1430</v>
      </c>
      <c r="I607" t="s">
        <v>1431</v>
      </c>
      <c r="J607">
        <f>VLOOKUP(H607, Sheet1!A:D, 3, FALSE)</f>
        <v>31.318327199999999</v>
      </c>
      <c r="K607">
        <f>VLOOKUP(H607, Sheet1!A:D, 4, FALSE)</f>
        <v>48.670618699999999</v>
      </c>
      <c r="L607" s="4">
        <v>14.214524117568367</v>
      </c>
      <c r="M607" s="4">
        <v>52.32500841029465</v>
      </c>
      <c r="N607" t="s">
        <v>21</v>
      </c>
      <c r="O607">
        <v>2020</v>
      </c>
      <c r="P607" s="5" t="s">
        <v>22</v>
      </c>
      <c r="Q607" t="s">
        <v>23</v>
      </c>
    </row>
    <row r="608" spans="1:17" x14ac:dyDescent="0.3">
      <c r="A608">
        <v>11</v>
      </c>
      <c r="B608">
        <v>11.7</v>
      </c>
      <c r="C608" t="s">
        <v>15</v>
      </c>
      <c r="D608">
        <v>364</v>
      </c>
      <c r="E608" t="s">
        <v>1427</v>
      </c>
      <c r="F608" t="s">
        <v>33</v>
      </c>
      <c r="G608" t="s">
        <v>34</v>
      </c>
      <c r="H608" t="s">
        <v>1432</v>
      </c>
      <c r="I608" t="s">
        <v>1433</v>
      </c>
      <c r="J608">
        <f>VLOOKUP(H608, Sheet1!A:D, 3, FALSE)</f>
        <v>36.4706318</v>
      </c>
      <c r="K608">
        <f>VLOOKUP(H608, Sheet1!A:D, 4, FALSE)</f>
        <v>52.3466278</v>
      </c>
      <c r="L608" s="4">
        <v>12.975426725085082</v>
      </c>
      <c r="M608" s="4">
        <v>34.608198542374836</v>
      </c>
      <c r="N608" t="s">
        <v>21</v>
      </c>
      <c r="O608">
        <v>2020</v>
      </c>
      <c r="P608" s="5" t="s">
        <v>22</v>
      </c>
      <c r="Q608" t="s">
        <v>23</v>
      </c>
    </row>
    <row r="609" spans="1:17" x14ac:dyDescent="0.3">
      <c r="A609">
        <v>11</v>
      </c>
      <c r="B609">
        <v>11.7</v>
      </c>
      <c r="C609" t="s">
        <v>15</v>
      </c>
      <c r="D609">
        <v>364</v>
      </c>
      <c r="E609" t="s">
        <v>1427</v>
      </c>
      <c r="F609" t="s">
        <v>33</v>
      </c>
      <c r="G609" t="s">
        <v>34</v>
      </c>
      <c r="H609" t="s">
        <v>1434</v>
      </c>
      <c r="I609" t="s">
        <v>1435</v>
      </c>
      <c r="J609">
        <f>VLOOKUP(H609, Sheet1!A:D, 3, FALSE)</f>
        <v>34.087349600000003</v>
      </c>
      <c r="K609">
        <f>VLOOKUP(H609, Sheet1!A:D, 4, FALSE)</f>
        <v>49.702238700000002</v>
      </c>
      <c r="L609" s="4">
        <v>22.330348322302918</v>
      </c>
      <c r="M609" s="4">
        <v>67.658074615776627</v>
      </c>
      <c r="N609" t="s">
        <v>21</v>
      </c>
      <c r="O609">
        <v>2020</v>
      </c>
      <c r="P609" s="5" t="s">
        <v>22</v>
      </c>
      <c r="Q609" t="s">
        <v>23</v>
      </c>
    </row>
    <row r="610" spans="1:17" x14ac:dyDescent="0.3">
      <c r="A610">
        <v>11</v>
      </c>
      <c r="B610">
        <v>11.7</v>
      </c>
      <c r="C610" t="s">
        <v>15</v>
      </c>
      <c r="D610">
        <v>364</v>
      </c>
      <c r="E610" t="s">
        <v>1427</v>
      </c>
      <c r="F610" t="s">
        <v>33</v>
      </c>
      <c r="G610" t="s">
        <v>34</v>
      </c>
      <c r="H610" t="s">
        <v>1436</v>
      </c>
      <c r="I610" t="s">
        <v>1437</v>
      </c>
      <c r="J610">
        <f>VLOOKUP(H610, Sheet1!A:D, 3, FALSE)</f>
        <v>38.243175700000002</v>
      </c>
      <c r="K610">
        <f>VLOOKUP(H610, Sheet1!A:D, 4, FALSE)</f>
        <v>48.297611600000003</v>
      </c>
      <c r="L610" s="4">
        <v>22.936339862700716</v>
      </c>
      <c r="M610" s="4">
        <v>79.447928134713976</v>
      </c>
      <c r="N610" t="s">
        <v>21</v>
      </c>
      <c r="O610">
        <v>2020</v>
      </c>
      <c r="P610" s="5" t="s">
        <v>22</v>
      </c>
      <c r="Q610" t="s">
        <v>23</v>
      </c>
    </row>
    <row r="611" spans="1:17" x14ac:dyDescent="0.3">
      <c r="A611">
        <v>11</v>
      </c>
      <c r="B611">
        <v>11.7</v>
      </c>
      <c r="C611" t="s">
        <v>15</v>
      </c>
      <c r="D611">
        <v>364</v>
      </c>
      <c r="E611" t="s">
        <v>1427</v>
      </c>
      <c r="F611" t="s">
        <v>33</v>
      </c>
      <c r="G611" t="s">
        <v>34</v>
      </c>
      <c r="H611" t="s">
        <v>1438</v>
      </c>
      <c r="I611" t="s">
        <v>1439</v>
      </c>
      <c r="J611">
        <f>VLOOKUP(H611, Sheet1!A:D, 3, FALSE)</f>
        <v>36.538662899999999</v>
      </c>
      <c r="K611">
        <f>VLOOKUP(H611, Sheet1!A:D, 4, FALSE)</f>
        <v>52.676454300000003</v>
      </c>
      <c r="L611" s="4">
        <v>14.089148243803937</v>
      </c>
      <c r="M611" s="4">
        <v>28.439459054135291</v>
      </c>
      <c r="N611" t="s">
        <v>21</v>
      </c>
      <c r="O611">
        <v>2020</v>
      </c>
      <c r="P611" s="5" t="s">
        <v>22</v>
      </c>
      <c r="Q611" t="s">
        <v>23</v>
      </c>
    </row>
    <row r="612" spans="1:17" x14ac:dyDescent="0.3">
      <c r="A612">
        <v>11</v>
      </c>
      <c r="B612">
        <v>11.7</v>
      </c>
      <c r="C612" t="s">
        <v>15</v>
      </c>
      <c r="D612">
        <v>364</v>
      </c>
      <c r="E612" t="s">
        <v>1427</v>
      </c>
      <c r="F612" t="s">
        <v>33</v>
      </c>
      <c r="G612" t="s">
        <v>34</v>
      </c>
      <c r="H612" t="s">
        <v>1440</v>
      </c>
      <c r="I612" t="s">
        <v>1441</v>
      </c>
      <c r="J612">
        <f>VLOOKUP(H612, Sheet1!A:D, 3, FALSE)</f>
        <v>27.1962543</v>
      </c>
      <c r="K612">
        <f>VLOOKUP(H612, Sheet1!A:D, 4, FALSE)</f>
        <v>56.288364700000002</v>
      </c>
      <c r="L612" s="4">
        <v>18.646821056456083</v>
      </c>
      <c r="M612" s="4">
        <v>59.516504385358928</v>
      </c>
      <c r="N612" t="s">
        <v>21</v>
      </c>
      <c r="O612">
        <v>2020</v>
      </c>
      <c r="P612" s="5" t="s">
        <v>22</v>
      </c>
      <c r="Q612" t="s">
        <v>23</v>
      </c>
    </row>
    <row r="613" spans="1:17" x14ac:dyDescent="0.3">
      <c r="A613">
        <v>11</v>
      </c>
      <c r="B613">
        <v>11.7</v>
      </c>
      <c r="C613" t="s">
        <v>15</v>
      </c>
      <c r="D613">
        <v>364</v>
      </c>
      <c r="E613" t="s">
        <v>1427</v>
      </c>
      <c r="F613" t="s">
        <v>33</v>
      </c>
      <c r="G613" t="s">
        <v>34</v>
      </c>
      <c r="H613" t="s">
        <v>1442</v>
      </c>
      <c r="I613" t="s">
        <v>1443</v>
      </c>
      <c r="J613">
        <f>VLOOKUP(H613, Sheet1!A:D, 3, FALSE)</f>
        <v>37.474486300000002</v>
      </c>
      <c r="K613">
        <f>VLOOKUP(H613, Sheet1!A:D, 4, FALSE)</f>
        <v>57.323307900000003</v>
      </c>
      <c r="L613" s="4">
        <v>16.44092663164194</v>
      </c>
      <c r="M613" s="4">
        <v>45.185654305088242</v>
      </c>
      <c r="N613" t="s">
        <v>21</v>
      </c>
      <c r="O613">
        <v>2020</v>
      </c>
      <c r="P613" s="5" t="s">
        <v>22</v>
      </c>
      <c r="Q613" t="s">
        <v>23</v>
      </c>
    </row>
    <row r="614" spans="1:17" x14ac:dyDescent="0.3">
      <c r="A614">
        <v>11</v>
      </c>
      <c r="B614">
        <v>11.7</v>
      </c>
      <c r="C614" t="s">
        <v>15</v>
      </c>
      <c r="D614">
        <v>364</v>
      </c>
      <c r="E614" t="s">
        <v>1427</v>
      </c>
      <c r="F614" t="s">
        <v>33</v>
      </c>
      <c r="G614" t="s">
        <v>34</v>
      </c>
      <c r="H614" t="s">
        <v>1444</v>
      </c>
      <c r="I614" t="s">
        <v>1445</v>
      </c>
      <c r="J614">
        <f>VLOOKUP(H614, Sheet1!A:D, 3, FALSE)</f>
        <v>30.792394600000002</v>
      </c>
      <c r="K614">
        <f>VLOOKUP(H614, Sheet1!A:D, 4, FALSE)</f>
        <v>50.562929799999999</v>
      </c>
      <c r="L614" s="4">
        <v>16.860844824573125</v>
      </c>
      <c r="M614" s="4">
        <v>64.779711411619544</v>
      </c>
      <c r="N614" t="s">
        <v>21</v>
      </c>
      <c r="O614">
        <v>2020</v>
      </c>
      <c r="P614" s="5" t="s">
        <v>22</v>
      </c>
      <c r="Q614" t="s">
        <v>23</v>
      </c>
    </row>
    <row r="615" spans="1:17" x14ac:dyDescent="0.3">
      <c r="A615">
        <v>11</v>
      </c>
      <c r="B615">
        <v>11.7</v>
      </c>
      <c r="C615" t="s">
        <v>15</v>
      </c>
      <c r="D615">
        <v>364</v>
      </c>
      <c r="E615" t="s">
        <v>1427</v>
      </c>
      <c r="F615" t="s">
        <v>33</v>
      </c>
      <c r="G615" t="s">
        <v>34</v>
      </c>
      <c r="H615" t="s">
        <v>1446</v>
      </c>
      <c r="I615" t="s">
        <v>1447</v>
      </c>
      <c r="J615">
        <f>VLOOKUP(H615, Sheet1!A:D, 3, FALSE)</f>
        <v>32.653896600000003</v>
      </c>
      <c r="K615">
        <f>VLOOKUP(H615, Sheet1!A:D, 4, FALSE)</f>
        <v>51.6659656</v>
      </c>
      <c r="L615" s="4">
        <v>18.818581125046236</v>
      </c>
      <c r="M615" s="4">
        <v>50.784507148810285</v>
      </c>
      <c r="N615" t="s">
        <v>21</v>
      </c>
      <c r="O615">
        <v>2020</v>
      </c>
      <c r="P615" s="5" t="s">
        <v>22</v>
      </c>
      <c r="Q615" t="s">
        <v>23</v>
      </c>
    </row>
    <row r="616" spans="1:17" x14ac:dyDescent="0.3">
      <c r="A616">
        <v>11</v>
      </c>
      <c r="B616">
        <v>11.7</v>
      </c>
      <c r="C616" t="s">
        <v>15</v>
      </c>
      <c r="D616">
        <v>364</v>
      </c>
      <c r="E616" t="s">
        <v>1427</v>
      </c>
      <c r="F616" t="s">
        <v>33</v>
      </c>
      <c r="G616" t="s">
        <v>34</v>
      </c>
      <c r="H616" t="s">
        <v>1448</v>
      </c>
      <c r="I616" t="s">
        <v>1449</v>
      </c>
      <c r="J616">
        <f>VLOOKUP(H616, Sheet1!A:D, 3, FALSE)</f>
        <v>36.841826500000003</v>
      </c>
      <c r="K616">
        <f>VLOOKUP(H616, Sheet1!A:D, 4, FALSE)</f>
        <v>54.4333563</v>
      </c>
      <c r="L616" s="4">
        <v>21.714552543633108</v>
      </c>
      <c r="M616" s="4">
        <v>49.16262654183852</v>
      </c>
      <c r="N616" t="s">
        <v>21</v>
      </c>
      <c r="O616">
        <v>2020</v>
      </c>
      <c r="P616" s="5" t="s">
        <v>22</v>
      </c>
      <c r="Q616" t="s">
        <v>23</v>
      </c>
    </row>
    <row r="617" spans="1:17" x14ac:dyDescent="0.3">
      <c r="A617">
        <v>11</v>
      </c>
      <c r="B617">
        <v>11.7</v>
      </c>
      <c r="C617" t="s">
        <v>15</v>
      </c>
      <c r="D617">
        <v>364</v>
      </c>
      <c r="E617" t="s">
        <v>1427</v>
      </c>
      <c r="F617" t="s">
        <v>33</v>
      </c>
      <c r="G617" t="s">
        <v>34</v>
      </c>
      <c r="H617" t="s">
        <v>1450</v>
      </c>
      <c r="I617" t="s">
        <v>1451</v>
      </c>
      <c r="J617">
        <f>VLOOKUP(H617, Sheet1!A:D, 3, FALSE)</f>
        <v>35.843858099999999</v>
      </c>
      <c r="K617">
        <f>VLOOKUP(H617, Sheet1!A:D, 4, FALSE)</f>
        <v>50.9714995</v>
      </c>
      <c r="L617" s="4">
        <v>13.969844379442439</v>
      </c>
      <c r="M617" s="4">
        <v>50.644885850972507</v>
      </c>
      <c r="N617" t="s">
        <v>21</v>
      </c>
      <c r="O617">
        <v>2020</v>
      </c>
      <c r="P617" s="5" t="s">
        <v>22</v>
      </c>
      <c r="Q617" t="s">
        <v>23</v>
      </c>
    </row>
    <row r="618" spans="1:17" x14ac:dyDescent="0.3">
      <c r="A618">
        <v>11</v>
      </c>
      <c r="B618">
        <v>11.7</v>
      </c>
      <c r="C618" t="s">
        <v>15</v>
      </c>
      <c r="D618">
        <v>364</v>
      </c>
      <c r="E618" t="s">
        <v>1427</v>
      </c>
      <c r="F618" t="s">
        <v>33</v>
      </c>
      <c r="G618" t="s">
        <v>34</v>
      </c>
      <c r="H618" t="s">
        <v>1452</v>
      </c>
      <c r="I618" t="s">
        <v>1453</v>
      </c>
      <c r="J618">
        <f>VLOOKUP(H618, Sheet1!A:D, 3, FALSE)</f>
        <v>33.9910347</v>
      </c>
      <c r="K618">
        <f>VLOOKUP(H618, Sheet1!A:D, 4, FALSE)</f>
        <v>51.423541399999998</v>
      </c>
      <c r="L618" s="4">
        <v>20.21855112209051</v>
      </c>
      <c r="M618" s="4">
        <v>51.41698063082675</v>
      </c>
      <c r="N618" t="s">
        <v>21</v>
      </c>
      <c r="O618">
        <v>2020</v>
      </c>
      <c r="P618" s="5" t="s">
        <v>22</v>
      </c>
      <c r="Q618" t="s">
        <v>23</v>
      </c>
    </row>
    <row r="619" spans="1:17" x14ac:dyDescent="0.3">
      <c r="A619">
        <v>11</v>
      </c>
      <c r="B619">
        <v>11.7</v>
      </c>
      <c r="C619" t="s">
        <v>15</v>
      </c>
      <c r="D619">
        <v>364</v>
      </c>
      <c r="E619" t="s">
        <v>1427</v>
      </c>
      <c r="F619" t="s">
        <v>33</v>
      </c>
      <c r="G619" t="s">
        <v>34</v>
      </c>
      <c r="H619" t="s">
        <v>1454</v>
      </c>
      <c r="I619" t="s">
        <v>1455</v>
      </c>
      <c r="J619">
        <f>VLOOKUP(H619, Sheet1!A:D, 3, FALSE)</f>
        <v>35.243095099999998</v>
      </c>
      <c r="K619">
        <f>VLOOKUP(H619, Sheet1!A:D, 4, FALSE)</f>
        <v>58.459518600000003</v>
      </c>
      <c r="L619" s="4">
        <v>19.466186907290997</v>
      </c>
      <c r="M619" s="4">
        <v>73.329811675636364</v>
      </c>
      <c r="N619" t="s">
        <v>21</v>
      </c>
      <c r="O619">
        <v>2020</v>
      </c>
      <c r="P619" s="5" t="s">
        <v>22</v>
      </c>
      <c r="Q619" t="s">
        <v>23</v>
      </c>
    </row>
    <row r="620" spans="1:17" x14ac:dyDescent="0.3">
      <c r="A620">
        <v>11</v>
      </c>
      <c r="B620">
        <v>11.7</v>
      </c>
      <c r="C620" t="s">
        <v>15</v>
      </c>
      <c r="D620">
        <v>364</v>
      </c>
      <c r="E620" t="s">
        <v>1427</v>
      </c>
      <c r="F620" t="s">
        <v>33</v>
      </c>
      <c r="G620" t="s">
        <v>34</v>
      </c>
      <c r="H620" t="s">
        <v>1456</v>
      </c>
      <c r="I620" t="s">
        <v>1457</v>
      </c>
      <c r="J620">
        <f>VLOOKUP(H620, Sheet1!A:D, 3, FALSE)</f>
        <v>30.283937900000002</v>
      </c>
      <c r="K620">
        <f>VLOOKUP(H620, Sheet1!A:D, 4, FALSE)</f>
        <v>57.083362800000003</v>
      </c>
      <c r="L620" s="4">
        <v>20.297850458794912</v>
      </c>
      <c r="M620" s="4">
        <v>61.924588038274777</v>
      </c>
      <c r="N620" t="s">
        <v>21</v>
      </c>
      <c r="O620">
        <v>2020</v>
      </c>
      <c r="P620" s="5" t="s">
        <v>22</v>
      </c>
      <c r="Q620" t="s">
        <v>23</v>
      </c>
    </row>
    <row r="621" spans="1:17" x14ac:dyDescent="0.3">
      <c r="A621">
        <v>11</v>
      </c>
      <c r="B621">
        <v>11.7</v>
      </c>
      <c r="C621" t="s">
        <v>15</v>
      </c>
      <c r="D621">
        <v>364</v>
      </c>
      <c r="E621" t="s">
        <v>1427</v>
      </c>
      <c r="F621" t="s">
        <v>33</v>
      </c>
      <c r="G621" t="s">
        <v>34</v>
      </c>
      <c r="H621" t="s">
        <v>1458</v>
      </c>
      <c r="I621" t="s">
        <v>1459</v>
      </c>
      <c r="J621">
        <f>VLOOKUP(H621, Sheet1!A:D, 3, FALSE)</f>
        <v>34.327692399999997</v>
      </c>
      <c r="K621">
        <f>VLOOKUP(H621, Sheet1!A:D, 4, FALSE)</f>
        <v>47.077768499999998</v>
      </c>
      <c r="L621" s="4">
        <v>27.491823885652778</v>
      </c>
      <c r="M621" s="4">
        <v>69.007986904354709</v>
      </c>
      <c r="N621" t="s">
        <v>21</v>
      </c>
      <c r="O621">
        <v>2020</v>
      </c>
      <c r="P621" s="5" t="s">
        <v>22</v>
      </c>
      <c r="Q621" t="s">
        <v>23</v>
      </c>
    </row>
    <row r="622" spans="1:17" x14ac:dyDescent="0.3">
      <c r="A622">
        <v>11</v>
      </c>
      <c r="B622">
        <v>11.7</v>
      </c>
      <c r="C622" t="s">
        <v>15</v>
      </c>
      <c r="D622">
        <v>364</v>
      </c>
      <c r="E622" t="s">
        <v>1427</v>
      </c>
      <c r="F622" t="s">
        <v>33</v>
      </c>
      <c r="G622" t="s">
        <v>34</v>
      </c>
      <c r="H622" t="s">
        <v>1460</v>
      </c>
      <c r="I622" t="s">
        <v>1461</v>
      </c>
      <c r="J622">
        <f>VLOOKUP(H622, Sheet1!A:D, 3, FALSE)</f>
        <v>33.464683299999997</v>
      </c>
      <c r="K622">
        <f>VLOOKUP(H622, Sheet1!A:D, 4, FALSE)</f>
        <v>48.338964400000002</v>
      </c>
      <c r="L622" s="4">
        <v>19.799887805720111</v>
      </c>
      <c r="M622" s="4">
        <v>68.353607040243929</v>
      </c>
      <c r="N622" t="s">
        <v>21</v>
      </c>
      <c r="O622">
        <v>2020</v>
      </c>
      <c r="P622" s="5" t="s">
        <v>22</v>
      </c>
      <c r="Q622" t="s">
        <v>23</v>
      </c>
    </row>
    <row r="623" spans="1:17" x14ac:dyDescent="0.3">
      <c r="A623">
        <v>11</v>
      </c>
      <c r="B623">
        <v>11.7</v>
      </c>
      <c r="C623" t="s">
        <v>15</v>
      </c>
      <c r="D623">
        <v>364</v>
      </c>
      <c r="E623" t="s">
        <v>1427</v>
      </c>
      <c r="F623" t="s">
        <v>33</v>
      </c>
      <c r="G623" t="s">
        <v>34</v>
      </c>
      <c r="H623" t="s">
        <v>1462</v>
      </c>
      <c r="I623" t="s">
        <v>1463</v>
      </c>
      <c r="J623">
        <f>VLOOKUP(H623, Sheet1!A:D, 3, FALSE)</f>
        <v>36.297200599999996</v>
      </c>
      <c r="K623">
        <f>VLOOKUP(H623, Sheet1!A:D, 4, FALSE)</f>
        <v>59.60669</v>
      </c>
      <c r="L623" s="4">
        <v>19.608245126870592</v>
      </c>
      <c r="M623" s="4">
        <v>54.701286112461474</v>
      </c>
      <c r="N623" t="s">
        <v>21</v>
      </c>
      <c r="O623">
        <v>2020</v>
      </c>
      <c r="P623" s="5" t="s">
        <v>22</v>
      </c>
      <c r="Q623" t="s">
        <v>23</v>
      </c>
    </row>
    <row r="624" spans="1:17" x14ac:dyDescent="0.3">
      <c r="A624">
        <v>11</v>
      </c>
      <c r="B624">
        <v>11.7</v>
      </c>
      <c r="C624" t="s">
        <v>15</v>
      </c>
      <c r="D624">
        <v>364</v>
      </c>
      <c r="E624" t="s">
        <v>1427</v>
      </c>
      <c r="F624" t="s">
        <v>33</v>
      </c>
      <c r="G624" t="s">
        <v>34</v>
      </c>
      <c r="H624" t="s">
        <v>1464</v>
      </c>
      <c r="I624" t="s">
        <v>1465</v>
      </c>
      <c r="J624">
        <f>VLOOKUP(H624, Sheet1!A:D, 3, FALSE)</f>
        <v>36.213193599999997</v>
      </c>
      <c r="K624">
        <f>VLOOKUP(H624, Sheet1!A:D, 4, FALSE)</f>
        <v>58.794274399999999</v>
      </c>
      <c r="L624" s="4">
        <v>16.755490742598603</v>
      </c>
      <c r="M624" s="4">
        <v>64.655140148311744</v>
      </c>
      <c r="N624" t="s">
        <v>21</v>
      </c>
      <c r="O624">
        <v>2020</v>
      </c>
      <c r="P624" s="5" t="s">
        <v>22</v>
      </c>
      <c r="Q624" t="s">
        <v>23</v>
      </c>
    </row>
    <row r="625" spans="1:17" x14ac:dyDescent="0.3">
      <c r="A625">
        <v>11</v>
      </c>
      <c r="B625">
        <v>11.7</v>
      </c>
      <c r="C625" t="s">
        <v>15</v>
      </c>
      <c r="D625">
        <v>364</v>
      </c>
      <c r="E625" t="s">
        <v>1427</v>
      </c>
      <c r="F625" t="s">
        <v>33</v>
      </c>
      <c r="G625" t="s">
        <v>34</v>
      </c>
      <c r="H625" t="s">
        <v>1466</v>
      </c>
      <c r="I625" t="s">
        <v>1467</v>
      </c>
      <c r="J625">
        <f>VLOOKUP(H625, Sheet1!A:D, 3, FALSE)</f>
        <v>36.6930756</v>
      </c>
      <c r="K625">
        <f>VLOOKUP(H625, Sheet1!A:D, 4, FALSE)</f>
        <v>45.1439108</v>
      </c>
      <c r="L625" s="4">
        <v>14.797625907354869</v>
      </c>
      <c r="M625" s="4">
        <v>52.48171754916816</v>
      </c>
      <c r="N625" t="s">
        <v>21</v>
      </c>
      <c r="O625">
        <v>2020</v>
      </c>
      <c r="P625" s="5" t="s">
        <v>22</v>
      </c>
      <c r="Q625" t="s">
        <v>23</v>
      </c>
    </row>
    <row r="626" spans="1:17" x14ac:dyDescent="0.3">
      <c r="A626">
        <v>11</v>
      </c>
      <c r="B626">
        <v>11.7</v>
      </c>
      <c r="C626" t="s">
        <v>15</v>
      </c>
      <c r="D626">
        <v>364</v>
      </c>
      <c r="E626" t="s">
        <v>1427</v>
      </c>
      <c r="F626" t="s">
        <v>33</v>
      </c>
      <c r="G626" t="s">
        <v>34</v>
      </c>
      <c r="H626" t="s">
        <v>1468</v>
      </c>
      <c r="I626" t="s">
        <v>1469</v>
      </c>
      <c r="J626">
        <f>VLOOKUP(H626, Sheet1!A:D, 3, FALSE)</f>
        <v>36.463486699999997</v>
      </c>
      <c r="K626">
        <f>VLOOKUP(H626, Sheet1!A:D, 4, FALSE)</f>
        <v>52.857778699999997</v>
      </c>
      <c r="L626" s="4">
        <v>17.031563315987793</v>
      </c>
      <c r="M626" s="4">
        <v>37.65438623673964</v>
      </c>
      <c r="N626" t="s">
        <v>21</v>
      </c>
      <c r="O626">
        <v>2020</v>
      </c>
      <c r="P626" s="5" t="s">
        <v>22</v>
      </c>
      <c r="Q626" t="s">
        <v>23</v>
      </c>
    </row>
    <row r="627" spans="1:17" x14ac:dyDescent="0.3">
      <c r="A627">
        <v>11</v>
      </c>
      <c r="B627">
        <v>11.7</v>
      </c>
      <c r="C627" t="s">
        <v>15</v>
      </c>
      <c r="D627">
        <v>364</v>
      </c>
      <c r="E627" t="s">
        <v>1427</v>
      </c>
      <c r="F627" t="s">
        <v>33</v>
      </c>
      <c r="G627" t="s">
        <v>34</v>
      </c>
      <c r="H627" t="s">
        <v>1470</v>
      </c>
      <c r="I627" t="s">
        <v>1471</v>
      </c>
      <c r="J627">
        <f>VLOOKUP(H627, Sheet1!A:D, 3, FALSE)</f>
        <v>36.279504500000002</v>
      </c>
      <c r="K627">
        <f>VLOOKUP(H627, Sheet1!A:D, 4, FALSE)</f>
        <v>50.0045669</v>
      </c>
      <c r="L627" s="4">
        <v>19.615468354639521</v>
      </c>
      <c r="M627" s="4">
        <v>86.831052541550875</v>
      </c>
      <c r="N627" t="s">
        <v>21</v>
      </c>
      <c r="O627">
        <v>2020</v>
      </c>
      <c r="P627" s="5" t="s">
        <v>22</v>
      </c>
      <c r="Q627" t="s">
        <v>23</v>
      </c>
    </row>
    <row r="628" spans="1:17" x14ac:dyDescent="0.3">
      <c r="A628">
        <v>11</v>
      </c>
      <c r="B628">
        <v>11.7</v>
      </c>
      <c r="C628" t="s">
        <v>15</v>
      </c>
      <c r="D628">
        <v>364</v>
      </c>
      <c r="E628" t="s">
        <v>1427</v>
      </c>
      <c r="F628" t="s">
        <v>33</v>
      </c>
      <c r="G628" t="s">
        <v>34</v>
      </c>
      <c r="H628" t="s">
        <v>1472</v>
      </c>
      <c r="I628" t="s">
        <v>1473</v>
      </c>
      <c r="J628">
        <f>VLOOKUP(H628, Sheet1!A:D, 3, FALSE)</f>
        <v>34.641576399999998</v>
      </c>
      <c r="K628">
        <f>VLOOKUP(H628, Sheet1!A:D, 4, FALSE)</f>
        <v>50.874603499999999</v>
      </c>
      <c r="L628" s="4">
        <v>17.403386168630018</v>
      </c>
      <c r="M628" s="4">
        <v>47.496762155144282</v>
      </c>
      <c r="N628" t="s">
        <v>21</v>
      </c>
      <c r="O628">
        <v>2020</v>
      </c>
      <c r="P628" s="5" t="s">
        <v>22</v>
      </c>
      <c r="Q628" t="s">
        <v>23</v>
      </c>
    </row>
    <row r="629" spans="1:17" x14ac:dyDescent="0.3">
      <c r="A629">
        <v>11</v>
      </c>
      <c r="B629">
        <v>11.7</v>
      </c>
      <c r="C629" t="s">
        <v>15</v>
      </c>
      <c r="D629">
        <v>364</v>
      </c>
      <c r="E629" t="s">
        <v>1427</v>
      </c>
      <c r="F629" t="s">
        <v>33</v>
      </c>
      <c r="G629" t="s">
        <v>34</v>
      </c>
      <c r="H629" t="s">
        <v>1474</v>
      </c>
      <c r="I629" t="s">
        <v>1475</v>
      </c>
      <c r="J629">
        <f>VLOOKUP(H629, Sheet1!A:D, 3, FALSE)</f>
        <v>38.199007999999999</v>
      </c>
      <c r="K629">
        <f>VLOOKUP(H629, Sheet1!A:D, 4, FALSE)</f>
        <v>44.766635200000003</v>
      </c>
      <c r="L629" s="4">
        <v>20.918830046668511</v>
      </c>
      <c r="M629" s="4">
        <v>51.884802432634849</v>
      </c>
      <c r="N629" t="s">
        <v>21</v>
      </c>
      <c r="O629">
        <v>2020</v>
      </c>
      <c r="P629" s="5" t="s">
        <v>22</v>
      </c>
      <c r="Q629" t="s">
        <v>23</v>
      </c>
    </row>
    <row r="630" spans="1:17" x14ac:dyDescent="0.3">
      <c r="A630">
        <v>11</v>
      </c>
      <c r="B630">
        <v>11.7</v>
      </c>
      <c r="C630" t="s">
        <v>15</v>
      </c>
      <c r="D630">
        <v>364</v>
      </c>
      <c r="E630" t="s">
        <v>1427</v>
      </c>
      <c r="F630" t="s">
        <v>33</v>
      </c>
      <c r="G630" t="s">
        <v>34</v>
      </c>
      <c r="H630" t="s">
        <v>1476</v>
      </c>
      <c r="I630" t="s">
        <v>1477</v>
      </c>
      <c r="J630">
        <f>VLOOKUP(H630, Sheet1!A:D, 3, FALSE)</f>
        <v>35.311860600000003</v>
      </c>
      <c r="K630">
        <f>VLOOKUP(H630, Sheet1!A:D, 4, FALSE)</f>
        <v>46.996394199999997</v>
      </c>
      <c r="L630" s="4">
        <v>20.038928161695939</v>
      </c>
      <c r="M630" s="4">
        <v>54.824477527467288</v>
      </c>
      <c r="N630" t="s">
        <v>21</v>
      </c>
      <c r="O630">
        <v>2020</v>
      </c>
      <c r="P630" s="5" t="s">
        <v>22</v>
      </c>
      <c r="Q630" t="s">
        <v>23</v>
      </c>
    </row>
    <row r="631" spans="1:17" x14ac:dyDescent="0.3">
      <c r="A631">
        <v>11</v>
      </c>
      <c r="B631">
        <v>11.7</v>
      </c>
      <c r="C631" t="s">
        <v>15</v>
      </c>
      <c r="D631">
        <v>364</v>
      </c>
      <c r="E631" t="s">
        <v>1427</v>
      </c>
      <c r="F631" t="s">
        <v>33</v>
      </c>
      <c r="G631" t="s">
        <v>34</v>
      </c>
      <c r="H631" t="s">
        <v>1478</v>
      </c>
      <c r="I631" t="s">
        <v>1479</v>
      </c>
      <c r="J631">
        <f>VLOOKUP(H631, Sheet1!A:D, 3, FALSE)</f>
        <v>36.565872900000002</v>
      </c>
      <c r="K631">
        <f>VLOOKUP(H631, Sheet1!A:D, 4, FALSE)</f>
        <v>53.058632799999998</v>
      </c>
      <c r="L631" s="4">
        <v>14.11292001698933</v>
      </c>
      <c r="M631" s="4">
        <v>31.16584246303918</v>
      </c>
      <c r="N631" t="s">
        <v>21</v>
      </c>
      <c r="O631">
        <v>2020</v>
      </c>
      <c r="P631" s="5" t="s">
        <v>22</v>
      </c>
      <c r="Q631" t="s">
        <v>23</v>
      </c>
    </row>
    <row r="632" spans="1:17" x14ac:dyDescent="0.3">
      <c r="A632">
        <v>11</v>
      </c>
      <c r="B632">
        <v>11.7</v>
      </c>
      <c r="C632" t="s">
        <v>15</v>
      </c>
      <c r="D632">
        <v>364</v>
      </c>
      <c r="E632" t="s">
        <v>1427</v>
      </c>
      <c r="F632" t="s">
        <v>33</v>
      </c>
      <c r="G632" t="s">
        <v>34</v>
      </c>
      <c r="H632" t="s">
        <v>1480</v>
      </c>
      <c r="I632" t="s">
        <v>1481</v>
      </c>
      <c r="J632">
        <f>VLOOKUP(H632, Sheet1!A:D, 3, FALSE)</f>
        <v>30.652903899999998</v>
      </c>
      <c r="K632">
        <f>VLOOKUP(H632, Sheet1!A:D, 4, FALSE)</f>
        <v>48.663452900000003</v>
      </c>
      <c r="L632" s="4">
        <v>15.102314177304507</v>
      </c>
      <c r="M632" s="4">
        <v>53.882355741615442</v>
      </c>
      <c r="N632" t="s">
        <v>21</v>
      </c>
      <c r="O632">
        <v>2020</v>
      </c>
      <c r="P632" s="5" t="s">
        <v>22</v>
      </c>
      <c r="Q632" t="s">
        <v>23</v>
      </c>
    </row>
    <row r="633" spans="1:17" x14ac:dyDescent="0.3">
      <c r="A633">
        <v>11</v>
      </c>
      <c r="B633">
        <v>11.7</v>
      </c>
      <c r="C633" t="s">
        <v>15</v>
      </c>
      <c r="D633">
        <v>364</v>
      </c>
      <c r="E633" t="s">
        <v>1427</v>
      </c>
      <c r="F633" t="s">
        <v>33</v>
      </c>
      <c r="G633" t="s">
        <v>34</v>
      </c>
      <c r="H633" t="s">
        <v>1482</v>
      </c>
      <c r="I633" t="s">
        <v>1483</v>
      </c>
      <c r="J633">
        <f>VLOOKUP(H633, Sheet1!A:D, 3, FALSE)</f>
        <v>32.860872800000003</v>
      </c>
      <c r="K633">
        <f>VLOOKUP(H633, Sheet1!A:D, 4, FALSE)</f>
        <v>51.553297200000003</v>
      </c>
      <c r="L633" s="4">
        <v>20.623945359863011</v>
      </c>
      <c r="M633" s="4">
        <v>83.892892092355282</v>
      </c>
      <c r="N633" t="s">
        <v>21</v>
      </c>
      <c r="O633">
        <v>2020</v>
      </c>
      <c r="P633" s="5" t="s">
        <v>22</v>
      </c>
      <c r="Q633" t="s">
        <v>23</v>
      </c>
    </row>
    <row r="634" spans="1:17" x14ac:dyDescent="0.3">
      <c r="A634">
        <v>11</v>
      </c>
      <c r="B634">
        <v>11.7</v>
      </c>
      <c r="C634" t="s">
        <v>15</v>
      </c>
      <c r="D634">
        <v>364</v>
      </c>
      <c r="E634" t="s">
        <v>1427</v>
      </c>
      <c r="F634" t="s">
        <v>33</v>
      </c>
      <c r="G634" t="s">
        <v>34</v>
      </c>
      <c r="H634" t="s">
        <v>1484</v>
      </c>
      <c r="I634" t="s">
        <v>1485</v>
      </c>
      <c r="J634">
        <f>VLOOKUP(H634, Sheet1!A:D, 3, FALSE)</f>
        <v>29.592611900000001</v>
      </c>
      <c r="K634">
        <f>VLOOKUP(H634, Sheet1!A:D, 4, FALSE)</f>
        <v>52.583564600000003</v>
      </c>
      <c r="L634" s="4">
        <v>13.826045078337668</v>
      </c>
      <c r="M634" s="4">
        <v>54.716347971196853</v>
      </c>
      <c r="N634" t="s">
        <v>21</v>
      </c>
      <c r="O634">
        <v>2020</v>
      </c>
      <c r="P634" s="5" t="s">
        <v>22</v>
      </c>
      <c r="Q634" t="s">
        <v>23</v>
      </c>
    </row>
    <row r="635" spans="1:17" x14ac:dyDescent="0.3">
      <c r="A635">
        <v>11</v>
      </c>
      <c r="B635">
        <v>11.7</v>
      </c>
      <c r="C635" t="s">
        <v>15</v>
      </c>
      <c r="D635">
        <v>364</v>
      </c>
      <c r="E635" t="s">
        <v>1427</v>
      </c>
      <c r="F635" t="s">
        <v>33</v>
      </c>
      <c r="G635" t="s">
        <v>34</v>
      </c>
      <c r="H635" t="s">
        <v>1486</v>
      </c>
      <c r="I635" t="s">
        <v>1487</v>
      </c>
      <c r="J635">
        <f>VLOOKUP(H635, Sheet1!A:D, 3, FALSE)</f>
        <v>37.396810799999997</v>
      </c>
      <c r="K635">
        <f>VLOOKUP(H635, Sheet1!A:D, 4, FALSE)</f>
        <v>57.931021899999998</v>
      </c>
      <c r="L635" s="4">
        <v>21.154830933399268</v>
      </c>
      <c r="M635" s="4">
        <v>76.099212811536518</v>
      </c>
      <c r="N635" t="s">
        <v>21</v>
      </c>
      <c r="O635">
        <v>2020</v>
      </c>
      <c r="P635" s="5" t="s">
        <v>22</v>
      </c>
      <c r="Q635" t="s">
        <v>23</v>
      </c>
    </row>
    <row r="636" spans="1:17" x14ac:dyDescent="0.3">
      <c r="A636">
        <v>11</v>
      </c>
      <c r="B636">
        <v>11.7</v>
      </c>
      <c r="C636" t="s">
        <v>15</v>
      </c>
      <c r="D636">
        <v>364</v>
      </c>
      <c r="E636" t="s">
        <v>1427</v>
      </c>
      <c r="F636" t="s">
        <v>33</v>
      </c>
      <c r="G636" t="s">
        <v>34</v>
      </c>
      <c r="H636" t="s">
        <v>1488</v>
      </c>
      <c r="I636" t="s">
        <v>1489</v>
      </c>
      <c r="J636">
        <f>VLOOKUP(H636, Sheet1!A:D, 3, FALSE)</f>
        <v>38.079183100000002</v>
      </c>
      <c r="K636">
        <f>VLOOKUP(H636, Sheet1!A:D, 4, FALSE)</f>
        <v>46.288673199999998</v>
      </c>
      <c r="L636" s="4">
        <v>22.890532831948541</v>
      </c>
      <c r="M636" s="4">
        <v>56.262580447928926</v>
      </c>
      <c r="N636" t="s">
        <v>21</v>
      </c>
      <c r="O636">
        <v>2020</v>
      </c>
      <c r="P636" s="5" t="s">
        <v>22</v>
      </c>
      <c r="Q636" t="s">
        <v>23</v>
      </c>
    </row>
    <row r="637" spans="1:17" x14ac:dyDescent="0.3">
      <c r="A637">
        <v>11</v>
      </c>
      <c r="B637">
        <v>11.7</v>
      </c>
      <c r="C637" t="s">
        <v>15</v>
      </c>
      <c r="D637">
        <v>364</v>
      </c>
      <c r="E637" t="s">
        <v>1427</v>
      </c>
      <c r="F637" t="s">
        <v>33</v>
      </c>
      <c r="G637" t="s">
        <v>34</v>
      </c>
      <c r="H637" t="s">
        <v>1490</v>
      </c>
      <c r="I637" t="s">
        <v>1491</v>
      </c>
      <c r="J637">
        <f>VLOOKUP(H637, Sheet1!A:D, 3, FALSE)</f>
        <v>35.721858300000001</v>
      </c>
      <c r="K637">
        <f>VLOOKUP(H637, Sheet1!A:D, 4, FALSE)</f>
        <v>51.334695400000001</v>
      </c>
      <c r="L637" s="4">
        <v>23.38940757086403</v>
      </c>
      <c r="M637" s="4">
        <v>73.856780834014089</v>
      </c>
      <c r="N637" t="s">
        <v>21</v>
      </c>
      <c r="O637">
        <v>2020</v>
      </c>
      <c r="P637" s="5" t="s">
        <v>22</v>
      </c>
      <c r="Q637" t="s">
        <v>23</v>
      </c>
    </row>
    <row r="638" spans="1:17" x14ac:dyDescent="0.3">
      <c r="A638">
        <v>11</v>
      </c>
      <c r="B638">
        <v>11.7</v>
      </c>
      <c r="C638" t="s">
        <v>15</v>
      </c>
      <c r="D638">
        <v>364</v>
      </c>
      <c r="E638" t="s">
        <v>1427</v>
      </c>
      <c r="F638" t="s">
        <v>33</v>
      </c>
      <c r="G638" t="s">
        <v>34</v>
      </c>
      <c r="H638" t="s">
        <v>1492</v>
      </c>
      <c r="I638" t="s">
        <v>1493</v>
      </c>
      <c r="J638">
        <f>VLOOKUP(H638, Sheet1!A:D, 3, FALSE)</f>
        <v>35.325240700000002</v>
      </c>
      <c r="K638">
        <f>VLOOKUP(H638, Sheet1!A:D, 4, FALSE)</f>
        <v>51.647198699999997</v>
      </c>
      <c r="L638" s="4">
        <v>12.919513458311528</v>
      </c>
      <c r="M638" s="4">
        <v>64.261091935978499</v>
      </c>
      <c r="N638" t="s">
        <v>21</v>
      </c>
      <c r="O638">
        <v>2020</v>
      </c>
      <c r="P638" s="5" t="s">
        <v>22</v>
      </c>
      <c r="Q638" t="s">
        <v>23</v>
      </c>
    </row>
    <row r="639" spans="1:17" x14ac:dyDescent="0.3">
      <c r="A639">
        <v>11</v>
      </c>
      <c r="B639">
        <v>11.7</v>
      </c>
      <c r="C639" t="s">
        <v>15</v>
      </c>
      <c r="D639">
        <v>368</v>
      </c>
      <c r="E639" t="s">
        <v>1398</v>
      </c>
      <c r="F639" t="s">
        <v>17</v>
      </c>
      <c r="G639" t="s">
        <v>18</v>
      </c>
      <c r="H639" t="s">
        <v>1399</v>
      </c>
      <c r="I639" t="s">
        <v>1400</v>
      </c>
      <c r="J639">
        <f>VLOOKUP(H639, Sheet1!A:D, 3, FALSE)</f>
        <v>30.525995300000002</v>
      </c>
      <c r="K639">
        <f>VLOOKUP(H639, Sheet1!A:D, 4, FALSE)</f>
        <v>47.773789100000002</v>
      </c>
      <c r="L639" s="4">
        <v>13.221885811312625</v>
      </c>
      <c r="M639" s="4">
        <v>34.324345413280767</v>
      </c>
      <c r="N639" t="s">
        <v>21</v>
      </c>
      <c r="O639">
        <v>2020</v>
      </c>
      <c r="P639" s="5" t="s">
        <v>22</v>
      </c>
      <c r="Q639" t="s">
        <v>23</v>
      </c>
    </row>
    <row r="640" spans="1:17" x14ac:dyDescent="0.3">
      <c r="A640">
        <v>11</v>
      </c>
      <c r="B640">
        <v>11.7</v>
      </c>
      <c r="C640" t="s">
        <v>15</v>
      </c>
      <c r="D640">
        <v>368</v>
      </c>
      <c r="E640" t="s">
        <v>1398</v>
      </c>
      <c r="F640" t="s">
        <v>17</v>
      </c>
      <c r="G640" t="s">
        <v>18</v>
      </c>
      <c r="H640" t="s">
        <v>1401</v>
      </c>
      <c r="I640" t="s">
        <v>1402</v>
      </c>
      <c r="J640">
        <f>VLOOKUP(H640, Sheet1!A:D, 3, FALSE)</f>
        <v>31.837901200000001</v>
      </c>
      <c r="K640">
        <f>VLOOKUP(H640, Sheet1!A:D, 4, FALSE)</f>
        <v>47.142067500000003</v>
      </c>
      <c r="L640" s="4">
        <v>15.269356954636345</v>
      </c>
      <c r="M640" s="4">
        <v>29.853627302181401</v>
      </c>
      <c r="N640" t="s">
        <v>21</v>
      </c>
      <c r="O640">
        <v>2020</v>
      </c>
      <c r="P640" s="5" t="s">
        <v>22</v>
      </c>
      <c r="Q640" t="s">
        <v>23</v>
      </c>
    </row>
    <row r="641" spans="1:17" x14ac:dyDescent="0.3">
      <c r="A641">
        <v>11</v>
      </c>
      <c r="B641">
        <v>11.7</v>
      </c>
      <c r="C641" t="s">
        <v>15</v>
      </c>
      <c r="D641">
        <v>368</v>
      </c>
      <c r="E641" t="s">
        <v>1398</v>
      </c>
      <c r="F641" t="s">
        <v>17</v>
      </c>
      <c r="G641" t="s">
        <v>18</v>
      </c>
      <c r="H641" t="s">
        <v>1403</v>
      </c>
      <c r="I641" t="s">
        <v>1404</v>
      </c>
      <c r="J641">
        <f>VLOOKUP(H641, Sheet1!A:D, 3, FALSE)</f>
        <v>31.408380399999999</v>
      </c>
      <c r="K641">
        <f>VLOOKUP(H641, Sheet1!A:D, 4, FALSE)</f>
        <v>46.175681300000001</v>
      </c>
      <c r="L641" s="4">
        <v>12.370368045986282</v>
      </c>
      <c r="M641" s="4">
        <v>47.819955322753316</v>
      </c>
      <c r="N641" t="s">
        <v>21</v>
      </c>
      <c r="O641">
        <v>2020</v>
      </c>
      <c r="P641" s="5" t="s">
        <v>22</v>
      </c>
      <c r="Q641" t="s">
        <v>23</v>
      </c>
    </row>
    <row r="642" spans="1:17" x14ac:dyDescent="0.3">
      <c r="A642">
        <v>11</v>
      </c>
      <c r="B642">
        <v>11.7</v>
      </c>
      <c r="C642" t="s">
        <v>15</v>
      </c>
      <c r="D642">
        <v>368</v>
      </c>
      <c r="E642" t="s">
        <v>1398</v>
      </c>
      <c r="F642" t="s">
        <v>17</v>
      </c>
      <c r="G642" t="s">
        <v>18</v>
      </c>
      <c r="H642" t="s">
        <v>1405</v>
      </c>
      <c r="I642" t="s">
        <v>1406</v>
      </c>
      <c r="J642">
        <f>VLOOKUP(H642, Sheet1!A:D, 3, FALSE)</f>
        <v>30.376966899999999</v>
      </c>
      <c r="K642">
        <f>VLOOKUP(H642, Sheet1!A:D, 4, FALSE)</f>
        <v>47.700795599999999</v>
      </c>
      <c r="L642" s="4">
        <v>13.556355816146473</v>
      </c>
      <c r="M642" s="4">
        <v>38.753137650277068</v>
      </c>
      <c r="N642" t="s">
        <v>21</v>
      </c>
      <c r="O642">
        <v>2020</v>
      </c>
      <c r="P642" s="5" t="s">
        <v>22</v>
      </c>
      <c r="Q642" t="s">
        <v>23</v>
      </c>
    </row>
    <row r="643" spans="1:17" x14ac:dyDescent="0.3">
      <c r="A643">
        <v>11</v>
      </c>
      <c r="B643">
        <v>11.7</v>
      </c>
      <c r="C643" t="s">
        <v>15</v>
      </c>
      <c r="D643">
        <v>368</v>
      </c>
      <c r="E643" t="s">
        <v>1398</v>
      </c>
      <c r="F643" t="s">
        <v>17</v>
      </c>
      <c r="G643" t="s">
        <v>18</v>
      </c>
      <c r="H643" t="s">
        <v>1407</v>
      </c>
      <c r="I643" t="s">
        <v>1408</v>
      </c>
      <c r="J643">
        <f>VLOOKUP(H643, Sheet1!A:D, 3, FALSE)</f>
        <v>33.751705299999998</v>
      </c>
      <c r="K643">
        <f>VLOOKUP(H643, Sheet1!A:D, 4, FALSE)</f>
        <v>44.6080708</v>
      </c>
      <c r="L643" s="4">
        <v>17.32848414965834</v>
      </c>
      <c r="M643" s="4">
        <v>45.91589025217835</v>
      </c>
      <c r="N643" t="s">
        <v>21</v>
      </c>
      <c r="O643">
        <v>2020</v>
      </c>
      <c r="P643" s="5" t="s">
        <v>22</v>
      </c>
      <c r="Q643" t="s">
        <v>23</v>
      </c>
    </row>
    <row r="644" spans="1:17" x14ac:dyDescent="0.3">
      <c r="A644">
        <v>11</v>
      </c>
      <c r="B644">
        <v>11.7</v>
      </c>
      <c r="C644" t="s">
        <v>15</v>
      </c>
      <c r="D644">
        <v>368</v>
      </c>
      <c r="E644" t="s">
        <v>1398</v>
      </c>
      <c r="F644" t="s">
        <v>17</v>
      </c>
      <c r="G644" t="s">
        <v>18</v>
      </c>
      <c r="H644" t="s">
        <v>1409</v>
      </c>
      <c r="I644" t="s">
        <v>1410</v>
      </c>
      <c r="J644">
        <f>VLOOKUP(H644, Sheet1!A:D, 3, FALSE)</f>
        <v>33.315241</v>
      </c>
      <c r="K644">
        <f>VLOOKUP(H644, Sheet1!A:D, 4, FALSE)</f>
        <v>44.366067100000002</v>
      </c>
      <c r="L644" s="4">
        <v>18.37071954309031</v>
      </c>
      <c r="M644" s="4">
        <v>20.329037713450958</v>
      </c>
      <c r="N644" t="s">
        <v>21</v>
      </c>
      <c r="O644">
        <v>2020</v>
      </c>
      <c r="P644" s="5" t="s">
        <v>22</v>
      </c>
      <c r="Q644" t="s">
        <v>23</v>
      </c>
    </row>
    <row r="645" spans="1:17" x14ac:dyDescent="0.3">
      <c r="A645">
        <v>11</v>
      </c>
      <c r="B645">
        <v>11.7</v>
      </c>
      <c r="C645" t="s">
        <v>15</v>
      </c>
      <c r="D645">
        <v>368</v>
      </c>
      <c r="E645" t="s">
        <v>1398</v>
      </c>
      <c r="F645" t="s">
        <v>17</v>
      </c>
      <c r="G645" t="s">
        <v>18</v>
      </c>
      <c r="H645" t="s">
        <v>1411</v>
      </c>
      <c r="I645" t="s">
        <v>1412</v>
      </c>
      <c r="J645">
        <f>VLOOKUP(H645, Sheet1!A:D, 3, FALSE)</f>
        <v>31.974045799999999</v>
      </c>
      <c r="K645">
        <f>VLOOKUP(H645, Sheet1!A:D, 4, FALSE)</f>
        <v>44.895744499999999</v>
      </c>
      <c r="L645" s="4">
        <v>12.588589344457979</v>
      </c>
      <c r="M645" s="4">
        <v>31.597139158248901</v>
      </c>
      <c r="N645" t="s">
        <v>21</v>
      </c>
      <c r="O645">
        <v>2020</v>
      </c>
      <c r="P645" s="5" t="s">
        <v>22</v>
      </c>
      <c r="Q645" t="s">
        <v>23</v>
      </c>
    </row>
    <row r="646" spans="1:17" x14ac:dyDescent="0.3">
      <c r="A646">
        <v>11</v>
      </c>
      <c r="B646">
        <v>11.7</v>
      </c>
      <c r="C646" t="s">
        <v>15</v>
      </c>
      <c r="D646">
        <v>368</v>
      </c>
      <c r="E646" t="s">
        <v>1398</v>
      </c>
      <c r="F646" t="s">
        <v>17</v>
      </c>
      <c r="G646" t="s">
        <v>18</v>
      </c>
      <c r="H646" t="s">
        <v>1413</v>
      </c>
      <c r="I646" t="s">
        <v>1414</v>
      </c>
      <c r="J646">
        <f>VLOOKUP(H646, Sheet1!A:D, 3, FALSE)</f>
        <v>33.344357600000002</v>
      </c>
      <c r="K646">
        <f>VLOOKUP(H646, Sheet1!A:D, 4, FALSE)</f>
        <v>43.781277299999999</v>
      </c>
      <c r="L646" s="4">
        <v>19.581780494652573</v>
      </c>
      <c r="M646" s="4">
        <v>15.215522634629931</v>
      </c>
      <c r="N646" t="s">
        <v>21</v>
      </c>
      <c r="O646">
        <v>2020</v>
      </c>
      <c r="P646" s="5" t="s">
        <v>22</v>
      </c>
      <c r="Q646" t="s">
        <v>23</v>
      </c>
    </row>
    <row r="647" spans="1:17" x14ac:dyDescent="0.3">
      <c r="A647">
        <v>11</v>
      </c>
      <c r="B647">
        <v>11.7</v>
      </c>
      <c r="C647" t="s">
        <v>15</v>
      </c>
      <c r="D647">
        <v>368</v>
      </c>
      <c r="E647" t="s">
        <v>1398</v>
      </c>
      <c r="F647" t="s">
        <v>17</v>
      </c>
      <c r="G647" t="s">
        <v>18</v>
      </c>
      <c r="H647" t="s">
        <v>1415</v>
      </c>
      <c r="I647" t="s">
        <v>1416</v>
      </c>
      <c r="J647">
        <f>VLOOKUP(H647, Sheet1!A:D, 3, FALSE)</f>
        <v>36.187738299999999</v>
      </c>
      <c r="K647">
        <f>VLOOKUP(H647, Sheet1!A:D, 4, FALSE)</f>
        <v>44.010698300000001</v>
      </c>
      <c r="L647" s="4">
        <v>31.135061322162777</v>
      </c>
      <c r="M647" s="4">
        <v>63.401212442151902</v>
      </c>
      <c r="N647" t="s">
        <v>21</v>
      </c>
      <c r="O647">
        <v>2020</v>
      </c>
      <c r="P647" s="5" t="s">
        <v>22</v>
      </c>
      <c r="Q647" t="s">
        <v>23</v>
      </c>
    </row>
    <row r="648" spans="1:17" x14ac:dyDescent="0.3">
      <c r="A648">
        <v>11</v>
      </c>
      <c r="B648">
        <v>11.7</v>
      </c>
      <c r="C648" t="s">
        <v>15</v>
      </c>
      <c r="D648">
        <v>368</v>
      </c>
      <c r="E648" t="s">
        <v>1398</v>
      </c>
      <c r="F648" t="s">
        <v>17</v>
      </c>
      <c r="G648" t="s">
        <v>18</v>
      </c>
      <c r="H648" t="s">
        <v>1417</v>
      </c>
      <c r="I648" t="s">
        <v>1418</v>
      </c>
      <c r="J648">
        <f>VLOOKUP(H648, Sheet1!A:D, 3, FALSE)</f>
        <v>32.6027147</v>
      </c>
      <c r="K648">
        <f>VLOOKUP(H648, Sheet1!A:D, 4, FALSE)</f>
        <v>44.019698699999999</v>
      </c>
      <c r="L648" s="4">
        <v>21.208762244352439</v>
      </c>
      <c r="M648" s="4">
        <v>37.376451524853302</v>
      </c>
      <c r="N648" t="s">
        <v>21</v>
      </c>
      <c r="O648">
        <v>2020</v>
      </c>
      <c r="P648" s="5" t="s">
        <v>22</v>
      </c>
      <c r="Q648" t="s">
        <v>23</v>
      </c>
    </row>
    <row r="649" spans="1:17" x14ac:dyDescent="0.3">
      <c r="A649">
        <v>11</v>
      </c>
      <c r="B649">
        <v>11.7</v>
      </c>
      <c r="C649" t="s">
        <v>15</v>
      </c>
      <c r="D649">
        <v>368</v>
      </c>
      <c r="E649" t="s">
        <v>1398</v>
      </c>
      <c r="F649" t="s">
        <v>17</v>
      </c>
      <c r="G649" t="s">
        <v>18</v>
      </c>
      <c r="H649" t="s">
        <v>1419</v>
      </c>
      <c r="I649" t="s">
        <v>1420</v>
      </c>
      <c r="J649">
        <f>VLOOKUP(H649, Sheet1!A:D, 3, FALSE)</f>
        <v>35.4666329</v>
      </c>
      <c r="K649">
        <f>VLOOKUP(H649, Sheet1!A:D, 4, FALSE)</f>
        <v>44.379889499999997</v>
      </c>
      <c r="L649" s="4">
        <v>21.415042484767195</v>
      </c>
      <c r="M649" s="4">
        <v>51.173549294330591</v>
      </c>
      <c r="N649" t="s">
        <v>21</v>
      </c>
      <c r="O649">
        <v>2020</v>
      </c>
      <c r="P649" s="5" t="s">
        <v>22</v>
      </c>
      <c r="Q649" t="s">
        <v>23</v>
      </c>
    </row>
    <row r="650" spans="1:17" x14ac:dyDescent="0.3">
      <c r="A650">
        <v>11</v>
      </c>
      <c r="B650">
        <v>11.7</v>
      </c>
      <c r="C650" t="s">
        <v>15</v>
      </c>
      <c r="D650">
        <v>368</v>
      </c>
      <c r="E650" t="s">
        <v>1398</v>
      </c>
      <c r="F650" t="s">
        <v>17</v>
      </c>
      <c r="G650" t="s">
        <v>18</v>
      </c>
      <c r="H650" t="s">
        <v>1421</v>
      </c>
      <c r="I650" t="s">
        <v>1422</v>
      </c>
      <c r="J650">
        <f>VLOOKUP(H650, Sheet1!A:D, 3, FALSE)</f>
        <v>32.031621600000001</v>
      </c>
      <c r="K650">
        <f>VLOOKUP(H650, Sheet1!A:D, 4, FALSE)</f>
        <v>44.321889900000002</v>
      </c>
      <c r="L650" s="4">
        <v>20.081478770609976</v>
      </c>
      <c r="M650" s="4">
        <v>62.597371644866342</v>
      </c>
      <c r="N650" t="s">
        <v>21</v>
      </c>
      <c r="O650">
        <v>2020</v>
      </c>
      <c r="P650" s="5" t="s">
        <v>22</v>
      </c>
      <c r="Q650" t="s">
        <v>23</v>
      </c>
    </row>
    <row r="651" spans="1:17" x14ac:dyDescent="0.3">
      <c r="A651">
        <v>11</v>
      </c>
      <c r="B651">
        <v>11.7</v>
      </c>
      <c r="C651" t="s">
        <v>15</v>
      </c>
      <c r="D651">
        <v>368</v>
      </c>
      <c r="E651" t="s">
        <v>1398</v>
      </c>
      <c r="F651" t="s">
        <v>17</v>
      </c>
      <c r="G651" t="s">
        <v>18</v>
      </c>
      <c r="H651" t="s">
        <v>1423</v>
      </c>
      <c r="I651" t="s">
        <v>1424</v>
      </c>
      <c r="J651">
        <f>VLOOKUP(H651, Sheet1!A:D, 3, FALSE)</f>
        <v>33.436623099999998</v>
      </c>
      <c r="K651">
        <f>VLOOKUP(H651, Sheet1!A:D, 4, FALSE)</f>
        <v>43.268280099999998</v>
      </c>
      <c r="L651" s="4">
        <v>21.779494601961062</v>
      </c>
      <c r="M651" s="4">
        <v>61.99195769791843</v>
      </c>
      <c r="N651" t="s">
        <v>21</v>
      </c>
      <c r="O651">
        <v>2020</v>
      </c>
      <c r="P651" s="5" t="s">
        <v>22</v>
      </c>
      <c r="Q651" t="s">
        <v>23</v>
      </c>
    </row>
    <row r="652" spans="1:17" x14ac:dyDescent="0.3">
      <c r="A652">
        <v>11</v>
      </c>
      <c r="B652">
        <v>11.7</v>
      </c>
      <c r="C652" t="s">
        <v>15</v>
      </c>
      <c r="D652">
        <v>368</v>
      </c>
      <c r="E652" t="s">
        <v>1398</v>
      </c>
      <c r="F652" t="s">
        <v>17</v>
      </c>
      <c r="G652" t="s">
        <v>18</v>
      </c>
      <c r="H652" t="s">
        <v>1425</v>
      </c>
      <c r="I652" t="s">
        <v>1426</v>
      </c>
      <c r="J652">
        <f>VLOOKUP(H652, Sheet1!A:D, 3, FALSE)</f>
        <v>37.1504622</v>
      </c>
      <c r="K652">
        <f>VLOOKUP(H652, Sheet1!A:D, 4, FALSE)</f>
        <v>42.672677100000001</v>
      </c>
      <c r="L652" s="4">
        <v>16.790637487999746</v>
      </c>
      <c r="M652" s="4">
        <v>48.547662492827392</v>
      </c>
      <c r="N652" t="s">
        <v>21</v>
      </c>
      <c r="O652">
        <v>2020</v>
      </c>
      <c r="P652" s="5" t="s">
        <v>22</v>
      </c>
      <c r="Q652" t="s">
        <v>23</v>
      </c>
    </row>
    <row r="653" spans="1:17" x14ac:dyDescent="0.3">
      <c r="A653">
        <v>11</v>
      </c>
      <c r="B653">
        <v>11.7</v>
      </c>
      <c r="C653" t="s">
        <v>15</v>
      </c>
      <c r="D653">
        <v>372</v>
      </c>
      <c r="E653" t="s">
        <v>1226</v>
      </c>
      <c r="F653" t="s">
        <v>62</v>
      </c>
      <c r="G653" t="s">
        <v>771</v>
      </c>
      <c r="H653" t="s">
        <v>1227</v>
      </c>
      <c r="I653" t="s">
        <v>1228</v>
      </c>
      <c r="J653">
        <f>VLOOKUP(H653, Sheet1!A:D, 3, FALSE)</f>
        <v>53.3498053</v>
      </c>
      <c r="K653">
        <f>VLOOKUP(H653, Sheet1!A:D, 4, FALSE)</f>
        <v>-6.2603096999999996</v>
      </c>
      <c r="L653" s="4">
        <v>22.984803660679134</v>
      </c>
      <c r="M653" s="4">
        <v>84.241540943007848</v>
      </c>
      <c r="N653" t="s">
        <v>21</v>
      </c>
      <c r="O653">
        <v>2020</v>
      </c>
      <c r="P653" s="5" t="s">
        <v>22</v>
      </c>
      <c r="Q653" t="s">
        <v>23</v>
      </c>
    </row>
    <row r="654" spans="1:17" x14ac:dyDescent="0.3">
      <c r="A654">
        <v>11</v>
      </c>
      <c r="B654">
        <v>11.7</v>
      </c>
      <c r="C654" t="s">
        <v>15</v>
      </c>
      <c r="D654">
        <v>376</v>
      </c>
      <c r="E654" t="s">
        <v>1229</v>
      </c>
      <c r="F654" t="s">
        <v>17</v>
      </c>
      <c r="G654" t="s">
        <v>18</v>
      </c>
      <c r="H654" t="s">
        <v>1230</v>
      </c>
      <c r="I654" t="s">
        <v>1231</v>
      </c>
      <c r="J654">
        <f>VLOOKUP(H654, Sheet1!A:D, 3, FALSE)</f>
        <v>31.804380999999999</v>
      </c>
      <c r="K654">
        <f>VLOOKUP(H654, Sheet1!A:D, 4, FALSE)</f>
        <v>34.655313999999997</v>
      </c>
      <c r="L654" s="4">
        <v>17.22689075630252</v>
      </c>
      <c r="M654" s="4">
        <v>81.263414094479486</v>
      </c>
      <c r="N654" t="s">
        <v>21</v>
      </c>
      <c r="O654">
        <v>2021</v>
      </c>
      <c r="P654" s="5" t="s">
        <v>1232</v>
      </c>
      <c r="Q654" t="s">
        <v>206</v>
      </c>
    </row>
    <row r="655" spans="1:17" x14ac:dyDescent="0.3">
      <c r="A655">
        <v>11</v>
      </c>
      <c r="B655">
        <v>11.7</v>
      </c>
      <c r="C655" t="s">
        <v>15</v>
      </c>
      <c r="D655">
        <v>376</v>
      </c>
      <c r="E655" t="s">
        <v>1229</v>
      </c>
      <c r="F655" t="s">
        <v>17</v>
      </c>
      <c r="G655" t="s">
        <v>18</v>
      </c>
      <c r="H655" t="s">
        <v>1233</v>
      </c>
      <c r="I655" t="s">
        <v>1234</v>
      </c>
      <c r="J655">
        <f>VLOOKUP(H655, Sheet1!A:D, 3, FALSE)</f>
        <v>31.668788500000002</v>
      </c>
      <c r="K655">
        <f>VLOOKUP(H655, Sheet1!A:D, 4, FALSE)</f>
        <v>34.574252299999998</v>
      </c>
      <c r="L655" s="4">
        <v>16.350028785261944</v>
      </c>
      <c r="M655" s="4">
        <v>57.439662107803699</v>
      </c>
      <c r="N655" t="s">
        <v>21</v>
      </c>
      <c r="O655">
        <v>2021</v>
      </c>
      <c r="P655" s="5" t="s">
        <v>1232</v>
      </c>
      <c r="Q655" t="s">
        <v>206</v>
      </c>
    </row>
    <row r="656" spans="1:17" x14ac:dyDescent="0.3">
      <c r="A656">
        <v>11</v>
      </c>
      <c r="B656">
        <v>11.7</v>
      </c>
      <c r="C656" t="s">
        <v>15</v>
      </c>
      <c r="D656">
        <v>376</v>
      </c>
      <c r="E656" t="s">
        <v>1229</v>
      </c>
      <c r="F656" t="s">
        <v>17</v>
      </c>
      <c r="G656" t="s">
        <v>18</v>
      </c>
      <c r="H656" t="s">
        <v>1235</v>
      </c>
      <c r="I656" t="s">
        <v>1236</v>
      </c>
      <c r="J656">
        <f>VLOOKUP(H656, Sheet1!A:D, 3, FALSE)</f>
        <v>32.015143899999998</v>
      </c>
      <c r="K656">
        <f>VLOOKUP(H656, Sheet1!A:D, 4, FALSE)</f>
        <v>34.752884999999999</v>
      </c>
      <c r="L656" s="4">
        <v>16.432584269662918</v>
      </c>
      <c r="M656" s="4">
        <v>52.507720326233276</v>
      </c>
      <c r="N656" t="s">
        <v>21</v>
      </c>
      <c r="O656">
        <v>2021</v>
      </c>
      <c r="P656" s="5" t="s">
        <v>1232</v>
      </c>
      <c r="Q656" t="s">
        <v>206</v>
      </c>
    </row>
    <row r="657" spans="1:17" x14ac:dyDescent="0.3">
      <c r="A657">
        <v>11</v>
      </c>
      <c r="B657">
        <v>11.7</v>
      </c>
      <c r="C657" t="s">
        <v>15</v>
      </c>
      <c r="D657">
        <v>376</v>
      </c>
      <c r="E657" t="s">
        <v>1229</v>
      </c>
      <c r="F657" t="s">
        <v>17</v>
      </c>
      <c r="G657" t="s">
        <v>18</v>
      </c>
      <c r="H657" t="s">
        <v>1237</v>
      </c>
      <c r="I657" t="s">
        <v>1238</v>
      </c>
      <c r="J657">
        <f>VLOOKUP(H657, Sheet1!A:D, 3, FALSE)</f>
        <v>31.252101799999998</v>
      </c>
      <c r="K657">
        <f>VLOOKUP(H657, Sheet1!A:D, 4, FALSE)</f>
        <v>34.786769100000001</v>
      </c>
      <c r="L657" s="4">
        <v>18.06930693069307</v>
      </c>
      <c r="M657" s="4">
        <v>56.41393413522303</v>
      </c>
      <c r="N657" t="s">
        <v>21</v>
      </c>
      <c r="O657">
        <v>2021</v>
      </c>
      <c r="P657" s="5" t="s">
        <v>1232</v>
      </c>
      <c r="Q657" t="s">
        <v>206</v>
      </c>
    </row>
    <row r="658" spans="1:17" x14ac:dyDescent="0.3">
      <c r="A658">
        <v>11</v>
      </c>
      <c r="B658">
        <v>11.7</v>
      </c>
      <c r="C658" t="s">
        <v>15</v>
      </c>
      <c r="D658">
        <v>376</v>
      </c>
      <c r="E658" t="s">
        <v>1229</v>
      </c>
      <c r="F658" t="s">
        <v>17</v>
      </c>
      <c r="G658" t="s">
        <v>18</v>
      </c>
      <c r="H658" t="s">
        <v>1239</v>
      </c>
      <c r="I658" t="s">
        <v>1240</v>
      </c>
      <c r="J658">
        <f>VLOOKUP(H658, Sheet1!A:D, 3, FALSE)</f>
        <v>32.084932000000002</v>
      </c>
      <c r="K658">
        <f>VLOOKUP(H658, Sheet1!A:D, 4, FALSE)</f>
        <v>34.835225999999999</v>
      </c>
      <c r="L658" s="4">
        <v>15.458937198067629</v>
      </c>
      <c r="M658" s="4">
        <v>6.0500482591398104</v>
      </c>
      <c r="N658" t="s">
        <v>21</v>
      </c>
      <c r="O658">
        <v>2021</v>
      </c>
      <c r="P658" s="5" t="s">
        <v>1232</v>
      </c>
      <c r="Q658" t="s">
        <v>206</v>
      </c>
    </row>
    <row r="659" spans="1:17" x14ac:dyDescent="0.3">
      <c r="A659">
        <v>11</v>
      </c>
      <c r="B659">
        <v>11.7</v>
      </c>
      <c r="C659" t="s">
        <v>15</v>
      </c>
      <c r="D659">
        <v>376</v>
      </c>
      <c r="E659" t="s">
        <v>1229</v>
      </c>
      <c r="F659" t="s">
        <v>17</v>
      </c>
      <c r="G659" t="s">
        <v>18</v>
      </c>
      <c r="H659" t="s">
        <v>1241</v>
      </c>
      <c r="I659" t="s">
        <v>1242</v>
      </c>
      <c r="J659">
        <f>VLOOKUP(H659, Sheet1!A:D, 3, FALSE)</f>
        <v>31.749662799999999</v>
      </c>
      <c r="K659">
        <f>VLOOKUP(H659, Sheet1!A:D, 4, FALSE)</f>
        <v>34.9866855</v>
      </c>
      <c r="L659" s="4">
        <v>18.051282051282051</v>
      </c>
      <c r="M659" s="4">
        <v>51.726108179791765</v>
      </c>
      <c r="N659" t="s">
        <v>21</v>
      </c>
      <c r="O659">
        <v>2021</v>
      </c>
      <c r="P659" s="5" t="s">
        <v>1232</v>
      </c>
      <c r="Q659" t="s">
        <v>206</v>
      </c>
    </row>
    <row r="660" spans="1:17" x14ac:dyDescent="0.3">
      <c r="A660">
        <v>11</v>
      </c>
      <c r="B660">
        <v>11.7</v>
      </c>
      <c r="C660" t="s">
        <v>15</v>
      </c>
      <c r="D660">
        <v>376</v>
      </c>
      <c r="E660" t="s">
        <v>1229</v>
      </c>
      <c r="F660" t="s">
        <v>17</v>
      </c>
      <c r="G660" t="s">
        <v>18</v>
      </c>
      <c r="H660" t="s">
        <v>1243</v>
      </c>
      <c r="I660" t="s">
        <v>1244</v>
      </c>
      <c r="J660" t="e">
        <f>VLOOKUP(H660, Sheet1!A:D, 3, FALSE)</f>
        <v>#N/A</v>
      </c>
      <c r="K660" t="e">
        <f>VLOOKUP(H660, Sheet1!A:D, 4, FALSE)</f>
        <v>#N/A</v>
      </c>
      <c r="L660" s="4">
        <v>17.934002869440459</v>
      </c>
      <c r="M660" s="4">
        <v>59.116354165439056</v>
      </c>
      <c r="N660" t="s">
        <v>21</v>
      </c>
      <c r="O660">
        <v>2021</v>
      </c>
      <c r="P660" s="5" t="s">
        <v>1232</v>
      </c>
      <c r="Q660" t="s">
        <v>206</v>
      </c>
    </row>
    <row r="661" spans="1:17" x14ac:dyDescent="0.3">
      <c r="A661">
        <v>11</v>
      </c>
      <c r="B661">
        <v>11.7</v>
      </c>
      <c r="C661" t="s">
        <v>15</v>
      </c>
      <c r="D661">
        <v>376</v>
      </c>
      <c r="E661" t="s">
        <v>1229</v>
      </c>
      <c r="F661" t="s">
        <v>17</v>
      </c>
      <c r="G661" t="s">
        <v>18</v>
      </c>
      <c r="H661" t="s">
        <v>1245</v>
      </c>
      <c r="I661" t="s">
        <v>1246</v>
      </c>
      <c r="J661">
        <f>VLOOKUP(H661, Sheet1!A:D, 3, FALSE)</f>
        <v>32.4340458</v>
      </c>
      <c r="K661">
        <f>VLOOKUP(H661, Sheet1!A:D, 4, FALSE)</f>
        <v>34.919651799999997</v>
      </c>
      <c r="L661" s="4">
        <v>14.394463667820071</v>
      </c>
      <c r="M661" s="4">
        <v>11.015492243940734</v>
      </c>
      <c r="N661" t="s">
        <v>21</v>
      </c>
      <c r="O661">
        <v>2021</v>
      </c>
      <c r="P661" s="5" t="s">
        <v>1232</v>
      </c>
      <c r="Q661" t="s">
        <v>206</v>
      </c>
    </row>
    <row r="662" spans="1:17" x14ac:dyDescent="0.3">
      <c r="A662">
        <v>11</v>
      </c>
      <c r="B662">
        <v>11.7</v>
      </c>
      <c r="C662" t="s">
        <v>15</v>
      </c>
      <c r="D662">
        <v>376</v>
      </c>
      <c r="E662" t="s">
        <v>1229</v>
      </c>
      <c r="F662" t="s">
        <v>17</v>
      </c>
      <c r="G662" t="s">
        <v>18</v>
      </c>
      <c r="H662" t="s">
        <v>1247</v>
      </c>
      <c r="I662" t="s">
        <v>1248</v>
      </c>
      <c r="J662">
        <f>VLOOKUP(H662, Sheet1!A:D, 3, FALSE)</f>
        <v>32.794046299999998</v>
      </c>
      <c r="K662">
        <f>VLOOKUP(H662, Sheet1!A:D, 4, FALSE)</f>
        <v>34.989570999999998</v>
      </c>
      <c r="L662" s="4">
        <v>15.295387105476129</v>
      </c>
      <c r="M662" s="4">
        <v>46.690261356565024</v>
      </c>
      <c r="N662" t="s">
        <v>21</v>
      </c>
      <c r="O662">
        <v>2021</v>
      </c>
      <c r="P662" s="5" t="s">
        <v>1232</v>
      </c>
      <c r="Q662" t="s">
        <v>206</v>
      </c>
    </row>
    <row r="663" spans="1:17" x14ac:dyDescent="0.3">
      <c r="A663">
        <v>11</v>
      </c>
      <c r="B663">
        <v>11.7</v>
      </c>
      <c r="C663" t="s">
        <v>15</v>
      </c>
      <c r="D663">
        <v>376</v>
      </c>
      <c r="E663" t="s">
        <v>1229</v>
      </c>
      <c r="F663" t="s">
        <v>17</v>
      </c>
      <c r="G663" t="s">
        <v>18</v>
      </c>
      <c r="H663" t="s">
        <v>1249</v>
      </c>
      <c r="I663" t="s">
        <v>1250</v>
      </c>
      <c r="J663">
        <f>VLOOKUP(H663, Sheet1!A:D, 3, FALSE)</f>
        <v>32.162413000000001</v>
      </c>
      <c r="K663">
        <f>VLOOKUP(H663, Sheet1!A:D, 4, FALSE)</f>
        <v>34.844675000000002</v>
      </c>
      <c r="L663" s="4">
        <v>16.725726435152378</v>
      </c>
      <c r="M663" s="4">
        <v>25.711879827329216</v>
      </c>
      <c r="N663" t="s">
        <v>21</v>
      </c>
      <c r="O663">
        <v>2021</v>
      </c>
      <c r="P663" s="5" t="s">
        <v>1232</v>
      </c>
      <c r="Q663" t="s">
        <v>206</v>
      </c>
    </row>
    <row r="664" spans="1:17" x14ac:dyDescent="0.3">
      <c r="A664">
        <v>11</v>
      </c>
      <c r="B664">
        <v>11.7</v>
      </c>
      <c r="C664" t="s">
        <v>15</v>
      </c>
      <c r="D664">
        <v>376</v>
      </c>
      <c r="E664" t="s">
        <v>1229</v>
      </c>
      <c r="F664" t="s">
        <v>17</v>
      </c>
      <c r="G664" t="s">
        <v>18</v>
      </c>
      <c r="H664" t="s">
        <v>1251</v>
      </c>
      <c r="I664" t="s">
        <v>1252</v>
      </c>
      <c r="J664">
        <f>VLOOKUP(H664, Sheet1!A:D, 3, FALSE)</f>
        <v>32.018065499999999</v>
      </c>
      <c r="K664">
        <f>VLOOKUP(H664, Sheet1!A:D, 4, FALSE)</f>
        <v>34.7706369</v>
      </c>
      <c r="L664" s="4">
        <v>14.378612716763003</v>
      </c>
      <c r="M664" s="4">
        <v>28.280091560993398</v>
      </c>
      <c r="N664" t="s">
        <v>21</v>
      </c>
      <c r="O664">
        <v>2021</v>
      </c>
      <c r="P664" s="5" t="s">
        <v>1232</v>
      </c>
      <c r="Q664" t="s">
        <v>206</v>
      </c>
    </row>
    <row r="665" spans="1:17" x14ac:dyDescent="0.3">
      <c r="A665">
        <v>11</v>
      </c>
      <c r="B665">
        <v>11.7</v>
      </c>
      <c r="C665" t="s">
        <v>15</v>
      </c>
      <c r="D665">
        <v>376</v>
      </c>
      <c r="E665" t="s">
        <v>1229</v>
      </c>
      <c r="F665" t="s">
        <v>17</v>
      </c>
      <c r="G665" t="s">
        <v>18</v>
      </c>
      <c r="H665" t="s">
        <v>1253</v>
      </c>
      <c r="I665" t="s">
        <v>1254</v>
      </c>
      <c r="J665">
        <f>VLOOKUP(H665, Sheet1!A:D, 3, FALSE)</f>
        <v>31.776883099999999</v>
      </c>
      <c r="K665">
        <f>VLOOKUP(H665, Sheet1!A:D, 4, FALSE)</f>
        <v>35.2224346</v>
      </c>
      <c r="L665" s="4">
        <v>17.857142857142858</v>
      </c>
      <c r="M665" s="4">
        <v>45.483383529460468</v>
      </c>
      <c r="N665" t="s">
        <v>21</v>
      </c>
      <c r="O665">
        <v>2021</v>
      </c>
      <c r="P665" s="5" t="s">
        <v>1232</v>
      </c>
      <c r="Q665" t="s">
        <v>206</v>
      </c>
    </row>
    <row r="666" spans="1:17" x14ac:dyDescent="0.3">
      <c r="A666">
        <v>11</v>
      </c>
      <c r="B666">
        <v>11.7</v>
      </c>
      <c r="C666" t="s">
        <v>15</v>
      </c>
      <c r="D666">
        <v>376</v>
      </c>
      <c r="E666" t="s">
        <v>1229</v>
      </c>
      <c r="F666" t="s">
        <v>17</v>
      </c>
      <c r="G666" t="s">
        <v>18</v>
      </c>
      <c r="H666" t="s">
        <v>1255</v>
      </c>
      <c r="I666" t="s">
        <v>1256</v>
      </c>
      <c r="J666">
        <f>VLOOKUP(H666, Sheet1!A:D, 3, FALSE)</f>
        <v>32.178195000000002</v>
      </c>
      <c r="K666">
        <f>VLOOKUP(H666, Sheet1!A:D, 4, FALSE)</f>
        <v>34.907609999999998</v>
      </c>
      <c r="L666" s="4">
        <v>16.744186046511629</v>
      </c>
      <c r="M666" s="4">
        <v>44.8993624817045</v>
      </c>
      <c r="N666" t="s">
        <v>21</v>
      </c>
      <c r="O666">
        <v>2021</v>
      </c>
      <c r="P666" s="5" t="s">
        <v>1232</v>
      </c>
      <c r="Q666" t="s">
        <v>206</v>
      </c>
    </row>
    <row r="667" spans="1:17" x14ac:dyDescent="0.3">
      <c r="A667">
        <v>11</v>
      </c>
      <c r="B667">
        <v>11.7</v>
      </c>
      <c r="C667" t="s">
        <v>15</v>
      </c>
      <c r="D667">
        <v>376</v>
      </c>
      <c r="E667" t="s">
        <v>1229</v>
      </c>
      <c r="F667" t="s">
        <v>17</v>
      </c>
      <c r="G667" t="s">
        <v>18</v>
      </c>
      <c r="H667" t="s">
        <v>2240</v>
      </c>
      <c r="I667" t="s">
        <v>2235</v>
      </c>
      <c r="J667">
        <f>VLOOKUP(H667, Sheet1!A:D, 3, FALSE)</f>
        <v>31.046050999999999</v>
      </c>
      <c r="K667">
        <f>VLOOKUP(H667, Sheet1!A:D, 4, FALSE)</f>
        <v>34.851612000000003</v>
      </c>
      <c r="L667" s="4">
        <v>15.7</v>
      </c>
      <c r="M667" s="4">
        <v>40.799999999999997</v>
      </c>
      <c r="N667" t="s">
        <v>21</v>
      </c>
      <c r="O667">
        <v>2021</v>
      </c>
      <c r="P667" s="5" t="s">
        <v>1232</v>
      </c>
      <c r="Q667" t="s">
        <v>206</v>
      </c>
    </row>
    <row r="668" spans="1:17" x14ac:dyDescent="0.3">
      <c r="A668">
        <v>11</v>
      </c>
      <c r="B668">
        <v>11.7</v>
      </c>
      <c r="C668" t="s">
        <v>15</v>
      </c>
      <c r="D668">
        <v>376</v>
      </c>
      <c r="E668" t="s">
        <v>1229</v>
      </c>
      <c r="F668" t="s">
        <v>17</v>
      </c>
      <c r="G668" t="s">
        <v>18</v>
      </c>
      <c r="H668" t="s">
        <v>1257</v>
      </c>
      <c r="I668" t="s">
        <v>1258</v>
      </c>
      <c r="J668">
        <f>VLOOKUP(H668, Sheet1!A:D, 3, FALSE)</f>
        <v>32.321458</v>
      </c>
      <c r="K668">
        <f>VLOOKUP(H668, Sheet1!A:D, 4, FALSE)</f>
        <v>34.853195999999997</v>
      </c>
      <c r="L668" s="4">
        <v>17.214799588900309</v>
      </c>
      <c r="M668" s="4">
        <v>46.907161282836306</v>
      </c>
      <c r="N668" t="s">
        <v>21</v>
      </c>
      <c r="O668">
        <v>2021</v>
      </c>
      <c r="P668" s="5" t="s">
        <v>1232</v>
      </c>
      <c r="Q668" t="s">
        <v>206</v>
      </c>
    </row>
    <row r="669" spans="1:17" x14ac:dyDescent="0.3">
      <c r="A669">
        <v>11</v>
      </c>
      <c r="B669">
        <v>11.7</v>
      </c>
      <c r="C669" t="s">
        <v>15</v>
      </c>
      <c r="D669">
        <v>376</v>
      </c>
      <c r="E669" t="s">
        <v>1229</v>
      </c>
      <c r="F669" t="s">
        <v>17</v>
      </c>
      <c r="G669" t="s">
        <v>18</v>
      </c>
      <c r="H669" t="s">
        <v>1259</v>
      </c>
      <c r="I669" t="s">
        <v>1260</v>
      </c>
      <c r="J669">
        <f>VLOOKUP(H669, Sheet1!A:D, 3, FALSE)</f>
        <v>32.084040999999999</v>
      </c>
      <c r="K669">
        <f>VLOOKUP(H669, Sheet1!A:D, 4, FALSE)</f>
        <v>34.887762000000002</v>
      </c>
      <c r="L669" s="4">
        <v>12.403802625622456</v>
      </c>
      <c r="M669" s="4">
        <v>30.220795179767705</v>
      </c>
      <c r="N669" t="s">
        <v>21</v>
      </c>
      <c r="O669">
        <v>2021</v>
      </c>
      <c r="P669" s="5" t="s">
        <v>1232</v>
      </c>
      <c r="Q669" t="s">
        <v>206</v>
      </c>
    </row>
    <row r="670" spans="1:17" x14ac:dyDescent="0.3">
      <c r="A670">
        <v>11</v>
      </c>
      <c r="B670">
        <v>11.7</v>
      </c>
      <c r="C670" t="s">
        <v>15</v>
      </c>
      <c r="D670">
        <v>376</v>
      </c>
      <c r="E670" t="s">
        <v>1229</v>
      </c>
      <c r="F670" t="s">
        <v>17</v>
      </c>
      <c r="G670" t="s">
        <v>18</v>
      </c>
      <c r="H670" t="s">
        <v>1261</v>
      </c>
      <c r="I670" t="s">
        <v>1262</v>
      </c>
      <c r="J670">
        <f>VLOOKUP(H670, Sheet1!A:D, 3, FALSE)</f>
        <v>32.068424</v>
      </c>
      <c r="K670">
        <f>VLOOKUP(H670, Sheet1!A:D, 4, FALSE)</f>
        <v>34.824784999999999</v>
      </c>
      <c r="L670" s="4">
        <v>17.934002869440459</v>
      </c>
      <c r="M670" s="4">
        <v>59.116354165439056</v>
      </c>
      <c r="N670" t="s">
        <v>21</v>
      </c>
      <c r="O670">
        <v>2021</v>
      </c>
      <c r="P670" s="5" t="s">
        <v>1232</v>
      </c>
      <c r="Q670" t="s">
        <v>206</v>
      </c>
    </row>
    <row r="671" spans="1:17" x14ac:dyDescent="0.3">
      <c r="A671">
        <v>11</v>
      </c>
      <c r="B671">
        <v>11.7</v>
      </c>
      <c r="C671" t="s">
        <v>15</v>
      </c>
      <c r="D671">
        <v>376</v>
      </c>
      <c r="E671" t="s">
        <v>1229</v>
      </c>
      <c r="F671" t="s">
        <v>17</v>
      </c>
      <c r="G671" t="s">
        <v>18</v>
      </c>
      <c r="H671" t="s">
        <v>1263</v>
      </c>
      <c r="I671" t="s">
        <v>1264</v>
      </c>
      <c r="J671">
        <f>VLOOKUP(H671, Sheet1!A:D, 3, FALSE)</f>
        <v>31.894365199999999</v>
      </c>
      <c r="K671">
        <f>VLOOKUP(H671, Sheet1!A:D, 4, FALSE)</f>
        <v>34.811529200000003</v>
      </c>
      <c r="L671" s="4">
        <v>14.296407185628743</v>
      </c>
      <c r="M671" s="4">
        <v>52.088884080120103</v>
      </c>
      <c r="N671" t="s">
        <v>21</v>
      </c>
      <c r="O671">
        <v>2021</v>
      </c>
      <c r="P671" s="5" t="s">
        <v>1232</v>
      </c>
      <c r="Q671" t="s">
        <v>206</v>
      </c>
    </row>
    <row r="672" spans="1:17" x14ac:dyDescent="0.3">
      <c r="A672">
        <v>11</v>
      </c>
      <c r="B672">
        <v>11.7</v>
      </c>
      <c r="C672" t="s">
        <v>15</v>
      </c>
      <c r="D672">
        <v>376</v>
      </c>
      <c r="E672" t="s">
        <v>1229</v>
      </c>
      <c r="F672" t="s">
        <v>17</v>
      </c>
      <c r="G672" t="s">
        <v>18</v>
      </c>
      <c r="H672" t="s">
        <v>1265</v>
      </c>
      <c r="I672" t="s">
        <v>1266</v>
      </c>
      <c r="J672">
        <f>VLOOKUP(H672, Sheet1!A:D, 3, FALSE)</f>
        <v>31.991266199999998</v>
      </c>
      <c r="K672">
        <f>VLOOKUP(H672, Sheet1!A:D, 4, FALSE)</f>
        <v>34.770133999999999</v>
      </c>
      <c r="L672" s="4">
        <v>17.25548531052436</v>
      </c>
      <c r="M672" s="4">
        <v>54.485703618431295</v>
      </c>
      <c r="N672" t="s">
        <v>21</v>
      </c>
      <c r="O672">
        <v>2021</v>
      </c>
      <c r="P672" s="5" t="s">
        <v>1232</v>
      </c>
      <c r="Q672" t="s">
        <v>206</v>
      </c>
    </row>
    <row r="673" spans="1:17" x14ac:dyDescent="0.3">
      <c r="A673">
        <v>11</v>
      </c>
      <c r="B673">
        <v>11.7</v>
      </c>
      <c r="C673" t="s">
        <v>15</v>
      </c>
      <c r="D673">
        <v>376</v>
      </c>
      <c r="E673" t="s">
        <v>1229</v>
      </c>
      <c r="F673" t="s">
        <v>17</v>
      </c>
      <c r="G673" t="s">
        <v>18</v>
      </c>
      <c r="H673" t="s">
        <v>1267</v>
      </c>
      <c r="I673" t="s">
        <v>1268</v>
      </c>
      <c r="J673">
        <f>VLOOKUP(H673, Sheet1!A:D, 3, FALSE)</f>
        <v>32.049607899999998</v>
      </c>
      <c r="K673">
        <f>VLOOKUP(H673, Sheet1!A:D, 4, FALSE)</f>
        <v>34.758831700000002</v>
      </c>
      <c r="L673" s="4">
        <v>22.777129521586925</v>
      </c>
      <c r="M673" s="4">
        <v>65.704087630243123</v>
      </c>
      <c r="N673" t="s">
        <v>21</v>
      </c>
      <c r="O673">
        <v>2021</v>
      </c>
      <c r="P673" s="5" t="s">
        <v>1232</v>
      </c>
      <c r="Q673" t="s">
        <v>206</v>
      </c>
    </row>
    <row r="674" spans="1:17" x14ac:dyDescent="0.3">
      <c r="A674">
        <v>11</v>
      </c>
      <c r="B674">
        <v>11.7</v>
      </c>
      <c r="C674" t="s">
        <v>15</v>
      </c>
      <c r="D674">
        <v>380</v>
      </c>
      <c r="E674" t="s">
        <v>1497</v>
      </c>
      <c r="F674" t="s">
        <v>62</v>
      </c>
      <c r="G674" t="s">
        <v>63</v>
      </c>
      <c r="H674" t="s">
        <v>1498</v>
      </c>
      <c r="I674" t="s">
        <v>1499</v>
      </c>
      <c r="J674">
        <f>VLOOKUP(H674, Sheet1!A:D, 3, FALSE)</f>
        <v>44.494886999999999</v>
      </c>
      <c r="K674">
        <f>VLOOKUP(H674, Sheet1!A:D, 4, FALSE)</f>
        <v>11.3426163</v>
      </c>
      <c r="L674" s="4">
        <v>20.871144150298942</v>
      </c>
      <c r="M674" s="4">
        <v>94.534891278330775</v>
      </c>
      <c r="N674" t="s">
        <v>21</v>
      </c>
      <c r="O674">
        <v>2020</v>
      </c>
      <c r="P674" s="5" t="s">
        <v>22</v>
      </c>
      <c r="Q674" t="s">
        <v>23</v>
      </c>
    </row>
    <row r="675" spans="1:17" x14ac:dyDescent="0.3">
      <c r="A675">
        <v>11</v>
      </c>
      <c r="B675">
        <v>11.7</v>
      </c>
      <c r="C675" t="s">
        <v>15</v>
      </c>
      <c r="D675">
        <v>380</v>
      </c>
      <c r="E675" t="s">
        <v>1497</v>
      </c>
      <c r="F675" t="s">
        <v>62</v>
      </c>
      <c r="G675" t="s">
        <v>63</v>
      </c>
      <c r="H675" t="s">
        <v>1500</v>
      </c>
      <c r="I675" t="s">
        <v>1501</v>
      </c>
      <c r="J675">
        <f>VLOOKUP(H675, Sheet1!A:D, 3, FALSE)</f>
        <v>44.407144799999998</v>
      </c>
      <c r="K675">
        <f>VLOOKUP(H675, Sheet1!A:D, 4, FALSE)</f>
        <v>8.9347381000000006</v>
      </c>
      <c r="L675" s="4">
        <v>14.035370696619839</v>
      </c>
      <c r="M675" s="4">
        <v>80.954955414862297</v>
      </c>
      <c r="N675" t="s">
        <v>21</v>
      </c>
      <c r="O675">
        <v>2020</v>
      </c>
      <c r="P675" s="5" t="s">
        <v>22</v>
      </c>
      <c r="Q675" t="s">
        <v>23</v>
      </c>
    </row>
    <row r="676" spans="1:17" x14ac:dyDescent="0.3">
      <c r="A676">
        <v>11</v>
      </c>
      <c r="B676">
        <v>11.7</v>
      </c>
      <c r="C676" t="s">
        <v>15</v>
      </c>
      <c r="D676">
        <v>380</v>
      </c>
      <c r="E676" t="s">
        <v>1497</v>
      </c>
      <c r="F676" t="s">
        <v>62</v>
      </c>
      <c r="G676" t="s">
        <v>63</v>
      </c>
      <c r="H676" t="s">
        <v>1502</v>
      </c>
      <c r="I676" t="s">
        <v>1503</v>
      </c>
      <c r="J676">
        <f>VLOOKUP(H676, Sheet1!A:D, 3, FALSE)</f>
        <v>37.798023000000001</v>
      </c>
      <c r="K676">
        <f>VLOOKUP(H676, Sheet1!A:D, 4, FALSE)</f>
        <v>12.437244700000001</v>
      </c>
      <c r="L676" s="4">
        <v>18.60463117501196</v>
      </c>
      <c r="M676" s="4">
        <v>68.916816129193094</v>
      </c>
      <c r="N676" t="s">
        <v>21</v>
      </c>
      <c r="O676">
        <v>2020</v>
      </c>
      <c r="P676" s="5" t="s">
        <v>22</v>
      </c>
      <c r="Q676" t="s">
        <v>23</v>
      </c>
    </row>
    <row r="677" spans="1:17" x14ac:dyDescent="0.3">
      <c r="A677">
        <v>11</v>
      </c>
      <c r="B677">
        <v>11.7</v>
      </c>
      <c r="C677" t="s">
        <v>15</v>
      </c>
      <c r="D677">
        <v>380</v>
      </c>
      <c r="E677" t="s">
        <v>1497</v>
      </c>
      <c r="F677" t="s">
        <v>62</v>
      </c>
      <c r="G677" t="s">
        <v>63</v>
      </c>
      <c r="H677" t="s">
        <v>1504</v>
      </c>
      <c r="I677" t="s">
        <v>1505</v>
      </c>
      <c r="J677">
        <f>VLOOKUP(H677, Sheet1!A:D, 3, FALSE)</f>
        <v>45.468502999999998</v>
      </c>
      <c r="K677">
        <f>VLOOKUP(H677, Sheet1!A:D, 4, FALSE)</f>
        <v>9.1824027000000008</v>
      </c>
      <c r="L677" s="4">
        <v>23.615354804165577</v>
      </c>
      <c r="M677" s="4">
        <v>76.215909656518718</v>
      </c>
      <c r="N677" t="s">
        <v>21</v>
      </c>
      <c r="O677">
        <v>2020</v>
      </c>
      <c r="P677" s="5" t="s">
        <v>22</v>
      </c>
      <c r="Q677" t="s">
        <v>23</v>
      </c>
    </row>
    <row r="678" spans="1:17" x14ac:dyDescent="0.3">
      <c r="A678">
        <v>11</v>
      </c>
      <c r="B678">
        <v>11.7</v>
      </c>
      <c r="C678" t="s">
        <v>15</v>
      </c>
      <c r="D678">
        <v>380</v>
      </c>
      <c r="E678" t="s">
        <v>1497</v>
      </c>
      <c r="F678" t="s">
        <v>62</v>
      </c>
      <c r="G678" t="s">
        <v>63</v>
      </c>
      <c r="H678" t="s">
        <v>1506</v>
      </c>
      <c r="I678" t="s">
        <v>1507</v>
      </c>
      <c r="J678">
        <f>VLOOKUP(H678, Sheet1!A:D, 3, FALSE)</f>
        <v>44.647128000000002</v>
      </c>
      <c r="K678">
        <f>VLOOKUP(H678, Sheet1!A:D, 4, FALSE)</f>
        <v>10.9252269</v>
      </c>
      <c r="L678" s="4">
        <v>20.441212174206491</v>
      </c>
      <c r="M678" s="4">
        <v>96.989083523163316</v>
      </c>
      <c r="N678" t="s">
        <v>21</v>
      </c>
      <c r="O678">
        <v>2020</v>
      </c>
      <c r="P678" s="5" t="s">
        <v>22</v>
      </c>
      <c r="Q678" t="s">
        <v>23</v>
      </c>
    </row>
    <row r="679" spans="1:17" x14ac:dyDescent="0.3">
      <c r="A679">
        <v>11</v>
      </c>
      <c r="B679">
        <v>11.7</v>
      </c>
      <c r="C679" t="s">
        <v>15</v>
      </c>
      <c r="D679">
        <v>380</v>
      </c>
      <c r="E679" t="s">
        <v>1497</v>
      </c>
      <c r="F679" t="s">
        <v>62</v>
      </c>
      <c r="G679" t="s">
        <v>63</v>
      </c>
      <c r="H679" t="s">
        <v>1508</v>
      </c>
      <c r="I679" t="s">
        <v>1509</v>
      </c>
      <c r="J679">
        <f>VLOOKUP(H679, Sheet1!A:D, 3, FALSE)</f>
        <v>40.851774599999999</v>
      </c>
      <c r="K679">
        <f>VLOOKUP(H679, Sheet1!A:D, 4, FALSE)</f>
        <v>14.2681244</v>
      </c>
      <c r="L679" s="4">
        <v>11.947805288150676</v>
      </c>
      <c r="M679" s="4">
        <v>48.369557246090118</v>
      </c>
      <c r="N679" t="s">
        <v>21</v>
      </c>
      <c r="O679">
        <v>2020</v>
      </c>
      <c r="P679" s="5" t="s">
        <v>22</v>
      </c>
      <c r="Q679" t="s">
        <v>23</v>
      </c>
    </row>
    <row r="680" spans="1:17" x14ac:dyDescent="0.3">
      <c r="A680">
        <v>11</v>
      </c>
      <c r="B680">
        <v>11.7</v>
      </c>
      <c r="C680" t="s">
        <v>15</v>
      </c>
      <c r="D680">
        <v>380</v>
      </c>
      <c r="E680" t="s">
        <v>1497</v>
      </c>
      <c r="F680" t="s">
        <v>62</v>
      </c>
      <c r="G680" t="s">
        <v>63</v>
      </c>
      <c r="H680" t="s">
        <v>1510</v>
      </c>
      <c r="I680" t="s">
        <v>1511</v>
      </c>
      <c r="J680">
        <f>VLOOKUP(H680, Sheet1!A:D, 3, FALSE)</f>
        <v>38.115686400000001</v>
      </c>
      <c r="K680">
        <f>VLOOKUP(H680, Sheet1!A:D, 4, FALSE)</f>
        <v>13.361463499999999</v>
      </c>
      <c r="L680" s="4">
        <v>16.194851057690304</v>
      </c>
      <c r="M680" s="4">
        <v>42.241680110194785</v>
      </c>
      <c r="N680" t="s">
        <v>21</v>
      </c>
      <c r="O680">
        <v>2020</v>
      </c>
      <c r="P680" s="5" t="s">
        <v>22</v>
      </c>
      <c r="Q680" t="s">
        <v>23</v>
      </c>
    </row>
    <row r="681" spans="1:17" x14ac:dyDescent="0.3">
      <c r="A681">
        <v>11</v>
      </c>
      <c r="B681">
        <v>11.7</v>
      </c>
      <c r="C681" t="s">
        <v>15</v>
      </c>
      <c r="D681">
        <v>380</v>
      </c>
      <c r="E681" t="s">
        <v>1497</v>
      </c>
      <c r="F681" t="s">
        <v>62</v>
      </c>
      <c r="G681" t="s">
        <v>63</v>
      </c>
      <c r="H681" t="s">
        <v>1512</v>
      </c>
      <c r="I681" t="s">
        <v>1513</v>
      </c>
      <c r="J681">
        <f>VLOOKUP(H681, Sheet1!A:D, 3, FALSE)</f>
        <v>44.801478799999998</v>
      </c>
      <c r="K681">
        <f>VLOOKUP(H681, Sheet1!A:D, 4, FALSE)</f>
        <v>10.3279911</v>
      </c>
      <c r="L681" s="4">
        <v>21.691150930712809</v>
      </c>
      <c r="M681" s="4">
        <v>98.524543228808696</v>
      </c>
      <c r="N681" t="s">
        <v>21</v>
      </c>
      <c r="O681">
        <v>2020</v>
      </c>
      <c r="P681" s="5" t="s">
        <v>22</v>
      </c>
      <c r="Q681" t="s">
        <v>23</v>
      </c>
    </row>
    <row r="682" spans="1:17" x14ac:dyDescent="0.3">
      <c r="A682">
        <v>11</v>
      </c>
      <c r="B682">
        <v>11.7</v>
      </c>
      <c r="C682" t="s">
        <v>15</v>
      </c>
      <c r="D682">
        <v>380</v>
      </c>
      <c r="E682" t="s">
        <v>1497</v>
      </c>
      <c r="F682" t="s">
        <v>62</v>
      </c>
      <c r="G682" t="s">
        <v>63</v>
      </c>
      <c r="H682" t="s">
        <v>1514</v>
      </c>
      <c r="I682" t="s">
        <v>1515</v>
      </c>
      <c r="J682">
        <f>VLOOKUP(H682, Sheet1!A:D, 3, FALSE)</f>
        <v>41.896706799999997</v>
      </c>
      <c r="K682">
        <f>VLOOKUP(H682, Sheet1!A:D, 4, FALSE)</f>
        <v>12.4822025</v>
      </c>
      <c r="L682" s="4">
        <v>21.770637869544057</v>
      </c>
      <c r="M682" s="4">
        <v>80.049569616297816</v>
      </c>
      <c r="N682" t="s">
        <v>21</v>
      </c>
      <c r="O682">
        <v>2020</v>
      </c>
      <c r="P682" s="5" t="s">
        <v>22</v>
      </c>
      <c r="Q682" t="s">
        <v>23</v>
      </c>
    </row>
    <row r="683" spans="1:17" x14ac:dyDescent="0.3">
      <c r="A683">
        <v>11</v>
      </c>
      <c r="B683">
        <v>11.7</v>
      </c>
      <c r="C683" t="s">
        <v>15</v>
      </c>
      <c r="D683">
        <v>388</v>
      </c>
      <c r="E683" t="s">
        <v>1516</v>
      </c>
      <c r="F683" t="s">
        <v>57</v>
      </c>
      <c r="G683" t="s">
        <v>58</v>
      </c>
      <c r="H683" t="s">
        <v>1517</v>
      </c>
      <c r="I683" t="s">
        <v>1518</v>
      </c>
      <c r="J683">
        <f>VLOOKUP(H683, Sheet1!A:D, 3, FALSE)</f>
        <v>18.017874299999999</v>
      </c>
      <c r="K683">
        <f>VLOOKUP(H683, Sheet1!A:D, 4, FALSE)</f>
        <v>-76.809904099999997</v>
      </c>
      <c r="L683" s="4">
        <v>17.083599305333731</v>
      </c>
      <c r="M683" s="4">
        <v>23.963926546763624</v>
      </c>
      <c r="N683" t="s">
        <v>21</v>
      </c>
      <c r="O683">
        <v>2020</v>
      </c>
      <c r="P683" s="5" t="s">
        <v>22</v>
      </c>
      <c r="Q683" t="s">
        <v>23</v>
      </c>
    </row>
    <row r="684" spans="1:17" x14ac:dyDescent="0.3">
      <c r="A684">
        <v>11</v>
      </c>
      <c r="B684">
        <v>11.7</v>
      </c>
      <c r="C684" t="s">
        <v>15</v>
      </c>
      <c r="D684">
        <v>388</v>
      </c>
      <c r="E684" t="s">
        <v>1516</v>
      </c>
      <c r="F684" t="s">
        <v>57</v>
      </c>
      <c r="G684" t="s">
        <v>58</v>
      </c>
      <c r="H684" t="s">
        <v>1519</v>
      </c>
      <c r="I684" t="s">
        <v>1520</v>
      </c>
      <c r="J684">
        <f>VLOOKUP(H684, Sheet1!A:D, 3, FALSE)</f>
        <v>17.958867699999999</v>
      </c>
      <c r="K684">
        <f>VLOOKUP(H684, Sheet1!A:D, 4, FALSE)</f>
        <v>-76.889156400000005</v>
      </c>
      <c r="L684" s="4">
        <v>19.396877480610826</v>
      </c>
      <c r="M684" s="4">
        <v>23.840179133767737</v>
      </c>
      <c r="N684" t="s">
        <v>21</v>
      </c>
      <c r="O684">
        <v>2020</v>
      </c>
      <c r="P684" s="5" t="s">
        <v>22</v>
      </c>
      <c r="Q684" t="s">
        <v>23</v>
      </c>
    </row>
    <row r="685" spans="1:17" x14ac:dyDescent="0.3">
      <c r="A685">
        <v>11</v>
      </c>
      <c r="B685">
        <v>11.7</v>
      </c>
      <c r="C685" t="s">
        <v>15</v>
      </c>
      <c r="D685">
        <v>392</v>
      </c>
      <c r="E685" t="s">
        <v>1529</v>
      </c>
      <c r="F685" t="s">
        <v>311</v>
      </c>
      <c r="G685" t="s">
        <v>620</v>
      </c>
      <c r="H685" t="s">
        <v>1530</v>
      </c>
      <c r="I685" t="s">
        <v>1531</v>
      </c>
      <c r="J685">
        <f>VLOOKUP(H685, Sheet1!A:D, 3, FALSE)</f>
        <v>39.719255799999999</v>
      </c>
      <c r="K685">
        <f>VLOOKUP(H685, Sheet1!A:D, 4, FALSE)</f>
        <v>140.10426659999999</v>
      </c>
      <c r="L685" s="4">
        <v>13.658686535184234</v>
      </c>
      <c r="M685" s="4">
        <v>92.095475173439851</v>
      </c>
      <c r="N685" t="s">
        <v>21</v>
      </c>
      <c r="O685">
        <v>2020</v>
      </c>
      <c r="P685" s="5" t="s">
        <v>22</v>
      </c>
      <c r="Q685" t="s">
        <v>23</v>
      </c>
    </row>
    <row r="686" spans="1:17" x14ac:dyDescent="0.3">
      <c r="A686">
        <v>11</v>
      </c>
      <c r="B686">
        <v>11.7</v>
      </c>
      <c r="C686" t="s">
        <v>15</v>
      </c>
      <c r="D686">
        <v>392</v>
      </c>
      <c r="E686" t="s">
        <v>1529</v>
      </c>
      <c r="F686" t="s">
        <v>311</v>
      </c>
      <c r="G686" t="s">
        <v>620</v>
      </c>
      <c r="H686" t="s">
        <v>1532</v>
      </c>
      <c r="I686" t="s">
        <v>1533</v>
      </c>
      <c r="J686">
        <f>VLOOKUP(H686, Sheet1!A:D, 3, FALSE)</f>
        <v>40.822219699999998</v>
      </c>
      <c r="K686">
        <f>VLOOKUP(H686, Sheet1!A:D, 4, FALSE)</f>
        <v>140.74735240000001</v>
      </c>
      <c r="L686" s="4">
        <v>15.58769279082593</v>
      </c>
      <c r="M686" s="4">
        <v>67.867073402868286</v>
      </c>
      <c r="N686" t="s">
        <v>21</v>
      </c>
      <c r="O686">
        <v>2020</v>
      </c>
      <c r="P686" s="5" t="s">
        <v>22</v>
      </c>
      <c r="Q686" t="s">
        <v>23</v>
      </c>
    </row>
    <row r="687" spans="1:17" x14ac:dyDescent="0.3">
      <c r="A687">
        <v>11</v>
      </c>
      <c r="B687">
        <v>11.7</v>
      </c>
      <c r="C687" t="s">
        <v>15</v>
      </c>
      <c r="D687">
        <v>392</v>
      </c>
      <c r="E687" t="s">
        <v>1529</v>
      </c>
      <c r="F687" t="s">
        <v>311</v>
      </c>
      <c r="G687" t="s">
        <v>620</v>
      </c>
      <c r="H687" t="s">
        <v>1534</v>
      </c>
      <c r="I687" t="s">
        <v>1535</v>
      </c>
      <c r="J687">
        <f>VLOOKUP(H687, Sheet1!A:D, 3, FALSE)</f>
        <v>43.770883300000001</v>
      </c>
      <c r="K687">
        <f>VLOOKUP(H687, Sheet1!A:D, 4, FALSE)</f>
        <v>142.3650083</v>
      </c>
      <c r="L687" s="4">
        <v>14.851595757390113</v>
      </c>
      <c r="M687" s="4">
        <v>87.580031478037384</v>
      </c>
      <c r="N687" t="s">
        <v>21</v>
      </c>
      <c r="O687">
        <v>2020</v>
      </c>
      <c r="P687" s="5" t="s">
        <v>22</v>
      </c>
      <c r="Q687" t="s">
        <v>23</v>
      </c>
    </row>
    <row r="688" spans="1:17" x14ac:dyDescent="0.3">
      <c r="A688">
        <v>11</v>
      </c>
      <c r="B688">
        <v>11.7</v>
      </c>
      <c r="C688" t="s">
        <v>15</v>
      </c>
      <c r="D688">
        <v>392</v>
      </c>
      <c r="E688" t="s">
        <v>1529</v>
      </c>
      <c r="F688" t="s">
        <v>311</v>
      </c>
      <c r="G688" t="s">
        <v>620</v>
      </c>
      <c r="H688" t="s">
        <v>1538</v>
      </c>
      <c r="I688" t="s">
        <v>1539</v>
      </c>
      <c r="J688">
        <f>VLOOKUP(H688, Sheet1!A:D, 3, FALSE)</f>
        <v>34.485984500000001</v>
      </c>
      <c r="K688">
        <f>VLOOKUP(H688, Sheet1!A:D, 4, FALSE)</f>
        <v>133.36242390000001</v>
      </c>
      <c r="L688" s="4">
        <v>16.070200573367259</v>
      </c>
      <c r="M688" s="4">
        <v>51.991631267297031</v>
      </c>
      <c r="N688" t="s">
        <v>21</v>
      </c>
      <c r="O688">
        <v>2020</v>
      </c>
      <c r="P688" s="5" t="s">
        <v>22</v>
      </c>
      <c r="Q688" t="s">
        <v>23</v>
      </c>
    </row>
    <row r="689" spans="1:17" x14ac:dyDescent="0.3">
      <c r="A689">
        <v>11</v>
      </c>
      <c r="B689">
        <v>11.7</v>
      </c>
      <c r="C689" t="s">
        <v>15</v>
      </c>
      <c r="D689">
        <v>392</v>
      </c>
      <c r="E689" t="s">
        <v>1529</v>
      </c>
      <c r="F689" t="s">
        <v>311</v>
      </c>
      <c r="G689" t="s">
        <v>620</v>
      </c>
      <c r="H689" t="s">
        <v>1540</v>
      </c>
      <c r="I689" t="s">
        <v>1541</v>
      </c>
      <c r="J689">
        <f>VLOOKUP(H689, Sheet1!A:D, 3, FALSE)</f>
        <v>37.0505055</v>
      </c>
      <c r="K689">
        <f>VLOOKUP(H689, Sheet1!A:D, 4, FALSE)</f>
        <v>140.8877435</v>
      </c>
      <c r="L689" s="4">
        <v>14.267312962752701</v>
      </c>
      <c r="M689" s="4">
        <v>56.335580851966036</v>
      </c>
      <c r="N689" t="s">
        <v>21</v>
      </c>
      <c r="O689">
        <v>2020</v>
      </c>
      <c r="P689" s="5" t="s">
        <v>22</v>
      </c>
      <c r="Q689" t="s">
        <v>23</v>
      </c>
    </row>
    <row r="690" spans="1:17" x14ac:dyDescent="0.3">
      <c r="A690">
        <v>11</v>
      </c>
      <c r="B690">
        <v>11.7</v>
      </c>
      <c r="C690" t="s">
        <v>15</v>
      </c>
      <c r="D690">
        <v>392</v>
      </c>
      <c r="E690" t="s">
        <v>1529</v>
      </c>
      <c r="F690" t="s">
        <v>311</v>
      </c>
      <c r="G690" t="s">
        <v>620</v>
      </c>
      <c r="H690" t="s">
        <v>1542</v>
      </c>
      <c r="I690" t="s">
        <v>1543</v>
      </c>
      <c r="J690">
        <f>VLOOKUP(H690, Sheet1!A:D, 3, FALSE)</f>
        <v>36.5597341</v>
      </c>
      <c r="K690">
        <f>VLOOKUP(H690, Sheet1!A:D, 4, FALSE)</f>
        <v>136.6520376</v>
      </c>
      <c r="L690" s="4">
        <v>16.667626228749548</v>
      </c>
      <c r="M690" s="4">
        <v>77.029529631370153</v>
      </c>
      <c r="N690" t="s">
        <v>21</v>
      </c>
      <c r="O690">
        <v>2020</v>
      </c>
      <c r="P690" s="5" t="s">
        <v>22</v>
      </c>
      <c r="Q690" t="s">
        <v>23</v>
      </c>
    </row>
    <row r="691" spans="1:17" x14ac:dyDescent="0.3">
      <c r="A691">
        <v>11</v>
      </c>
      <c r="B691">
        <v>11.7</v>
      </c>
      <c r="C691" t="s">
        <v>15</v>
      </c>
      <c r="D691">
        <v>392</v>
      </c>
      <c r="E691" t="s">
        <v>1529</v>
      </c>
      <c r="F691" t="s">
        <v>311</v>
      </c>
      <c r="G691" t="s">
        <v>620</v>
      </c>
      <c r="H691" t="s">
        <v>1536</v>
      </c>
      <c r="I691" t="s">
        <v>1537</v>
      </c>
      <c r="J691">
        <f>VLOOKUP(H691, Sheet1!A:D, 3, FALSE)</f>
        <v>33.5231852</v>
      </c>
      <c r="K691">
        <f>VLOOKUP(H691, Sheet1!A:D, 4, FALSE)</f>
        <v>130.34968939999999</v>
      </c>
      <c r="L691" s="4">
        <v>17.662975143355688</v>
      </c>
      <c r="M691" s="4">
        <v>70.071208138609578</v>
      </c>
      <c r="N691" t="s">
        <v>21</v>
      </c>
      <c r="O691">
        <v>2020</v>
      </c>
      <c r="P691" s="5" t="s">
        <v>22</v>
      </c>
      <c r="Q691" t="s">
        <v>23</v>
      </c>
    </row>
    <row r="692" spans="1:17" x14ac:dyDescent="0.3">
      <c r="A692">
        <v>11</v>
      </c>
      <c r="B692">
        <v>11.7</v>
      </c>
      <c r="C692" t="s">
        <v>15</v>
      </c>
      <c r="D692">
        <v>392</v>
      </c>
      <c r="E692" t="s">
        <v>1529</v>
      </c>
      <c r="F692" t="s">
        <v>311</v>
      </c>
      <c r="G692" t="s">
        <v>620</v>
      </c>
      <c r="H692" t="s">
        <v>1544</v>
      </c>
      <c r="I692" t="s">
        <v>1545</v>
      </c>
      <c r="J692">
        <f>VLOOKUP(H692, Sheet1!A:D, 3, FALSE)</f>
        <v>37.400477600000002</v>
      </c>
      <c r="K692">
        <f>VLOOKUP(H692, Sheet1!A:D, 4, FALSE)</f>
        <v>140.35968220000001</v>
      </c>
      <c r="L692" s="4">
        <v>17.044959745192703</v>
      </c>
      <c r="M692" s="4">
        <v>76.735469180005566</v>
      </c>
      <c r="N692" t="s">
        <v>21</v>
      </c>
      <c r="O692">
        <v>2020</v>
      </c>
      <c r="P692" s="5" t="s">
        <v>22</v>
      </c>
      <c r="Q692" t="s">
        <v>23</v>
      </c>
    </row>
    <row r="693" spans="1:17" x14ac:dyDescent="0.3">
      <c r="A693">
        <v>11</v>
      </c>
      <c r="B693">
        <v>11.7</v>
      </c>
      <c r="C693" t="s">
        <v>15</v>
      </c>
      <c r="D693">
        <v>392</v>
      </c>
      <c r="E693" t="s">
        <v>1529</v>
      </c>
      <c r="F693" t="s">
        <v>311</v>
      </c>
      <c r="G693" t="s">
        <v>620</v>
      </c>
      <c r="H693" t="s">
        <v>1546</v>
      </c>
      <c r="I693" t="s">
        <v>1547</v>
      </c>
      <c r="J693">
        <f>VLOOKUP(H693, Sheet1!A:D, 3, FALSE)</f>
        <v>35.468190800000002</v>
      </c>
      <c r="K693">
        <f>VLOOKUP(H693, Sheet1!A:D, 4, FALSE)</f>
        <v>133.0484055</v>
      </c>
      <c r="L693" s="4">
        <v>15.260696817115821</v>
      </c>
      <c r="M693" s="4">
        <v>79.384226833329336</v>
      </c>
      <c r="N693" t="s">
        <v>21</v>
      </c>
      <c r="O693">
        <v>2020</v>
      </c>
      <c r="P693" s="5" t="s">
        <v>22</v>
      </c>
      <c r="Q693" t="s">
        <v>23</v>
      </c>
    </row>
    <row r="694" spans="1:17" x14ac:dyDescent="0.3">
      <c r="A694">
        <v>11</v>
      </c>
      <c r="B694">
        <v>11.7</v>
      </c>
      <c r="C694" t="s">
        <v>15</v>
      </c>
      <c r="D694">
        <v>392</v>
      </c>
      <c r="E694" t="s">
        <v>1529</v>
      </c>
      <c r="F694" t="s">
        <v>311</v>
      </c>
      <c r="G694" t="s">
        <v>620</v>
      </c>
      <c r="H694" t="s">
        <v>1548</v>
      </c>
      <c r="I694" t="s">
        <v>1549</v>
      </c>
      <c r="J694">
        <f>VLOOKUP(H694, Sheet1!A:D, 3, FALSE)</f>
        <v>36.238043400000002</v>
      </c>
      <c r="K694">
        <f>VLOOKUP(H694, Sheet1!A:D, 4, FALSE)</f>
        <v>137.97198969999999</v>
      </c>
      <c r="L694" s="4">
        <v>16.233590682671146</v>
      </c>
      <c r="M694" s="4">
        <v>36.633810573650543</v>
      </c>
      <c r="N694" t="s">
        <v>21</v>
      </c>
      <c r="O694">
        <v>2020</v>
      </c>
      <c r="P694" s="5" t="s">
        <v>22</v>
      </c>
      <c r="Q694" t="s">
        <v>23</v>
      </c>
    </row>
    <row r="695" spans="1:17" x14ac:dyDescent="0.3">
      <c r="A695">
        <v>11</v>
      </c>
      <c r="B695">
        <v>11.7</v>
      </c>
      <c r="C695" t="s">
        <v>15</v>
      </c>
      <c r="D695">
        <v>392</v>
      </c>
      <c r="E695" t="s">
        <v>1529</v>
      </c>
      <c r="F695" t="s">
        <v>311</v>
      </c>
      <c r="G695" t="s">
        <v>620</v>
      </c>
      <c r="H695" t="s">
        <v>1550</v>
      </c>
      <c r="I695" t="s">
        <v>1551</v>
      </c>
      <c r="J695">
        <f>VLOOKUP(H695, Sheet1!A:D, 3, FALSE)</f>
        <v>35.118491200000001</v>
      </c>
      <c r="K695">
        <f>VLOOKUP(H695, Sheet1!A:D, 4, FALSE)</f>
        <v>138.91849769999999</v>
      </c>
      <c r="L695" s="4">
        <v>13.666986389958039</v>
      </c>
      <c r="M695" s="4">
        <v>69.146048515452165</v>
      </c>
      <c r="N695" t="s">
        <v>21</v>
      </c>
      <c r="O695">
        <v>2020</v>
      </c>
      <c r="P695" s="5" t="s">
        <v>22</v>
      </c>
      <c r="Q695" t="s">
        <v>23</v>
      </c>
    </row>
    <row r="696" spans="1:17" x14ac:dyDescent="0.3">
      <c r="A696">
        <v>11</v>
      </c>
      <c r="B696">
        <v>11.7</v>
      </c>
      <c r="C696" t="s">
        <v>15</v>
      </c>
      <c r="D696">
        <v>392</v>
      </c>
      <c r="E696" t="s">
        <v>1529</v>
      </c>
      <c r="F696" t="s">
        <v>311</v>
      </c>
      <c r="G696" t="s">
        <v>620</v>
      </c>
      <c r="H696" t="s">
        <v>1552</v>
      </c>
      <c r="I696" t="s">
        <v>1553</v>
      </c>
      <c r="J696">
        <f>VLOOKUP(H696, Sheet1!A:D, 3, FALSE)</f>
        <v>39.7019558</v>
      </c>
      <c r="K696">
        <f>VLOOKUP(H696, Sheet1!A:D, 4, FALSE)</f>
        <v>141.1543303</v>
      </c>
      <c r="L696" s="4">
        <v>12.627261702982606</v>
      </c>
      <c r="M696" s="4">
        <v>74.317509953767868</v>
      </c>
      <c r="N696" t="s">
        <v>21</v>
      </c>
      <c r="O696">
        <v>2020</v>
      </c>
      <c r="P696" s="5" t="s">
        <v>22</v>
      </c>
      <c r="Q696" t="s">
        <v>23</v>
      </c>
    </row>
    <row r="697" spans="1:17" x14ac:dyDescent="0.3">
      <c r="A697">
        <v>11</v>
      </c>
      <c r="B697">
        <v>11.7</v>
      </c>
      <c r="C697" t="s">
        <v>15</v>
      </c>
      <c r="D697">
        <v>392</v>
      </c>
      <c r="E697" t="s">
        <v>1529</v>
      </c>
      <c r="F697" t="s">
        <v>311</v>
      </c>
      <c r="G697" t="s">
        <v>620</v>
      </c>
      <c r="H697" t="s">
        <v>1554</v>
      </c>
      <c r="I697" t="s">
        <v>1555</v>
      </c>
      <c r="J697">
        <f>VLOOKUP(H697, Sheet1!A:D, 3, FALSE)</f>
        <v>37.9185345</v>
      </c>
      <c r="K697">
        <f>VLOOKUP(H697, Sheet1!A:D, 4, FALSE)</f>
        <v>139.069444</v>
      </c>
      <c r="L697" s="4">
        <v>13.981222474004301</v>
      </c>
      <c r="M697" s="4">
        <v>80.94836572823823</v>
      </c>
      <c r="N697" t="s">
        <v>21</v>
      </c>
      <c r="O697">
        <v>2020</v>
      </c>
      <c r="P697" s="5" t="s">
        <v>22</v>
      </c>
      <c r="Q697" t="s">
        <v>23</v>
      </c>
    </row>
    <row r="698" spans="1:17" x14ac:dyDescent="0.3">
      <c r="A698">
        <v>11</v>
      </c>
      <c r="B698">
        <v>11.7</v>
      </c>
      <c r="C698" t="s">
        <v>15</v>
      </c>
      <c r="D698">
        <v>392</v>
      </c>
      <c r="E698" t="s">
        <v>1529</v>
      </c>
      <c r="F698" t="s">
        <v>311</v>
      </c>
      <c r="G698" t="s">
        <v>620</v>
      </c>
      <c r="H698" t="s">
        <v>1556</v>
      </c>
      <c r="I698" t="s">
        <v>1557</v>
      </c>
      <c r="J698">
        <f>VLOOKUP(H698, Sheet1!A:D, 3, FALSE)</f>
        <v>34.656227999999999</v>
      </c>
      <c r="K698">
        <f>VLOOKUP(H698, Sheet1!A:D, 4, FALSE)</f>
        <v>133.91941790000001</v>
      </c>
      <c r="L698" s="4">
        <v>17.551846601236516</v>
      </c>
      <c r="M698" s="4">
        <v>64.024932053988863</v>
      </c>
      <c r="N698" t="s">
        <v>21</v>
      </c>
      <c r="O698">
        <v>2020</v>
      </c>
      <c r="P698" s="5" t="s">
        <v>22</v>
      </c>
      <c r="Q698" t="s">
        <v>23</v>
      </c>
    </row>
    <row r="699" spans="1:17" x14ac:dyDescent="0.3">
      <c r="A699">
        <v>11</v>
      </c>
      <c r="B699">
        <v>11.7</v>
      </c>
      <c r="C699" t="s">
        <v>15</v>
      </c>
      <c r="D699">
        <v>392</v>
      </c>
      <c r="E699" t="s">
        <v>1529</v>
      </c>
      <c r="F699" t="s">
        <v>311</v>
      </c>
      <c r="G699" t="s">
        <v>620</v>
      </c>
      <c r="H699" t="s">
        <v>1558</v>
      </c>
      <c r="I699" t="s">
        <v>1559</v>
      </c>
      <c r="J699">
        <f>VLOOKUP(H699, Sheet1!A:D, 3, FALSE)</f>
        <v>26.3343533</v>
      </c>
      <c r="K699">
        <f>VLOOKUP(H699, Sheet1!A:D, 4, FALSE)</f>
        <v>127.8056058</v>
      </c>
      <c r="L699" s="4">
        <v>17.026450820703136</v>
      </c>
      <c r="M699" s="4">
        <v>84.295801230143624</v>
      </c>
      <c r="N699" t="s">
        <v>21</v>
      </c>
      <c r="O699">
        <v>2020</v>
      </c>
      <c r="P699" s="5" t="s">
        <v>22</v>
      </c>
      <c r="Q699" t="s">
        <v>23</v>
      </c>
    </row>
    <row r="700" spans="1:17" x14ac:dyDescent="0.3">
      <c r="A700">
        <v>11</v>
      </c>
      <c r="B700">
        <v>11.7</v>
      </c>
      <c r="C700" t="s">
        <v>15</v>
      </c>
      <c r="D700">
        <v>392</v>
      </c>
      <c r="E700" t="s">
        <v>1529</v>
      </c>
      <c r="F700" t="s">
        <v>311</v>
      </c>
      <c r="G700" t="s">
        <v>620</v>
      </c>
      <c r="H700" t="s">
        <v>1560</v>
      </c>
      <c r="I700" t="s">
        <v>1561</v>
      </c>
      <c r="J700">
        <f>VLOOKUP(H700, Sheet1!A:D, 3, FALSE)</f>
        <v>34.693724899999999</v>
      </c>
      <c r="K700">
        <f>VLOOKUP(H700, Sheet1!A:D, 4, FALSE)</f>
        <v>135.50225349999999</v>
      </c>
      <c r="L700" s="4">
        <v>18.408147065705126</v>
      </c>
      <c r="M700" s="4">
        <v>72.21445774289073</v>
      </c>
      <c r="N700" t="s">
        <v>21</v>
      </c>
      <c r="O700">
        <v>2020</v>
      </c>
      <c r="P700" s="5" t="s">
        <v>22</v>
      </c>
      <c r="Q700" t="s">
        <v>23</v>
      </c>
    </row>
    <row r="701" spans="1:17" x14ac:dyDescent="0.3">
      <c r="A701">
        <v>11</v>
      </c>
      <c r="B701">
        <v>11.7</v>
      </c>
      <c r="C701" t="s">
        <v>15</v>
      </c>
      <c r="D701">
        <v>392</v>
      </c>
      <c r="E701" t="s">
        <v>1529</v>
      </c>
      <c r="F701" t="s">
        <v>311</v>
      </c>
      <c r="G701" t="s">
        <v>620</v>
      </c>
      <c r="H701" t="s">
        <v>1562</v>
      </c>
      <c r="I701" t="s">
        <v>1563</v>
      </c>
      <c r="J701">
        <f>VLOOKUP(H701, Sheet1!A:D, 3, FALSE)</f>
        <v>43.061771299999997</v>
      </c>
      <c r="K701">
        <f>VLOOKUP(H701, Sheet1!A:D, 4, FALSE)</f>
        <v>141.35445060000001</v>
      </c>
      <c r="L701" s="4">
        <v>19.118936538609191</v>
      </c>
      <c r="M701" s="4">
        <v>92.86980229933431</v>
      </c>
      <c r="N701" t="s">
        <v>21</v>
      </c>
      <c r="O701">
        <v>2020</v>
      </c>
      <c r="P701" s="5" t="s">
        <v>22</v>
      </c>
      <c r="Q701" t="s">
        <v>23</v>
      </c>
    </row>
    <row r="702" spans="1:17" x14ac:dyDescent="0.3">
      <c r="A702">
        <v>11</v>
      </c>
      <c r="B702">
        <v>11.7</v>
      </c>
      <c r="C702" t="s">
        <v>15</v>
      </c>
      <c r="D702">
        <v>392</v>
      </c>
      <c r="E702" t="s">
        <v>1529</v>
      </c>
      <c r="F702" t="s">
        <v>311</v>
      </c>
      <c r="G702" t="s">
        <v>620</v>
      </c>
      <c r="H702" t="s">
        <v>1564</v>
      </c>
      <c r="I702" t="s">
        <v>1565</v>
      </c>
      <c r="J702">
        <f>VLOOKUP(H702, Sheet1!A:D, 3, FALSE)</f>
        <v>33.180435600000003</v>
      </c>
      <c r="K702">
        <f>VLOOKUP(H702, Sheet1!A:D, 4, FALSE)</f>
        <v>129.7157996</v>
      </c>
      <c r="L702" s="4">
        <v>11.401608546934035</v>
      </c>
      <c r="M702" s="4">
        <v>64.407967119961086</v>
      </c>
      <c r="N702" t="s">
        <v>21</v>
      </c>
      <c r="O702">
        <v>2020</v>
      </c>
      <c r="P702" s="5" t="s">
        <v>22</v>
      </c>
      <c r="Q702" t="s">
        <v>23</v>
      </c>
    </row>
    <row r="703" spans="1:17" x14ac:dyDescent="0.3">
      <c r="A703">
        <v>11</v>
      </c>
      <c r="B703">
        <v>11.7</v>
      </c>
      <c r="C703" t="s">
        <v>15</v>
      </c>
      <c r="D703">
        <v>392</v>
      </c>
      <c r="E703" t="s">
        <v>1529</v>
      </c>
      <c r="F703" t="s">
        <v>311</v>
      </c>
      <c r="G703" t="s">
        <v>620</v>
      </c>
      <c r="H703" t="s">
        <v>1566</v>
      </c>
      <c r="I703" t="s">
        <v>1567</v>
      </c>
      <c r="J703">
        <f>VLOOKUP(H703, Sheet1!A:D, 3, FALSE)</f>
        <v>34.975566800000003</v>
      </c>
      <c r="K703">
        <f>VLOOKUP(H703, Sheet1!A:D, 4, FALSE)</f>
        <v>138.38267730000001</v>
      </c>
      <c r="L703" s="4">
        <v>20.596721957271143</v>
      </c>
      <c r="M703" s="4">
        <v>74.93597758444524</v>
      </c>
      <c r="N703" t="s">
        <v>21</v>
      </c>
      <c r="O703">
        <v>2020</v>
      </c>
      <c r="P703" s="5" t="s">
        <v>22</v>
      </c>
      <c r="Q703" t="s">
        <v>23</v>
      </c>
    </row>
    <row r="704" spans="1:17" x14ac:dyDescent="0.3">
      <c r="A704">
        <v>11</v>
      </c>
      <c r="B704">
        <v>11.7</v>
      </c>
      <c r="C704" t="s">
        <v>15</v>
      </c>
      <c r="D704">
        <v>392</v>
      </c>
      <c r="E704" t="s">
        <v>1529</v>
      </c>
      <c r="F704" t="s">
        <v>311</v>
      </c>
      <c r="G704" t="s">
        <v>620</v>
      </c>
      <c r="H704" t="s">
        <v>1568</v>
      </c>
      <c r="I704" t="s">
        <v>1569</v>
      </c>
      <c r="J704">
        <f>VLOOKUP(H704, Sheet1!A:D, 3, FALSE)</f>
        <v>34.070365199999998</v>
      </c>
      <c r="K704">
        <f>VLOOKUP(H704, Sheet1!A:D, 4, FALSE)</f>
        <v>134.5549537</v>
      </c>
      <c r="L704" s="4">
        <v>13.289020591315696</v>
      </c>
      <c r="M704" s="4">
        <v>53.675500504941162</v>
      </c>
      <c r="N704" t="s">
        <v>21</v>
      </c>
      <c r="O704">
        <v>2020</v>
      </c>
      <c r="P704" s="5" t="s">
        <v>22</v>
      </c>
      <c r="Q704" t="s">
        <v>23</v>
      </c>
    </row>
    <row r="705" spans="1:17" x14ac:dyDescent="0.3">
      <c r="A705">
        <v>11</v>
      </c>
      <c r="B705">
        <v>11.7</v>
      </c>
      <c r="C705" t="s">
        <v>15</v>
      </c>
      <c r="D705">
        <v>392</v>
      </c>
      <c r="E705" t="s">
        <v>1529</v>
      </c>
      <c r="F705" t="s">
        <v>311</v>
      </c>
      <c r="G705" t="s">
        <v>620</v>
      </c>
      <c r="H705" t="s">
        <v>1570</v>
      </c>
      <c r="I705" t="s">
        <v>1571</v>
      </c>
      <c r="J705">
        <f>VLOOKUP(H705, Sheet1!A:D, 3, FALSE)</f>
        <v>35.676422500000001</v>
      </c>
      <c r="K705">
        <f>VLOOKUP(H705, Sheet1!A:D, 4, FALSE)</f>
        <v>139.65002699999999</v>
      </c>
      <c r="L705" s="4">
        <v>23.148749500904081</v>
      </c>
      <c r="M705" s="4">
        <v>74.816861740836501</v>
      </c>
      <c r="N705" t="s">
        <v>21</v>
      </c>
      <c r="O705">
        <v>2020</v>
      </c>
      <c r="P705" s="5" t="s">
        <v>22</v>
      </c>
      <c r="Q705" t="s">
        <v>23</v>
      </c>
    </row>
    <row r="706" spans="1:17" x14ac:dyDescent="0.3">
      <c r="A706">
        <v>11</v>
      </c>
      <c r="B706">
        <v>11.7</v>
      </c>
      <c r="C706" t="s">
        <v>15</v>
      </c>
      <c r="D706">
        <v>392</v>
      </c>
      <c r="E706" t="s">
        <v>1529</v>
      </c>
      <c r="F706" t="s">
        <v>311</v>
      </c>
      <c r="G706" t="s">
        <v>620</v>
      </c>
      <c r="H706" t="s">
        <v>1572</v>
      </c>
      <c r="I706" t="s">
        <v>1573</v>
      </c>
      <c r="J706">
        <f>VLOOKUP(H706, Sheet1!A:D, 3, FALSE)</f>
        <v>42.631246400000002</v>
      </c>
      <c r="K706">
        <f>VLOOKUP(H706, Sheet1!A:D, 4, FALSE)</f>
        <v>141.6031222</v>
      </c>
      <c r="L706" s="4">
        <v>19.729374207873295</v>
      </c>
      <c r="M706" s="4">
        <v>83.80962556610146</v>
      </c>
      <c r="N706" t="s">
        <v>21</v>
      </c>
      <c r="O706">
        <v>2020</v>
      </c>
      <c r="P706" s="5" t="s">
        <v>22</v>
      </c>
      <c r="Q706" t="s">
        <v>23</v>
      </c>
    </row>
    <row r="707" spans="1:17" x14ac:dyDescent="0.3">
      <c r="A707">
        <v>11</v>
      </c>
      <c r="B707">
        <v>11.7</v>
      </c>
      <c r="C707" t="s">
        <v>15</v>
      </c>
      <c r="D707">
        <v>392</v>
      </c>
      <c r="E707" t="s">
        <v>1529</v>
      </c>
      <c r="F707" t="s">
        <v>311</v>
      </c>
      <c r="G707" t="s">
        <v>620</v>
      </c>
      <c r="H707" t="s">
        <v>1574</v>
      </c>
      <c r="I707" t="s">
        <v>1575</v>
      </c>
      <c r="J707">
        <f>VLOOKUP(H707, Sheet1!A:D, 3, FALSE)</f>
        <v>36.695822300000003</v>
      </c>
      <c r="K707">
        <f>VLOOKUP(H707, Sheet1!A:D, 4, FALSE)</f>
        <v>137.21372109999999</v>
      </c>
      <c r="L707" s="4">
        <v>14.587825421988704</v>
      </c>
      <c r="M707" s="4">
        <v>55.231127046909968</v>
      </c>
      <c r="N707" t="s">
        <v>21</v>
      </c>
      <c r="O707">
        <v>2020</v>
      </c>
      <c r="P707" s="5" t="s">
        <v>22</v>
      </c>
      <c r="Q707" t="s">
        <v>23</v>
      </c>
    </row>
    <row r="708" spans="1:17" x14ac:dyDescent="0.3">
      <c r="A708">
        <v>11</v>
      </c>
      <c r="B708">
        <v>11.7</v>
      </c>
      <c r="C708" t="s">
        <v>15</v>
      </c>
      <c r="D708">
        <v>392</v>
      </c>
      <c r="E708" t="s">
        <v>1529</v>
      </c>
      <c r="F708" t="s">
        <v>311</v>
      </c>
      <c r="G708" t="s">
        <v>620</v>
      </c>
      <c r="H708" t="s">
        <v>1576</v>
      </c>
      <c r="I708" t="s">
        <v>1577</v>
      </c>
      <c r="J708">
        <f>VLOOKUP(H708, Sheet1!A:D, 3, FALSE)</f>
        <v>34.768852799999998</v>
      </c>
      <c r="K708">
        <f>VLOOKUP(H708, Sheet1!A:D, 4, FALSE)</f>
        <v>137.39168369999999</v>
      </c>
      <c r="L708" s="4">
        <v>19.195142586489062</v>
      </c>
      <c r="M708" s="4">
        <v>67.714750379410532</v>
      </c>
      <c r="N708" t="s">
        <v>21</v>
      </c>
      <c r="O708">
        <v>2020</v>
      </c>
      <c r="P708" s="5" t="s">
        <v>22</v>
      </c>
      <c r="Q708" t="s">
        <v>23</v>
      </c>
    </row>
    <row r="709" spans="1:17" x14ac:dyDescent="0.3">
      <c r="A709">
        <v>11</v>
      </c>
      <c r="B709">
        <v>11.7</v>
      </c>
      <c r="C709" t="s">
        <v>15</v>
      </c>
      <c r="D709">
        <v>392</v>
      </c>
      <c r="E709" t="s">
        <v>1529</v>
      </c>
      <c r="F709" t="s">
        <v>311</v>
      </c>
      <c r="G709" t="s">
        <v>620</v>
      </c>
      <c r="H709" t="s">
        <v>1578</v>
      </c>
      <c r="I709" t="s">
        <v>1579</v>
      </c>
      <c r="J709">
        <f>VLOOKUP(H709, Sheet1!A:D, 3, FALSE)</f>
        <v>38.245963400000001</v>
      </c>
      <c r="K709">
        <f>VLOOKUP(H709, Sheet1!A:D, 4, FALSE)</f>
        <v>140.33509670000001</v>
      </c>
      <c r="L709" s="4">
        <v>11.162865131853767</v>
      </c>
      <c r="M709" s="4">
        <v>61.915782995166445</v>
      </c>
      <c r="N709" t="s">
        <v>21</v>
      </c>
      <c r="O709">
        <v>2020</v>
      </c>
      <c r="P709" s="5" t="s">
        <v>22</v>
      </c>
      <c r="Q709" t="s">
        <v>23</v>
      </c>
    </row>
    <row r="710" spans="1:17" x14ac:dyDescent="0.3">
      <c r="A710">
        <v>11</v>
      </c>
      <c r="B710">
        <v>11.7</v>
      </c>
      <c r="C710" t="s">
        <v>15</v>
      </c>
      <c r="D710">
        <v>392</v>
      </c>
      <c r="E710" t="s">
        <v>1529</v>
      </c>
      <c r="F710" t="s">
        <v>311</v>
      </c>
      <c r="G710" t="s">
        <v>620</v>
      </c>
      <c r="H710" t="s">
        <v>1580</v>
      </c>
      <c r="I710" t="s">
        <v>1581</v>
      </c>
      <c r="J710">
        <f>VLOOKUP(H710, Sheet1!A:D, 3, FALSE)</f>
        <v>34.1782945</v>
      </c>
      <c r="K710">
        <f>VLOOKUP(H710, Sheet1!A:D, 4, FALSE)</f>
        <v>131.4738432</v>
      </c>
      <c r="L710" s="4">
        <v>14.691768949331074</v>
      </c>
      <c r="M710" s="4">
        <v>35.882224005769515</v>
      </c>
      <c r="N710" t="s">
        <v>21</v>
      </c>
      <c r="O710">
        <v>2020</v>
      </c>
      <c r="P710" s="5" t="s">
        <v>22</v>
      </c>
      <c r="Q710" t="s">
        <v>23</v>
      </c>
    </row>
    <row r="711" spans="1:17" x14ac:dyDescent="0.3">
      <c r="A711">
        <v>11</v>
      </c>
      <c r="B711">
        <v>11.7</v>
      </c>
      <c r="C711" t="s">
        <v>15</v>
      </c>
      <c r="D711">
        <v>400</v>
      </c>
      <c r="E711" t="s">
        <v>1521</v>
      </c>
      <c r="F711" t="s">
        <v>17</v>
      </c>
      <c r="G711" t="s">
        <v>18</v>
      </c>
      <c r="H711" t="s">
        <v>1522</v>
      </c>
      <c r="I711" t="s">
        <v>1523</v>
      </c>
      <c r="J711">
        <f>VLOOKUP(H711, Sheet1!A:D, 3, FALSE)</f>
        <v>31.1853497</v>
      </c>
      <c r="K711">
        <f>VLOOKUP(H711, Sheet1!A:D, 4, FALSE)</f>
        <v>35.704773299999999</v>
      </c>
      <c r="L711" s="4">
        <v>3.2410852867830422</v>
      </c>
      <c r="M711" s="4">
        <v>8.3325334935888122</v>
      </c>
      <c r="N711" t="s">
        <v>21</v>
      </c>
      <c r="O711">
        <v>2022</v>
      </c>
      <c r="P711" s="5" t="s">
        <v>1524</v>
      </c>
      <c r="Q711" t="s">
        <v>206</v>
      </c>
    </row>
    <row r="712" spans="1:17" x14ac:dyDescent="0.3">
      <c r="A712">
        <v>11</v>
      </c>
      <c r="B712">
        <v>11.7</v>
      </c>
      <c r="C712" t="s">
        <v>15</v>
      </c>
      <c r="D712">
        <v>400</v>
      </c>
      <c r="E712" t="s">
        <v>1521</v>
      </c>
      <c r="F712" t="s">
        <v>17</v>
      </c>
      <c r="G712" t="s">
        <v>18</v>
      </c>
      <c r="H712" t="s">
        <v>1525</v>
      </c>
      <c r="I712" t="s">
        <v>1526</v>
      </c>
      <c r="J712">
        <f>VLOOKUP(H712, Sheet1!A:D, 3, FALSE)</f>
        <v>31.954378599999998</v>
      </c>
      <c r="K712">
        <f>VLOOKUP(H712, Sheet1!A:D, 4, FALSE)</f>
        <v>35.910577600000003</v>
      </c>
      <c r="L712" s="4">
        <v>12.991045947040083</v>
      </c>
      <c r="M712" s="4">
        <v>19.261661644399201</v>
      </c>
      <c r="N712" t="s">
        <v>21</v>
      </c>
      <c r="O712">
        <v>2022</v>
      </c>
      <c r="P712" s="5" t="s">
        <v>1524</v>
      </c>
      <c r="Q712" t="s">
        <v>206</v>
      </c>
    </row>
    <row r="713" spans="1:17" x14ac:dyDescent="0.3">
      <c r="A713">
        <v>11</v>
      </c>
      <c r="B713">
        <v>11.7</v>
      </c>
      <c r="C713" t="s">
        <v>15</v>
      </c>
      <c r="D713">
        <v>400</v>
      </c>
      <c r="E713" t="s">
        <v>1521</v>
      </c>
      <c r="F713" t="s">
        <v>17</v>
      </c>
      <c r="G713" t="s">
        <v>18</v>
      </c>
      <c r="H713" t="s">
        <v>1527</v>
      </c>
      <c r="I713" t="s">
        <v>1528</v>
      </c>
      <c r="J713">
        <f>VLOOKUP(H713, Sheet1!A:D, 3, FALSE)</f>
        <v>32.5568095</v>
      </c>
      <c r="K713">
        <f>VLOOKUP(H713, Sheet1!A:D, 4, FALSE)</f>
        <v>35.846887000000002</v>
      </c>
      <c r="L713" s="4">
        <v>19.591942354440288</v>
      </c>
      <c r="M713" s="4">
        <v>15.019241983801265</v>
      </c>
      <c r="N713" t="s">
        <v>21</v>
      </c>
      <c r="O713">
        <v>2022</v>
      </c>
      <c r="P713" s="5" t="s">
        <v>1524</v>
      </c>
      <c r="Q713" t="s">
        <v>206</v>
      </c>
    </row>
    <row r="714" spans="1:17" x14ac:dyDescent="0.3">
      <c r="A714">
        <v>11</v>
      </c>
      <c r="B714">
        <v>11.7</v>
      </c>
      <c r="C714" t="s">
        <v>15</v>
      </c>
      <c r="D714">
        <v>398</v>
      </c>
      <c r="E714" t="s">
        <v>1669</v>
      </c>
      <c r="F714" t="s">
        <v>33</v>
      </c>
      <c r="G714" t="s">
        <v>1598</v>
      </c>
      <c r="H714" t="s">
        <v>1670</v>
      </c>
      <c r="I714" t="s">
        <v>1671</v>
      </c>
      <c r="J714">
        <f>VLOOKUP(H714, Sheet1!A:D, 3, FALSE)</f>
        <v>43.237976099999997</v>
      </c>
      <c r="K714">
        <f>VLOOKUP(H714, Sheet1!A:D, 4, FALSE)</f>
        <v>76.882861800000001</v>
      </c>
      <c r="L714" s="4">
        <v>18.676934040301749</v>
      </c>
      <c r="M714" s="4">
        <v>62.456723304003013</v>
      </c>
      <c r="N714" t="s">
        <v>21</v>
      </c>
      <c r="O714">
        <v>2020</v>
      </c>
      <c r="P714" s="5" t="s">
        <v>22</v>
      </c>
      <c r="Q714" t="s">
        <v>23</v>
      </c>
    </row>
    <row r="715" spans="1:17" x14ac:dyDescent="0.3">
      <c r="A715">
        <v>11</v>
      </c>
      <c r="B715">
        <v>11.7</v>
      </c>
      <c r="C715" t="s">
        <v>15</v>
      </c>
      <c r="D715">
        <v>398</v>
      </c>
      <c r="E715" t="s">
        <v>1669</v>
      </c>
      <c r="F715" t="s">
        <v>33</v>
      </c>
      <c r="G715" t="s">
        <v>1598</v>
      </c>
      <c r="H715" t="s">
        <v>1672</v>
      </c>
      <c r="I715" t="s">
        <v>1673</v>
      </c>
      <c r="J715">
        <f>VLOOKUP(H715, Sheet1!A:D, 3, FALSE)</f>
        <v>43.671863000000002</v>
      </c>
      <c r="K715">
        <f>VLOOKUP(H715, Sheet1!A:D, 4, FALSE)</f>
        <v>51.212051199999998</v>
      </c>
      <c r="L715" s="4">
        <v>20.284264898002142</v>
      </c>
      <c r="M715" s="4">
        <v>42.102343641652972</v>
      </c>
      <c r="N715" t="s">
        <v>21</v>
      </c>
      <c r="O715">
        <v>2020</v>
      </c>
      <c r="P715" s="5" t="s">
        <v>22</v>
      </c>
      <c r="Q715" t="s">
        <v>23</v>
      </c>
    </row>
    <row r="716" spans="1:17" x14ac:dyDescent="0.3">
      <c r="A716">
        <v>11</v>
      </c>
      <c r="B716">
        <v>11.7</v>
      </c>
      <c r="C716" t="s">
        <v>15</v>
      </c>
      <c r="D716">
        <v>398</v>
      </c>
      <c r="E716" t="s">
        <v>1669</v>
      </c>
      <c r="F716" t="s">
        <v>33</v>
      </c>
      <c r="G716" t="s">
        <v>1598</v>
      </c>
      <c r="H716" t="s">
        <v>1674</v>
      </c>
      <c r="I716" t="s">
        <v>1675</v>
      </c>
      <c r="J716">
        <f>VLOOKUP(H716, Sheet1!A:D, 3, FALSE)</f>
        <v>50.283933900000001</v>
      </c>
      <c r="K716">
        <f>VLOOKUP(H716, Sheet1!A:D, 4, FALSE)</f>
        <v>57.166978</v>
      </c>
      <c r="L716" s="4">
        <v>12.840306318061149</v>
      </c>
      <c r="M716" s="4">
        <v>44.818758959508379</v>
      </c>
      <c r="N716" t="s">
        <v>21</v>
      </c>
      <c r="O716">
        <v>2020</v>
      </c>
      <c r="P716" s="5" t="s">
        <v>22</v>
      </c>
      <c r="Q716" t="s">
        <v>23</v>
      </c>
    </row>
    <row r="717" spans="1:17" x14ac:dyDescent="0.3">
      <c r="A717">
        <v>11</v>
      </c>
      <c r="B717">
        <v>11.7</v>
      </c>
      <c r="C717" t="s">
        <v>15</v>
      </c>
      <c r="D717">
        <v>398</v>
      </c>
      <c r="E717" t="s">
        <v>1669</v>
      </c>
      <c r="F717" t="s">
        <v>33</v>
      </c>
      <c r="G717" t="s">
        <v>1598</v>
      </c>
      <c r="H717" t="s">
        <v>1676</v>
      </c>
      <c r="I717" t="s">
        <v>1677</v>
      </c>
      <c r="J717">
        <f>VLOOKUP(H717, Sheet1!A:D, 3, FALSE)</f>
        <v>51.1655126</v>
      </c>
      <c r="K717">
        <f>VLOOKUP(H717, Sheet1!A:D, 4, FALSE)</f>
        <v>71.427222200000003</v>
      </c>
      <c r="L717" s="4">
        <v>17.981273541061547</v>
      </c>
      <c r="M717" s="4">
        <v>26.209784279328751</v>
      </c>
      <c r="N717" t="s">
        <v>21</v>
      </c>
      <c r="O717">
        <v>2020</v>
      </c>
      <c r="P717" s="5" t="s">
        <v>22</v>
      </c>
      <c r="Q717" t="s">
        <v>23</v>
      </c>
    </row>
    <row r="718" spans="1:17" x14ac:dyDescent="0.3">
      <c r="A718">
        <v>11</v>
      </c>
      <c r="B718">
        <v>11.7</v>
      </c>
      <c r="C718" t="s">
        <v>15</v>
      </c>
      <c r="D718">
        <v>398</v>
      </c>
      <c r="E718" t="s">
        <v>1669</v>
      </c>
      <c r="F718" t="s">
        <v>33</v>
      </c>
      <c r="G718" t="s">
        <v>1598</v>
      </c>
      <c r="H718" t="s">
        <v>1678</v>
      </c>
      <c r="I718" t="s">
        <v>1679</v>
      </c>
      <c r="J718">
        <f>VLOOKUP(H718, Sheet1!A:D, 3, FALSE)</f>
        <v>46.843040600000002</v>
      </c>
      <c r="K718">
        <f>VLOOKUP(H718, Sheet1!A:D, 4, FALSE)</f>
        <v>74.982512400000005</v>
      </c>
      <c r="L718" s="4">
        <v>13.264623436494972</v>
      </c>
      <c r="M718" s="4">
        <v>44.84251380797091</v>
      </c>
      <c r="N718" t="s">
        <v>21</v>
      </c>
      <c r="O718">
        <v>2020</v>
      </c>
      <c r="P718" s="5" t="s">
        <v>22</v>
      </c>
      <c r="Q718" t="s">
        <v>23</v>
      </c>
    </row>
    <row r="719" spans="1:17" x14ac:dyDescent="0.3">
      <c r="A719">
        <v>11</v>
      </c>
      <c r="B719">
        <v>11.7</v>
      </c>
      <c r="C719" t="s">
        <v>15</v>
      </c>
      <c r="D719">
        <v>398</v>
      </c>
      <c r="E719" t="s">
        <v>1669</v>
      </c>
      <c r="F719" t="s">
        <v>33</v>
      </c>
      <c r="G719" t="s">
        <v>1598</v>
      </c>
      <c r="H719" t="s">
        <v>1686</v>
      </c>
      <c r="I719" t="s">
        <v>1687</v>
      </c>
      <c r="J719">
        <f>VLOOKUP(H719, Sheet1!A:D, 3, FALSE)</f>
        <v>49.804683500000003</v>
      </c>
      <c r="K719">
        <f>VLOOKUP(H719, Sheet1!A:D, 4, FALSE)</f>
        <v>73.109382600000004</v>
      </c>
      <c r="L719" s="4">
        <v>18.228585678917959</v>
      </c>
      <c r="M719" s="4">
        <v>35.398609800078361</v>
      </c>
      <c r="N719" t="s">
        <v>21</v>
      </c>
      <c r="O719">
        <v>2020</v>
      </c>
      <c r="P719" s="5" t="s">
        <v>22</v>
      </c>
      <c r="Q719" t="s">
        <v>23</v>
      </c>
    </row>
    <row r="720" spans="1:17" x14ac:dyDescent="0.3">
      <c r="A720">
        <v>11</v>
      </c>
      <c r="B720">
        <v>11.7</v>
      </c>
      <c r="C720" t="s">
        <v>15</v>
      </c>
      <c r="D720">
        <v>398</v>
      </c>
      <c r="E720" t="s">
        <v>1669</v>
      </c>
      <c r="F720" t="s">
        <v>33</v>
      </c>
      <c r="G720" t="s">
        <v>1598</v>
      </c>
      <c r="H720" t="s">
        <v>1680</v>
      </c>
      <c r="I720" t="s">
        <v>1681</v>
      </c>
      <c r="J720">
        <f>VLOOKUP(H720, Sheet1!A:D, 3, FALSE)</f>
        <v>51.227820999999999</v>
      </c>
      <c r="K720">
        <f>VLOOKUP(H720, Sheet1!A:D, 4, FALSE)</f>
        <v>51.386543099999997</v>
      </c>
      <c r="L720" s="4">
        <v>15.799160742269525</v>
      </c>
      <c r="M720" s="4">
        <v>33.32991855757669</v>
      </c>
      <c r="N720" t="s">
        <v>21</v>
      </c>
      <c r="O720">
        <v>2020</v>
      </c>
      <c r="P720" s="5" t="s">
        <v>22</v>
      </c>
      <c r="Q720" t="s">
        <v>23</v>
      </c>
    </row>
    <row r="721" spans="1:17" x14ac:dyDescent="0.3">
      <c r="A721">
        <v>11</v>
      </c>
      <c r="B721">
        <v>11.7</v>
      </c>
      <c r="C721" t="s">
        <v>15</v>
      </c>
      <c r="D721">
        <v>398</v>
      </c>
      <c r="E721" t="s">
        <v>1669</v>
      </c>
      <c r="F721" t="s">
        <v>33</v>
      </c>
      <c r="G721" t="s">
        <v>1598</v>
      </c>
      <c r="H721" t="s">
        <v>1684</v>
      </c>
      <c r="I721" t="s">
        <v>1685</v>
      </c>
      <c r="J721">
        <f>VLOOKUP(H721, Sheet1!A:D, 3, FALSE)</f>
        <v>52.287303199999997</v>
      </c>
      <c r="K721">
        <f>VLOOKUP(H721, Sheet1!A:D, 4, FALSE)</f>
        <v>76.967402300000003</v>
      </c>
      <c r="L721" s="4">
        <v>15.662126547231223</v>
      </c>
      <c r="M721" s="4">
        <v>38.93807450424341</v>
      </c>
      <c r="N721" t="s">
        <v>21</v>
      </c>
      <c r="O721">
        <v>2020</v>
      </c>
      <c r="P721" s="5" t="s">
        <v>22</v>
      </c>
      <c r="Q721" t="s">
        <v>23</v>
      </c>
    </row>
    <row r="722" spans="1:17" x14ac:dyDescent="0.3">
      <c r="A722">
        <v>11</v>
      </c>
      <c r="B722">
        <v>11.7</v>
      </c>
      <c r="C722" t="s">
        <v>15</v>
      </c>
      <c r="D722">
        <v>398</v>
      </c>
      <c r="E722" t="s">
        <v>1669</v>
      </c>
      <c r="F722" t="s">
        <v>33</v>
      </c>
      <c r="G722" t="s">
        <v>1598</v>
      </c>
      <c r="H722" t="s">
        <v>1688</v>
      </c>
      <c r="I722" t="s">
        <v>1689</v>
      </c>
      <c r="J722">
        <f>VLOOKUP(H722, Sheet1!A:D, 3, FALSE)</f>
        <v>43.2093141</v>
      </c>
      <c r="K722">
        <f>VLOOKUP(H722, Sheet1!A:D, 4, FALSE)</f>
        <v>76.6376001</v>
      </c>
      <c r="L722" s="4">
        <v>12.339266166313889</v>
      </c>
      <c r="M722" s="4">
        <v>20.302826881487817</v>
      </c>
      <c r="N722" t="s">
        <v>21</v>
      </c>
      <c r="O722">
        <v>2020</v>
      </c>
      <c r="P722" s="5" t="s">
        <v>22</v>
      </c>
      <c r="Q722" t="s">
        <v>23</v>
      </c>
    </row>
    <row r="723" spans="1:17" x14ac:dyDescent="0.3">
      <c r="A723">
        <v>11</v>
      </c>
      <c r="B723">
        <v>11.7</v>
      </c>
      <c r="C723" t="s">
        <v>15</v>
      </c>
      <c r="D723">
        <v>398</v>
      </c>
      <c r="E723" t="s">
        <v>1669</v>
      </c>
      <c r="F723" t="s">
        <v>33</v>
      </c>
      <c r="G723" t="s">
        <v>1598</v>
      </c>
      <c r="H723" t="s">
        <v>1690</v>
      </c>
      <c r="I723" t="s">
        <v>1691</v>
      </c>
      <c r="J723">
        <f>VLOOKUP(H723, Sheet1!A:D, 3, FALSE)</f>
        <v>46.961957200000001</v>
      </c>
      <c r="K723">
        <f>VLOOKUP(H723, Sheet1!A:D, 4, FALSE)</f>
        <v>54.014925499999997</v>
      </c>
      <c r="L723" s="4">
        <v>13.319194893619274</v>
      </c>
      <c r="M723" s="4">
        <v>36.382716049383433</v>
      </c>
      <c r="N723" t="s">
        <v>21</v>
      </c>
      <c r="O723">
        <v>2020</v>
      </c>
      <c r="P723" s="5" t="s">
        <v>22</v>
      </c>
      <c r="Q723" t="s">
        <v>23</v>
      </c>
    </row>
    <row r="724" spans="1:17" x14ac:dyDescent="0.3">
      <c r="A724">
        <v>11</v>
      </c>
      <c r="B724">
        <v>11.7</v>
      </c>
      <c r="C724" t="s">
        <v>15</v>
      </c>
      <c r="D724">
        <v>398</v>
      </c>
      <c r="E724" t="s">
        <v>1669</v>
      </c>
      <c r="F724" t="s">
        <v>33</v>
      </c>
      <c r="G724" t="s">
        <v>1598</v>
      </c>
      <c r="H724" t="s">
        <v>1692</v>
      </c>
      <c r="I724" t="s">
        <v>1693</v>
      </c>
      <c r="J724">
        <f>VLOOKUP(H724, Sheet1!A:D, 3, FALSE)</f>
        <v>52.963863000000003</v>
      </c>
      <c r="K724">
        <f>VLOOKUP(H724, Sheet1!A:D, 4, FALSE)</f>
        <v>63.128170300000001</v>
      </c>
      <c r="L724" s="4">
        <v>17.65756139234967</v>
      </c>
      <c r="M724" s="4">
        <v>29.105274440320368</v>
      </c>
      <c r="N724" t="s">
        <v>21</v>
      </c>
      <c r="O724">
        <v>2020</v>
      </c>
      <c r="P724" s="5" t="s">
        <v>22</v>
      </c>
      <c r="Q724" t="s">
        <v>23</v>
      </c>
    </row>
    <row r="725" spans="1:17" x14ac:dyDescent="0.3">
      <c r="A725">
        <v>11</v>
      </c>
      <c r="B725">
        <v>11.7</v>
      </c>
      <c r="C725" t="s">
        <v>15</v>
      </c>
      <c r="D725">
        <v>398</v>
      </c>
      <c r="E725" t="s">
        <v>1669</v>
      </c>
      <c r="F725" t="s">
        <v>33</v>
      </c>
      <c r="G725" t="s">
        <v>1598</v>
      </c>
      <c r="H725" t="s">
        <v>1694</v>
      </c>
      <c r="I725" t="s">
        <v>1695</v>
      </c>
      <c r="J725">
        <f>VLOOKUP(H725, Sheet1!A:D, 3, FALSE)</f>
        <v>50.423346299999999</v>
      </c>
      <c r="K725">
        <f>VLOOKUP(H725, Sheet1!A:D, 4, FALSE)</f>
        <v>80.250810999999999</v>
      </c>
      <c r="L725" s="4">
        <v>12.165056431254619</v>
      </c>
      <c r="M725" s="4">
        <v>19.839002856435169</v>
      </c>
      <c r="N725" t="s">
        <v>21</v>
      </c>
      <c r="O725">
        <v>2020</v>
      </c>
      <c r="P725" s="5" t="s">
        <v>22</v>
      </c>
      <c r="Q725" t="s">
        <v>23</v>
      </c>
    </row>
    <row r="726" spans="1:17" x14ac:dyDescent="0.3">
      <c r="A726">
        <v>11</v>
      </c>
      <c r="B726">
        <v>11.7</v>
      </c>
      <c r="C726" t="s">
        <v>15</v>
      </c>
      <c r="D726">
        <v>398</v>
      </c>
      <c r="E726" t="s">
        <v>1669</v>
      </c>
      <c r="F726" t="s">
        <v>33</v>
      </c>
      <c r="G726" t="s">
        <v>1598</v>
      </c>
      <c r="H726" t="s">
        <v>1696</v>
      </c>
      <c r="I726" t="s">
        <v>1697</v>
      </c>
      <c r="J726">
        <f>VLOOKUP(H726, Sheet1!A:D, 3, FALSE)</f>
        <v>42.320534000000002</v>
      </c>
      <c r="K726">
        <f>VLOOKUP(H726, Sheet1!A:D, 4, FALSE)</f>
        <v>69.587630200000007</v>
      </c>
      <c r="L726" s="4">
        <v>12.923711323255031</v>
      </c>
      <c r="M726" s="4">
        <v>14.493645650209604</v>
      </c>
      <c r="N726" t="s">
        <v>21</v>
      </c>
      <c r="O726">
        <v>2020</v>
      </c>
      <c r="P726" s="5" t="s">
        <v>22</v>
      </c>
      <c r="Q726" t="s">
        <v>23</v>
      </c>
    </row>
    <row r="727" spans="1:17" x14ac:dyDescent="0.3">
      <c r="A727">
        <v>11</v>
      </c>
      <c r="B727">
        <v>11.7</v>
      </c>
      <c r="C727" t="s">
        <v>15</v>
      </c>
      <c r="D727">
        <v>398</v>
      </c>
      <c r="E727" t="s">
        <v>1669</v>
      </c>
      <c r="F727" t="s">
        <v>33</v>
      </c>
      <c r="G727" t="s">
        <v>1598</v>
      </c>
      <c r="H727" t="s">
        <v>1698</v>
      </c>
      <c r="I727" t="s">
        <v>1699</v>
      </c>
      <c r="J727">
        <f>VLOOKUP(H727, Sheet1!A:D, 3, FALSE)</f>
        <v>45.017711200000001</v>
      </c>
      <c r="K727">
        <f>VLOOKUP(H727, Sheet1!A:D, 4, FALSE)</f>
        <v>78.380441700000006</v>
      </c>
      <c r="L727" s="4">
        <v>13.808928508742206</v>
      </c>
      <c r="M727" s="4">
        <v>21.952347906553392</v>
      </c>
      <c r="N727" t="s">
        <v>21</v>
      </c>
      <c r="O727">
        <v>2020</v>
      </c>
      <c r="P727" s="5" t="s">
        <v>22</v>
      </c>
      <c r="Q727" t="s">
        <v>23</v>
      </c>
    </row>
    <row r="728" spans="1:17" x14ac:dyDescent="0.3">
      <c r="A728">
        <v>11</v>
      </c>
      <c r="B728">
        <v>11.7</v>
      </c>
      <c r="C728" t="s">
        <v>15</v>
      </c>
      <c r="D728">
        <v>398</v>
      </c>
      <c r="E728" t="s">
        <v>1669</v>
      </c>
      <c r="F728" t="s">
        <v>33</v>
      </c>
      <c r="G728" t="s">
        <v>1598</v>
      </c>
      <c r="H728" t="s">
        <v>1700</v>
      </c>
      <c r="I728" t="s">
        <v>1701</v>
      </c>
      <c r="J728">
        <f>VLOOKUP(H728, Sheet1!A:D, 3, FALSE)</f>
        <v>42.898371500000003</v>
      </c>
      <c r="K728">
        <f>VLOOKUP(H728, Sheet1!A:D, 4, FALSE)</f>
        <v>71.397989100000004</v>
      </c>
      <c r="L728" s="4">
        <v>12.487002356865984</v>
      </c>
      <c r="M728" s="4">
        <v>24.304076040363636</v>
      </c>
      <c r="N728" t="s">
        <v>21</v>
      </c>
      <c r="O728">
        <v>2020</v>
      </c>
      <c r="P728" s="5" t="s">
        <v>22</v>
      </c>
      <c r="Q728" t="s">
        <v>23</v>
      </c>
    </row>
    <row r="729" spans="1:17" x14ac:dyDescent="0.3">
      <c r="A729">
        <v>11</v>
      </c>
      <c r="B729">
        <v>11.7</v>
      </c>
      <c r="C729" t="s">
        <v>15</v>
      </c>
      <c r="D729">
        <v>398</v>
      </c>
      <c r="E729" t="s">
        <v>1669</v>
      </c>
      <c r="F729" t="s">
        <v>33</v>
      </c>
      <c r="G729" t="s">
        <v>1598</v>
      </c>
      <c r="H729" t="s">
        <v>1702</v>
      </c>
      <c r="I729" t="s">
        <v>1703</v>
      </c>
      <c r="J729">
        <f>VLOOKUP(H729, Sheet1!A:D, 3, FALSE)</f>
        <v>48.019573000000001</v>
      </c>
      <c r="K729">
        <f>VLOOKUP(H729, Sheet1!A:D, 4, FALSE)</f>
        <v>66.923683999999994</v>
      </c>
      <c r="L729" s="4">
        <v>14.701026405501727</v>
      </c>
      <c r="M729" s="4">
        <v>53.210108045392509</v>
      </c>
      <c r="N729" t="s">
        <v>21</v>
      </c>
      <c r="O729">
        <v>2020</v>
      </c>
      <c r="P729" s="5" t="s">
        <v>22</v>
      </c>
      <c r="Q729" t="s">
        <v>23</v>
      </c>
    </row>
    <row r="730" spans="1:17" x14ac:dyDescent="0.3">
      <c r="A730">
        <v>11</v>
      </c>
      <c r="B730">
        <v>11.7</v>
      </c>
      <c r="C730" t="s">
        <v>15</v>
      </c>
      <c r="D730">
        <v>398</v>
      </c>
      <c r="E730" t="s">
        <v>1669</v>
      </c>
      <c r="F730" t="s">
        <v>33</v>
      </c>
      <c r="G730" t="s">
        <v>1598</v>
      </c>
      <c r="H730" t="s">
        <v>1704</v>
      </c>
      <c r="I730" t="s">
        <v>1705</v>
      </c>
      <c r="J730">
        <f>VLOOKUP(H730, Sheet1!A:D, 3, FALSE)</f>
        <v>43.305016600000002</v>
      </c>
      <c r="K730">
        <f>VLOOKUP(H730, Sheet1!A:D, 4, FALSE)</f>
        <v>68.248607800000002</v>
      </c>
      <c r="L730" s="4">
        <v>20.701189890987887</v>
      </c>
      <c r="M730" s="4">
        <v>32.182792157143894</v>
      </c>
      <c r="N730" t="s">
        <v>21</v>
      </c>
      <c r="O730">
        <v>2020</v>
      </c>
      <c r="P730" s="5" t="s">
        <v>22</v>
      </c>
      <c r="Q730" t="s">
        <v>23</v>
      </c>
    </row>
    <row r="731" spans="1:17" x14ac:dyDescent="0.3">
      <c r="A731">
        <v>11</v>
      </c>
      <c r="B731">
        <v>11.7</v>
      </c>
      <c r="C731" t="s">
        <v>15</v>
      </c>
      <c r="D731">
        <v>398</v>
      </c>
      <c r="E731" t="s">
        <v>1669</v>
      </c>
      <c r="F731" t="s">
        <v>33</v>
      </c>
      <c r="G731" t="s">
        <v>1598</v>
      </c>
      <c r="H731" t="s">
        <v>1682</v>
      </c>
      <c r="I731" t="s">
        <v>1683</v>
      </c>
      <c r="J731">
        <f>VLOOKUP(H731, Sheet1!A:D, 3, FALSE)</f>
        <v>49.974929500000002</v>
      </c>
      <c r="K731">
        <f>VLOOKUP(H731, Sheet1!A:D, 4, FALSE)</f>
        <v>82.601724399999995</v>
      </c>
      <c r="L731" s="4">
        <v>15.127073282051764</v>
      </c>
      <c r="M731" s="4">
        <v>29.499938590118763</v>
      </c>
      <c r="N731" t="s">
        <v>21</v>
      </c>
      <c r="O731">
        <v>2020</v>
      </c>
      <c r="P731" s="5" t="s">
        <v>22</v>
      </c>
      <c r="Q731" t="s">
        <v>23</v>
      </c>
    </row>
    <row r="732" spans="1:17" x14ac:dyDescent="0.3">
      <c r="A732">
        <v>11</v>
      </c>
      <c r="B732">
        <v>11.7</v>
      </c>
      <c r="C732" t="s">
        <v>15</v>
      </c>
      <c r="D732">
        <v>404</v>
      </c>
      <c r="E732" t="s">
        <v>1582</v>
      </c>
      <c r="F732" t="s">
        <v>72</v>
      </c>
      <c r="G732" t="s">
        <v>296</v>
      </c>
      <c r="H732" t="s">
        <v>1583</v>
      </c>
      <c r="I732" t="s">
        <v>1584</v>
      </c>
      <c r="J732">
        <f>VLOOKUP(H732, Sheet1!A:D, 3, FALSE)</f>
        <v>0.51427750000000005</v>
      </c>
      <c r="K732">
        <f>VLOOKUP(H732, Sheet1!A:D, 4, FALSE)</f>
        <v>35.2697802</v>
      </c>
      <c r="L732" s="4">
        <v>19.859071327889097</v>
      </c>
      <c r="M732" s="4">
        <v>10.8153159678552</v>
      </c>
      <c r="N732" t="s">
        <v>21</v>
      </c>
      <c r="O732">
        <v>2020</v>
      </c>
      <c r="P732" s="5" t="s">
        <v>22</v>
      </c>
      <c r="Q732" t="s">
        <v>23</v>
      </c>
    </row>
    <row r="733" spans="1:17" x14ac:dyDescent="0.3">
      <c r="A733">
        <v>11</v>
      </c>
      <c r="B733">
        <v>11.7</v>
      </c>
      <c r="C733" t="s">
        <v>15</v>
      </c>
      <c r="D733">
        <v>404</v>
      </c>
      <c r="E733" t="s">
        <v>1582</v>
      </c>
      <c r="F733" t="s">
        <v>72</v>
      </c>
      <c r="G733" t="s">
        <v>296</v>
      </c>
      <c r="H733" t="s">
        <v>1585</v>
      </c>
      <c r="I733" t="s">
        <v>1586</v>
      </c>
      <c r="J733">
        <f>VLOOKUP(H733, Sheet1!A:D, 3, FALSE)</f>
        <v>-9.1701599999999994E-2</v>
      </c>
      <c r="K733">
        <f>VLOOKUP(H733, Sheet1!A:D, 4, FALSE)</f>
        <v>34.7679568</v>
      </c>
      <c r="L733" s="4">
        <v>12.116506547929449</v>
      </c>
      <c r="M733" s="4">
        <v>11.154289699459857</v>
      </c>
      <c r="N733" t="s">
        <v>21</v>
      </c>
      <c r="O733">
        <v>2020</v>
      </c>
      <c r="P733" s="5" t="s">
        <v>22</v>
      </c>
      <c r="Q733" t="s">
        <v>23</v>
      </c>
    </row>
    <row r="734" spans="1:17" x14ac:dyDescent="0.3">
      <c r="A734">
        <v>11</v>
      </c>
      <c r="B734">
        <v>11.7</v>
      </c>
      <c r="C734" t="s">
        <v>15</v>
      </c>
      <c r="D734">
        <v>404</v>
      </c>
      <c r="E734" t="s">
        <v>1582</v>
      </c>
      <c r="F734" t="s">
        <v>72</v>
      </c>
      <c r="G734" t="s">
        <v>296</v>
      </c>
      <c r="H734" t="s">
        <v>1587</v>
      </c>
      <c r="I734" t="s">
        <v>1588</v>
      </c>
      <c r="J734">
        <f>VLOOKUP(H734, Sheet1!A:D, 3, FALSE)</f>
        <v>5.14721E-2</v>
      </c>
      <c r="K734">
        <f>VLOOKUP(H734, Sheet1!A:D, 4, FALSE)</f>
        <v>37.645604200000001</v>
      </c>
      <c r="L734" s="4">
        <v>13.261193772725232</v>
      </c>
      <c r="M734" s="4">
        <v>8.7274127687512433</v>
      </c>
      <c r="N734" t="s">
        <v>21</v>
      </c>
      <c r="O734">
        <v>2020</v>
      </c>
      <c r="P734" s="5" t="s">
        <v>22</v>
      </c>
      <c r="Q734" t="s">
        <v>23</v>
      </c>
    </row>
    <row r="735" spans="1:17" x14ac:dyDescent="0.3">
      <c r="A735">
        <v>11</v>
      </c>
      <c r="B735">
        <v>11.7</v>
      </c>
      <c r="C735" t="s">
        <v>15</v>
      </c>
      <c r="D735">
        <v>404</v>
      </c>
      <c r="E735" t="s">
        <v>1582</v>
      </c>
      <c r="F735" t="s">
        <v>72</v>
      </c>
      <c r="G735" t="s">
        <v>296</v>
      </c>
      <c r="H735" t="s">
        <v>1589</v>
      </c>
      <c r="I735" t="s">
        <v>1590</v>
      </c>
      <c r="J735">
        <f>VLOOKUP(H735, Sheet1!A:D, 3, FALSE)</f>
        <v>-4.0434770999999996</v>
      </c>
      <c r="K735">
        <f>VLOOKUP(H735, Sheet1!A:D, 4, FALSE)</f>
        <v>39.668206499999997</v>
      </c>
      <c r="L735" s="4">
        <v>11.688333193535314</v>
      </c>
      <c r="M735" s="4">
        <v>19.402223447362903</v>
      </c>
      <c r="N735" t="s">
        <v>21</v>
      </c>
      <c r="O735">
        <v>2020</v>
      </c>
      <c r="P735" s="5" t="s">
        <v>22</v>
      </c>
      <c r="Q735" t="s">
        <v>23</v>
      </c>
    </row>
    <row r="736" spans="1:17" x14ac:dyDescent="0.3">
      <c r="A736">
        <v>11</v>
      </c>
      <c r="B736">
        <v>11.7</v>
      </c>
      <c r="C736" t="s">
        <v>15</v>
      </c>
      <c r="D736">
        <v>404</v>
      </c>
      <c r="E736" t="s">
        <v>1582</v>
      </c>
      <c r="F736" t="s">
        <v>72</v>
      </c>
      <c r="G736" t="s">
        <v>296</v>
      </c>
      <c r="H736" t="s">
        <v>1591</v>
      </c>
      <c r="I736" t="s">
        <v>1592</v>
      </c>
      <c r="J736">
        <f>VLOOKUP(H736, Sheet1!A:D, 3, FALSE)</f>
        <v>-1.2920659000000001</v>
      </c>
      <c r="K736">
        <f>VLOOKUP(H736, Sheet1!A:D, 4, FALSE)</f>
        <v>36.821946199999999</v>
      </c>
      <c r="L736" s="4">
        <v>15.373236791901062</v>
      </c>
      <c r="M736" s="4">
        <v>17.93292492238648</v>
      </c>
      <c r="N736" t="s">
        <v>21</v>
      </c>
      <c r="O736">
        <v>2020</v>
      </c>
      <c r="P736" s="5" t="s">
        <v>22</v>
      </c>
      <c r="Q736" t="s">
        <v>23</v>
      </c>
    </row>
    <row r="737" spans="1:17" x14ac:dyDescent="0.3">
      <c r="A737">
        <v>11</v>
      </c>
      <c r="B737">
        <v>11.7</v>
      </c>
      <c r="C737" t="s">
        <v>15</v>
      </c>
      <c r="D737">
        <v>404</v>
      </c>
      <c r="E737" t="s">
        <v>1582</v>
      </c>
      <c r="F737" t="s">
        <v>72</v>
      </c>
      <c r="G737" t="s">
        <v>296</v>
      </c>
      <c r="H737" t="s">
        <v>1593</v>
      </c>
      <c r="I737" t="s">
        <v>1594</v>
      </c>
      <c r="J737">
        <f>VLOOKUP(H737, Sheet1!A:D, 3, FALSE)</f>
        <v>-0.3030988</v>
      </c>
      <c r="K737">
        <f>VLOOKUP(H737, Sheet1!A:D, 4, FALSE)</f>
        <v>36.080025999999997</v>
      </c>
      <c r="L737" s="4">
        <v>11.74587687467144</v>
      </c>
      <c r="M737" s="4">
        <v>14.915950838101665</v>
      </c>
      <c r="N737" t="s">
        <v>21</v>
      </c>
      <c r="O737">
        <v>2020</v>
      </c>
      <c r="P737" s="5" t="s">
        <v>22</v>
      </c>
      <c r="Q737" t="s">
        <v>23</v>
      </c>
    </row>
    <row r="738" spans="1:17" x14ac:dyDescent="0.3">
      <c r="A738">
        <v>11</v>
      </c>
      <c r="B738">
        <v>11.7</v>
      </c>
      <c r="C738" t="s">
        <v>15</v>
      </c>
      <c r="D738">
        <v>404</v>
      </c>
      <c r="E738" t="s">
        <v>1582</v>
      </c>
      <c r="F738" t="s">
        <v>72</v>
      </c>
      <c r="G738" t="s">
        <v>296</v>
      </c>
      <c r="H738" t="s">
        <v>1595</v>
      </c>
      <c r="I738" t="s">
        <v>1596</v>
      </c>
      <c r="J738">
        <f>VLOOKUP(H738, Sheet1!A:D, 3, FALSE)</f>
        <v>-0.43709900000000002</v>
      </c>
      <c r="K738">
        <f>VLOOKUP(H738, Sheet1!A:D, 4, FALSE)</f>
        <v>36.958010399999999</v>
      </c>
      <c r="L738" s="4">
        <v>16.667544115414316</v>
      </c>
      <c r="M738" s="4">
        <v>21.622798909134058</v>
      </c>
      <c r="N738" t="s">
        <v>21</v>
      </c>
      <c r="O738">
        <v>2020</v>
      </c>
      <c r="P738" s="5" t="s">
        <v>22</v>
      </c>
      <c r="Q738" t="s">
        <v>23</v>
      </c>
    </row>
    <row r="739" spans="1:17" x14ac:dyDescent="0.3">
      <c r="A739">
        <v>11</v>
      </c>
      <c r="B739">
        <v>11.7</v>
      </c>
      <c r="C739" t="s">
        <v>15</v>
      </c>
      <c r="D739">
        <v>414</v>
      </c>
      <c r="E739" t="s">
        <v>1666</v>
      </c>
      <c r="F739" t="s">
        <v>17</v>
      </c>
      <c r="G739" t="s">
        <v>18</v>
      </c>
      <c r="H739" t="s">
        <v>1667</v>
      </c>
      <c r="I739" t="s">
        <v>1668</v>
      </c>
      <c r="J739">
        <f>VLOOKUP(H739, Sheet1!A:D, 3, FALSE)</f>
        <v>29.378026800000001</v>
      </c>
      <c r="K739">
        <f>VLOOKUP(H739, Sheet1!A:D, 4, FALSE)</f>
        <v>47.9751178</v>
      </c>
      <c r="L739" s="4">
        <v>16.079268800557266</v>
      </c>
      <c r="M739" s="4">
        <v>49.419037604288789</v>
      </c>
      <c r="N739" t="s">
        <v>21</v>
      </c>
      <c r="O739">
        <v>2020</v>
      </c>
      <c r="P739" s="5" t="s">
        <v>22</v>
      </c>
      <c r="Q739" t="s">
        <v>23</v>
      </c>
    </row>
    <row r="740" spans="1:17" x14ac:dyDescent="0.3">
      <c r="A740">
        <v>11</v>
      </c>
      <c r="B740">
        <v>11.7</v>
      </c>
      <c r="C740" t="s">
        <v>15</v>
      </c>
      <c r="D740">
        <v>417</v>
      </c>
      <c r="E740" t="s">
        <v>1597</v>
      </c>
      <c r="F740" t="s">
        <v>33</v>
      </c>
      <c r="G740" t="s">
        <v>1598</v>
      </c>
      <c r="H740" t="s">
        <v>1599</v>
      </c>
      <c r="I740" t="s">
        <v>1600</v>
      </c>
      <c r="J740" t="e">
        <f>VLOOKUP(H740, Sheet1!A:D, 3, FALSE)</f>
        <v>#N/A</v>
      </c>
      <c r="K740" t="e">
        <f>VLOOKUP(H740, Sheet1!A:D, 4, FALSE)</f>
        <v>#N/A</v>
      </c>
      <c r="L740" s="4">
        <v>13.954644705125382</v>
      </c>
      <c r="M740" s="4">
        <v>74.701448962143303</v>
      </c>
      <c r="N740" t="s">
        <v>21</v>
      </c>
      <c r="O740">
        <v>2020</v>
      </c>
      <c r="P740" s="5" t="s">
        <v>22</v>
      </c>
      <c r="Q740" t="s">
        <v>23</v>
      </c>
    </row>
    <row r="741" spans="1:17" x14ac:dyDescent="0.3">
      <c r="A741">
        <v>11</v>
      </c>
      <c r="B741">
        <v>11.7</v>
      </c>
      <c r="C741" t="s">
        <v>15</v>
      </c>
      <c r="D741">
        <v>417</v>
      </c>
      <c r="E741" t="s">
        <v>1597</v>
      </c>
      <c r="F741" t="s">
        <v>33</v>
      </c>
      <c r="G741" t="s">
        <v>1598</v>
      </c>
      <c r="H741" t="s">
        <v>1601</v>
      </c>
      <c r="I741" t="s">
        <v>1602</v>
      </c>
      <c r="J741">
        <f>VLOOKUP(H741, Sheet1!A:D, 3, FALSE)</f>
        <v>42.8746212</v>
      </c>
      <c r="K741">
        <f>VLOOKUP(H741, Sheet1!A:D, 4, FALSE)</f>
        <v>74.569761700000001</v>
      </c>
      <c r="L741" s="4">
        <v>17.150614594255401</v>
      </c>
      <c r="M741" s="4">
        <v>59.543468008539449</v>
      </c>
      <c r="N741" t="s">
        <v>21</v>
      </c>
      <c r="O741">
        <v>2020</v>
      </c>
      <c r="P741" s="5" t="s">
        <v>22</v>
      </c>
      <c r="Q741" t="s">
        <v>23</v>
      </c>
    </row>
    <row r="742" spans="1:17" x14ac:dyDescent="0.3">
      <c r="A742">
        <v>11</v>
      </c>
      <c r="B742">
        <v>11.7</v>
      </c>
      <c r="C742" t="s">
        <v>15</v>
      </c>
      <c r="D742">
        <v>417</v>
      </c>
      <c r="E742" t="s">
        <v>1597</v>
      </c>
      <c r="F742" t="s">
        <v>33</v>
      </c>
      <c r="G742" t="s">
        <v>1598</v>
      </c>
      <c r="H742" t="s">
        <v>1603</v>
      </c>
      <c r="I742" t="s">
        <v>1604</v>
      </c>
      <c r="J742">
        <f>VLOOKUP(H742, Sheet1!A:D, 3, FALSE)</f>
        <v>42.825353</v>
      </c>
      <c r="K742">
        <f>VLOOKUP(H742, Sheet1!A:D, 4, FALSE)</f>
        <v>73.849001200000004</v>
      </c>
      <c r="L742" s="4">
        <v>15.104357582067019</v>
      </c>
      <c r="M742" s="4">
        <v>36.313635983095296</v>
      </c>
      <c r="N742" t="s">
        <v>21</v>
      </c>
      <c r="O742">
        <v>2020</v>
      </c>
      <c r="P742" s="5" t="s">
        <v>22</v>
      </c>
      <c r="Q742" t="s">
        <v>23</v>
      </c>
    </row>
    <row r="743" spans="1:17" x14ac:dyDescent="0.3">
      <c r="A743">
        <v>11</v>
      </c>
      <c r="B743">
        <v>11.7</v>
      </c>
      <c r="C743" t="s">
        <v>15</v>
      </c>
      <c r="D743">
        <v>417</v>
      </c>
      <c r="E743" t="s">
        <v>1597</v>
      </c>
      <c r="F743" t="s">
        <v>33</v>
      </c>
      <c r="G743" t="s">
        <v>1598</v>
      </c>
      <c r="H743" t="s">
        <v>1605</v>
      </c>
      <c r="I743" t="s">
        <v>1606</v>
      </c>
      <c r="J743" t="e">
        <f>VLOOKUP(H743, Sheet1!A:D, 3, FALSE)</f>
        <v>#N/A</v>
      </c>
      <c r="K743" t="e">
        <f>VLOOKUP(H743, Sheet1!A:D, 4, FALSE)</f>
        <v>#N/A</v>
      </c>
      <c r="L743" s="4">
        <v>14.251936417392647</v>
      </c>
      <c r="M743" s="4">
        <v>49.556769341019731</v>
      </c>
      <c r="N743" t="s">
        <v>21</v>
      </c>
      <c r="O743">
        <v>2020</v>
      </c>
      <c r="P743" s="5" t="s">
        <v>22</v>
      </c>
      <c r="Q743" t="s">
        <v>23</v>
      </c>
    </row>
    <row r="744" spans="1:17" x14ac:dyDescent="0.3">
      <c r="A744">
        <v>11</v>
      </c>
      <c r="B744">
        <v>11.7</v>
      </c>
      <c r="C744" t="s">
        <v>15</v>
      </c>
      <c r="D744">
        <v>417</v>
      </c>
      <c r="E744" t="s">
        <v>1597</v>
      </c>
      <c r="F744" t="s">
        <v>33</v>
      </c>
      <c r="G744" t="s">
        <v>1598</v>
      </c>
      <c r="H744" t="s">
        <v>1607</v>
      </c>
      <c r="I744" t="s">
        <v>1608</v>
      </c>
      <c r="J744">
        <f>VLOOKUP(H744, Sheet1!A:D, 3, FALSE)</f>
        <v>40.248741299999999</v>
      </c>
      <c r="K744">
        <f>VLOOKUP(H744, Sheet1!A:D, 4, FALSE)</f>
        <v>72.129765300000003</v>
      </c>
      <c r="L744" s="4">
        <v>14.174042226131045</v>
      </c>
      <c r="M744" s="4">
        <v>62.021433066132147</v>
      </c>
      <c r="N744" t="s">
        <v>21</v>
      </c>
      <c r="O744">
        <v>2020</v>
      </c>
      <c r="P744" s="5" t="s">
        <v>22</v>
      </c>
      <c r="Q744" t="s">
        <v>23</v>
      </c>
    </row>
    <row r="745" spans="1:17" x14ac:dyDescent="0.3">
      <c r="A745">
        <v>11</v>
      </c>
      <c r="B745">
        <v>11.7</v>
      </c>
      <c r="C745" t="s">
        <v>15</v>
      </c>
      <c r="D745">
        <v>417</v>
      </c>
      <c r="E745" t="s">
        <v>1597</v>
      </c>
      <c r="F745" t="s">
        <v>33</v>
      </c>
      <c r="G745" t="s">
        <v>1598</v>
      </c>
      <c r="H745" t="s">
        <v>1609</v>
      </c>
      <c r="I745" t="s">
        <v>1610</v>
      </c>
      <c r="J745" t="e">
        <f>VLOOKUP(H745, Sheet1!A:D, 3, FALSE)</f>
        <v>#N/A</v>
      </c>
      <c r="K745" t="e">
        <f>VLOOKUP(H745, Sheet1!A:D, 4, FALSE)</f>
        <v>#N/A</v>
      </c>
      <c r="L745" s="4">
        <v>18.513579877315102</v>
      </c>
      <c r="M745" s="4">
        <v>89.081950207885228</v>
      </c>
      <c r="N745" t="s">
        <v>21</v>
      </c>
      <c r="O745">
        <v>2020</v>
      </c>
      <c r="P745" s="5" t="s">
        <v>22</v>
      </c>
      <c r="Q745" t="s">
        <v>23</v>
      </c>
    </row>
    <row r="746" spans="1:17" x14ac:dyDescent="0.3">
      <c r="A746">
        <v>11</v>
      </c>
      <c r="B746">
        <v>11.7</v>
      </c>
      <c r="C746" t="s">
        <v>15</v>
      </c>
      <c r="D746">
        <v>417</v>
      </c>
      <c r="E746" t="s">
        <v>1597</v>
      </c>
      <c r="F746" t="s">
        <v>33</v>
      </c>
      <c r="G746" t="s">
        <v>1598</v>
      </c>
      <c r="H746" t="s">
        <v>1611</v>
      </c>
      <c r="I746" t="s">
        <v>1612</v>
      </c>
      <c r="J746">
        <f>VLOOKUP(H746, Sheet1!A:D, 3, FALSE)</f>
        <v>40.516512900000002</v>
      </c>
      <c r="K746">
        <f>VLOOKUP(H746, Sheet1!A:D, 4, FALSE)</f>
        <v>72.803358500000002</v>
      </c>
      <c r="L746" s="4">
        <v>16.107798186778581</v>
      </c>
      <c r="M746" s="4">
        <v>46.27687693118817</v>
      </c>
      <c r="N746" t="s">
        <v>21</v>
      </c>
      <c r="O746">
        <v>2020</v>
      </c>
      <c r="P746" s="5" t="s">
        <v>22</v>
      </c>
      <c r="Q746" t="s">
        <v>23</v>
      </c>
    </row>
    <row r="747" spans="1:17" x14ac:dyDescent="0.3">
      <c r="A747">
        <v>11</v>
      </c>
      <c r="B747">
        <v>11.7</v>
      </c>
      <c r="C747" t="s">
        <v>15</v>
      </c>
      <c r="D747">
        <v>417</v>
      </c>
      <c r="E747" t="s">
        <v>1597</v>
      </c>
      <c r="F747" t="s">
        <v>33</v>
      </c>
      <c r="G747" t="s">
        <v>1598</v>
      </c>
      <c r="H747" t="s">
        <v>1613</v>
      </c>
      <c r="I747" t="s">
        <v>1614</v>
      </c>
      <c r="J747">
        <f>VLOOKUP(H747, Sheet1!A:D, 3, FALSE)</f>
        <v>40.767420999999999</v>
      </c>
      <c r="K747">
        <f>VLOOKUP(H747, Sheet1!A:D, 4, FALSE)</f>
        <v>73.303071500000001</v>
      </c>
      <c r="L747" s="4">
        <v>12.624997718866455</v>
      </c>
      <c r="M747" s="4">
        <v>96.105372411273919</v>
      </c>
      <c r="N747" t="s">
        <v>21</v>
      </c>
      <c r="O747">
        <v>2020</v>
      </c>
      <c r="P747" s="5" t="s">
        <v>22</v>
      </c>
      <c r="Q747" t="s">
        <v>23</v>
      </c>
    </row>
    <row r="748" spans="1:17" x14ac:dyDescent="0.3">
      <c r="A748">
        <v>11</v>
      </c>
      <c r="B748">
        <v>11.7</v>
      </c>
      <c r="C748" t="s">
        <v>15</v>
      </c>
      <c r="D748">
        <v>417</v>
      </c>
      <c r="E748" t="s">
        <v>1597</v>
      </c>
      <c r="F748" t="s">
        <v>33</v>
      </c>
      <c r="G748" t="s">
        <v>1598</v>
      </c>
      <c r="H748" t="s">
        <v>1615</v>
      </c>
      <c r="I748" t="s">
        <v>1616</v>
      </c>
      <c r="J748">
        <f>VLOOKUP(H748, Sheet1!A:D, 3, FALSE)</f>
        <v>42.531042800000002</v>
      </c>
      <c r="K748">
        <f>VLOOKUP(H748, Sheet1!A:D, 4, FALSE)</f>
        <v>72.210918300000003</v>
      </c>
      <c r="L748" s="4">
        <v>18.346344921568619</v>
      </c>
      <c r="M748" s="4">
        <v>71.152486183192906</v>
      </c>
      <c r="N748" t="s">
        <v>21</v>
      </c>
      <c r="O748">
        <v>2020</v>
      </c>
      <c r="P748" s="5" t="s">
        <v>22</v>
      </c>
      <c r="Q748" t="s">
        <v>23</v>
      </c>
    </row>
    <row r="749" spans="1:17" x14ac:dyDescent="0.3">
      <c r="A749">
        <v>11</v>
      </c>
      <c r="B749">
        <v>11.7</v>
      </c>
      <c r="C749" t="s">
        <v>15</v>
      </c>
      <c r="D749">
        <v>417</v>
      </c>
      <c r="E749" t="s">
        <v>1597</v>
      </c>
      <c r="F749" t="s">
        <v>33</v>
      </c>
      <c r="G749" t="s">
        <v>1598</v>
      </c>
      <c r="H749" t="s">
        <v>1617</v>
      </c>
      <c r="I749" t="s">
        <v>1618</v>
      </c>
      <c r="J749" t="e">
        <f>VLOOKUP(H749, Sheet1!A:D, 3, FALSE)</f>
        <v>#N/A</v>
      </c>
      <c r="K749" t="e">
        <f>VLOOKUP(H749, Sheet1!A:D, 4, FALSE)</f>
        <v>#N/A</v>
      </c>
      <c r="L749" s="4">
        <v>18.152185899215134</v>
      </c>
      <c r="M749" s="4">
        <v>66.666762879183196</v>
      </c>
      <c r="N749" t="s">
        <v>21</v>
      </c>
      <c r="O749">
        <v>2020</v>
      </c>
      <c r="P749" s="5" t="s">
        <v>22</v>
      </c>
      <c r="Q749" t="s">
        <v>23</v>
      </c>
    </row>
    <row r="750" spans="1:17" x14ac:dyDescent="0.3">
      <c r="A750">
        <v>11</v>
      </c>
      <c r="B750">
        <v>11.7</v>
      </c>
      <c r="C750" t="s">
        <v>15</v>
      </c>
      <c r="D750">
        <v>417</v>
      </c>
      <c r="E750" t="s">
        <v>1597</v>
      </c>
      <c r="F750" t="s">
        <v>33</v>
      </c>
      <c r="G750" t="s">
        <v>1598</v>
      </c>
      <c r="H750" t="s">
        <v>1619</v>
      </c>
      <c r="I750" t="s">
        <v>1620</v>
      </c>
      <c r="J750">
        <f>VLOOKUP(H750, Sheet1!A:D, 3, FALSE)</f>
        <v>40.9276494</v>
      </c>
      <c r="K750">
        <f>VLOOKUP(H750, Sheet1!A:D, 4, FALSE)</f>
        <v>72.9874279</v>
      </c>
      <c r="L750" s="4">
        <v>13.111368414801728</v>
      </c>
      <c r="M750" s="4">
        <v>48.57767446118185</v>
      </c>
      <c r="N750" t="s">
        <v>21</v>
      </c>
      <c r="O750">
        <v>2020</v>
      </c>
      <c r="P750" s="5" t="s">
        <v>22</v>
      </c>
      <c r="Q750" t="s">
        <v>23</v>
      </c>
    </row>
    <row r="751" spans="1:17" x14ac:dyDescent="0.3">
      <c r="A751">
        <v>11</v>
      </c>
      <c r="B751">
        <v>11.7</v>
      </c>
      <c r="C751" t="s">
        <v>15</v>
      </c>
      <c r="D751">
        <v>418</v>
      </c>
      <c r="E751" t="s">
        <v>1706</v>
      </c>
      <c r="F751" t="s">
        <v>311</v>
      </c>
      <c r="G751" t="s">
        <v>312</v>
      </c>
      <c r="H751" t="s">
        <v>1707</v>
      </c>
      <c r="I751" t="s">
        <v>1708</v>
      </c>
      <c r="J751">
        <f>VLOOKUP(H751, Sheet1!A:D, 3, FALSE)</f>
        <v>17.9757058</v>
      </c>
      <c r="K751">
        <f>VLOOKUP(H751, Sheet1!A:D, 4, FALSE)</f>
        <v>102.6331035</v>
      </c>
      <c r="L751" s="4">
        <v>9.3528214195518036</v>
      </c>
      <c r="M751" s="4">
        <v>20.210578590373199</v>
      </c>
      <c r="N751" t="s">
        <v>21</v>
      </c>
      <c r="O751">
        <v>2020</v>
      </c>
      <c r="P751" s="5" t="s">
        <v>22</v>
      </c>
      <c r="Q751" t="s">
        <v>23</v>
      </c>
    </row>
    <row r="752" spans="1:17" x14ac:dyDescent="0.3">
      <c r="A752">
        <v>11</v>
      </c>
      <c r="B752">
        <v>11.7</v>
      </c>
      <c r="C752" t="s">
        <v>15</v>
      </c>
      <c r="D752">
        <v>418</v>
      </c>
      <c r="E752" t="s">
        <v>1706</v>
      </c>
      <c r="F752" t="s">
        <v>311</v>
      </c>
      <c r="G752" t="s">
        <v>312</v>
      </c>
      <c r="H752" t="s">
        <v>1709</v>
      </c>
      <c r="I752" t="s">
        <v>1710</v>
      </c>
      <c r="J752">
        <f>VLOOKUP(H752, Sheet1!A:D, 3, FALSE)</f>
        <v>17.9757058</v>
      </c>
      <c r="K752">
        <f>VLOOKUP(H752, Sheet1!A:D, 4, FALSE)</f>
        <v>102.6331035</v>
      </c>
      <c r="L752" s="4">
        <v>14.285698276027341</v>
      </c>
      <c r="M752" s="4">
        <v>19.450024028428739</v>
      </c>
      <c r="N752" t="s">
        <v>21</v>
      </c>
      <c r="O752">
        <v>2020</v>
      </c>
      <c r="P752" s="5" t="s">
        <v>22</v>
      </c>
      <c r="Q752" t="s">
        <v>23</v>
      </c>
    </row>
    <row r="753" spans="1:17" x14ac:dyDescent="0.3">
      <c r="A753">
        <v>11</v>
      </c>
      <c r="B753">
        <v>11.7</v>
      </c>
      <c r="C753" t="s">
        <v>15</v>
      </c>
      <c r="D753">
        <v>419</v>
      </c>
      <c r="E753" t="s">
        <v>1711</v>
      </c>
      <c r="J753" t="e">
        <f>VLOOKUP(H753, Sheet1!A:D, 3, FALSE)</f>
        <v>#N/A</v>
      </c>
      <c r="K753" t="e">
        <f>VLOOKUP(H753, Sheet1!A:D, 4, FALSE)</f>
        <v>#N/A</v>
      </c>
      <c r="L753" s="4"/>
      <c r="M753" s="4">
        <v>57.594501318413087</v>
      </c>
      <c r="N753" t="s">
        <v>21</v>
      </c>
      <c r="O753">
        <v>2020</v>
      </c>
      <c r="P753" s="5" t="s">
        <v>22</v>
      </c>
      <c r="Q753" t="s">
        <v>201</v>
      </c>
    </row>
    <row r="754" spans="1:17" x14ac:dyDescent="0.3">
      <c r="A754">
        <v>11</v>
      </c>
      <c r="B754">
        <v>11.7</v>
      </c>
      <c r="C754" t="s">
        <v>15</v>
      </c>
      <c r="D754">
        <v>428</v>
      </c>
      <c r="E754" t="s">
        <v>1773</v>
      </c>
      <c r="F754" t="s">
        <v>62</v>
      </c>
      <c r="G754" t="s">
        <v>771</v>
      </c>
      <c r="H754" t="s">
        <v>1774</v>
      </c>
      <c r="I754" t="s">
        <v>1775</v>
      </c>
      <c r="J754">
        <f>VLOOKUP(H754, Sheet1!A:D, 3, FALSE)</f>
        <v>56.967694100000003</v>
      </c>
      <c r="K754">
        <f>VLOOKUP(H754, Sheet1!A:D, 4, FALSE)</f>
        <v>24.105622100000001</v>
      </c>
      <c r="L754" s="4">
        <v>20.163546551293855</v>
      </c>
      <c r="M754" s="4">
        <v>64.563275722075332</v>
      </c>
      <c r="N754" t="s">
        <v>21</v>
      </c>
      <c r="O754">
        <v>2020</v>
      </c>
      <c r="P754" s="5" t="s">
        <v>22</v>
      </c>
      <c r="Q754" t="s">
        <v>23</v>
      </c>
    </row>
    <row r="755" spans="1:17" x14ac:dyDescent="0.3">
      <c r="A755">
        <v>11</v>
      </c>
      <c r="B755">
        <v>11.7</v>
      </c>
      <c r="C755" t="s">
        <v>15</v>
      </c>
      <c r="D755">
        <v>422</v>
      </c>
      <c r="E755" t="s">
        <v>1712</v>
      </c>
      <c r="F755" t="s">
        <v>17</v>
      </c>
      <c r="G755" t="s">
        <v>18</v>
      </c>
      <c r="H755" t="s">
        <v>1713</v>
      </c>
      <c r="I755" t="s">
        <v>1714</v>
      </c>
      <c r="J755">
        <f>VLOOKUP(H755, Sheet1!A:D, 3, FALSE)</f>
        <v>34.004688799999997</v>
      </c>
      <c r="K755">
        <f>VLOOKUP(H755, Sheet1!A:D, 4, FALSE)</f>
        <v>36.211039900000003</v>
      </c>
      <c r="L755" s="4">
        <v>16.166784344486526</v>
      </c>
      <c r="M755" s="4">
        <v>45.141079245985068</v>
      </c>
      <c r="N755" t="s">
        <v>21</v>
      </c>
      <c r="O755">
        <v>2020</v>
      </c>
      <c r="P755" s="5" t="s">
        <v>22</v>
      </c>
      <c r="Q755" t="s">
        <v>23</v>
      </c>
    </row>
    <row r="756" spans="1:17" x14ac:dyDescent="0.3">
      <c r="A756">
        <v>11</v>
      </c>
      <c r="B756">
        <v>11.7</v>
      </c>
      <c r="C756" t="s">
        <v>15</v>
      </c>
      <c r="D756">
        <v>422</v>
      </c>
      <c r="E756" t="s">
        <v>1712</v>
      </c>
      <c r="F756" t="s">
        <v>17</v>
      </c>
      <c r="G756" t="s">
        <v>18</v>
      </c>
      <c r="H756" t="s">
        <v>1715</v>
      </c>
      <c r="I756" t="s">
        <v>1716</v>
      </c>
      <c r="J756">
        <f>VLOOKUP(H756, Sheet1!A:D, 3, FALSE)</f>
        <v>33.893791299999997</v>
      </c>
      <c r="K756">
        <f>VLOOKUP(H756, Sheet1!A:D, 4, FALSE)</f>
        <v>35.501776700000001</v>
      </c>
      <c r="L756" s="4">
        <v>18.163142713768323</v>
      </c>
      <c r="M756" s="4">
        <v>20.748883357024244</v>
      </c>
      <c r="N756" t="s">
        <v>21</v>
      </c>
      <c r="O756">
        <v>2020</v>
      </c>
      <c r="P756" s="5" t="s">
        <v>22</v>
      </c>
      <c r="Q756" t="s">
        <v>23</v>
      </c>
    </row>
    <row r="757" spans="1:17" x14ac:dyDescent="0.3">
      <c r="A757">
        <v>11</v>
      </c>
      <c r="B757">
        <v>11.7</v>
      </c>
      <c r="C757" t="s">
        <v>15</v>
      </c>
      <c r="D757">
        <v>422</v>
      </c>
      <c r="E757" t="s">
        <v>1712</v>
      </c>
      <c r="F757" t="s">
        <v>17</v>
      </c>
      <c r="G757" t="s">
        <v>18</v>
      </c>
      <c r="H757" t="s">
        <v>1717</v>
      </c>
      <c r="I757" t="s">
        <v>1718</v>
      </c>
      <c r="J757">
        <f>VLOOKUP(H757, Sheet1!A:D, 3, FALSE)</f>
        <v>33.557153800000002</v>
      </c>
      <c r="K757">
        <f>VLOOKUP(H757, Sheet1!A:D, 4, FALSE)</f>
        <v>35.3732507</v>
      </c>
      <c r="L757" s="4">
        <v>16.432540447993695</v>
      </c>
      <c r="M757" s="4">
        <v>61.157124053926573</v>
      </c>
      <c r="N757" t="s">
        <v>21</v>
      </c>
      <c r="O757">
        <v>2020</v>
      </c>
      <c r="P757" s="5" t="s">
        <v>22</v>
      </c>
      <c r="Q757" t="s">
        <v>23</v>
      </c>
    </row>
    <row r="758" spans="1:17" x14ac:dyDescent="0.3">
      <c r="A758">
        <v>11</v>
      </c>
      <c r="B758">
        <v>11.7</v>
      </c>
      <c r="C758" t="s">
        <v>15</v>
      </c>
      <c r="D758">
        <v>422</v>
      </c>
      <c r="E758" t="s">
        <v>1712</v>
      </c>
      <c r="F758" t="s">
        <v>17</v>
      </c>
      <c r="G758" t="s">
        <v>18</v>
      </c>
      <c r="H758" t="s">
        <v>1719</v>
      </c>
      <c r="I758" t="s">
        <v>1720</v>
      </c>
      <c r="J758">
        <f>VLOOKUP(H758, Sheet1!A:D, 3, FALSE)</f>
        <v>33.270488800000003</v>
      </c>
      <c r="K758">
        <f>VLOOKUP(H758, Sheet1!A:D, 4, FALSE)</f>
        <v>35.203764100000001</v>
      </c>
      <c r="L758" s="4">
        <v>18.72555713761674</v>
      </c>
      <c r="M758" s="4">
        <v>45.870848846312668</v>
      </c>
      <c r="N758" t="s">
        <v>21</v>
      </c>
      <c r="O758">
        <v>2020</v>
      </c>
      <c r="P758" s="5" t="s">
        <v>22</v>
      </c>
      <c r="Q758" t="s">
        <v>23</v>
      </c>
    </row>
    <row r="759" spans="1:17" x14ac:dyDescent="0.3">
      <c r="A759">
        <v>11</v>
      </c>
      <c r="B759">
        <v>11.7</v>
      </c>
      <c r="C759" t="s">
        <v>15</v>
      </c>
      <c r="D759">
        <v>422</v>
      </c>
      <c r="E759" t="s">
        <v>1712</v>
      </c>
      <c r="F759" t="s">
        <v>17</v>
      </c>
      <c r="G759" t="s">
        <v>18</v>
      </c>
      <c r="H759" t="s">
        <v>1721</v>
      </c>
      <c r="I759" t="s">
        <v>1722</v>
      </c>
      <c r="J759">
        <f>VLOOKUP(H759, Sheet1!A:D, 3, FALSE)</f>
        <v>34.432202500000002</v>
      </c>
      <c r="K759">
        <f>VLOOKUP(H759, Sheet1!A:D, 4, FALSE)</f>
        <v>35.859190099999999</v>
      </c>
      <c r="L759" s="4">
        <v>17.359574198377654</v>
      </c>
      <c r="M759" s="4">
        <v>72.810416554417287</v>
      </c>
      <c r="N759" t="s">
        <v>21</v>
      </c>
      <c r="O759">
        <v>2020</v>
      </c>
      <c r="P759" s="5" t="s">
        <v>22</v>
      </c>
      <c r="Q759" t="s">
        <v>23</v>
      </c>
    </row>
    <row r="760" spans="1:17" x14ac:dyDescent="0.3">
      <c r="A760">
        <v>11</v>
      </c>
      <c r="B760">
        <v>11.7</v>
      </c>
      <c r="C760" t="s">
        <v>15</v>
      </c>
      <c r="D760">
        <v>422</v>
      </c>
      <c r="E760" t="s">
        <v>1712</v>
      </c>
      <c r="F760" t="s">
        <v>17</v>
      </c>
      <c r="G760" t="s">
        <v>18</v>
      </c>
      <c r="H760" t="s">
        <v>1723</v>
      </c>
      <c r="I760" t="s">
        <v>1724</v>
      </c>
      <c r="J760">
        <f>VLOOKUP(H760, Sheet1!A:D, 3, FALSE)</f>
        <v>33.848506100000002</v>
      </c>
      <c r="K760">
        <f>VLOOKUP(H760, Sheet1!A:D, 4, FALSE)</f>
        <v>35.898109300000002</v>
      </c>
      <c r="L760" s="4">
        <v>12.801184507522681</v>
      </c>
      <c r="M760" s="4">
        <v>36.620348307678086</v>
      </c>
      <c r="N760" t="s">
        <v>21</v>
      </c>
      <c r="O760">
        <v>2020</v>
      </c>
      <c r="P760" s="5" t="s">
        <v>22</v>
      </c>
      <c r="Q760" t="s">
        <v>23</v>
      </c>
    </row>
    <row r="761" spans="1:17" x14ac:dyDescent="0.3">
      <c r="A761">
        <v>11</v>
      </c>
      <c r="B761">
        <v>11.7</v>
      </c>
      <c r="C761" t="s">
        <v>15</v>
      </c>
      <c r="D761">
        <v>426</v>
      </c>
      <c r="E761" t="s">
        <v>1762</v>
      </c>
      <c r="F761" t="s">
        <v>72</v>
      </c>
      <c r="G761" t="s">
        <v>450</v>
      </c>
      <c r="H761" t="s">
        <v>1763</v>
      </c>
      <c r="I761" t="s">
        <v>1764</v>
      </c>
      <c r="J761">
        <f>VLOOKUP(H761, Sheet1!A:D, 3, FALSE)</f>
        <v>-29.315076699999999</v>
      </c>
      <c r="K761">
        <f>VLOOKUP(H761, Sheet1!A:D, 4, FALSE)</f>
        <v>27.4869229</v>
      </c>
      <c r="L761" s="4">
        <v>12.900720085046039</v>
      </c>
      <c r="M761" s="4">
        <v>50.922820490375919</v>
      </c>
      <c r="N761" t="s">
        <v>21</v>
      </c>
      <c r="O761">
        <v>2020</v>
      </c>
      <c r="P761" s="5" t="s">
        <v>22</v>
      </c>
      <c r="Q761" t="s">
        <v>23</v>
      </c>
    </row>
    <row r="762" spans="1:17" x14ac:dyDescent="0.3">
      <c r="A762">
        <v>11</v>
      </c>
      <c r="B762">
        <v>11.7</v>
      </c>
      <c r="C762" t="s">
        <v>15</v>
      </c>
      <c r="D762">
        <v>430</v>
      </c>
      <c r="E762" t="s">
        <v>714</v>
      </c>
      <c r="F762" t="s">
        <v>72</v>
      </c>
      <c r="G762" t="s">
        <v>261</v>
      </c>
      <c r="H762" t="s">
        <v>1760</v>
      </c>
      <c r="I762" t="s">
        <v>1761</v>
      </c>
      <c r="J762">
        <f>VLOOKUP(H762, Sheet1!A:D, 3, FALSE)</f>
        <v>6.3156068000000003</v>
      </c>
      <c r="K762">
        <f>VLOOKUP(H762, Sheet1!A:D, 4, FALSE)</f>
        <v>-10.8073698</v>
      </c>
      <c r="L762" s="4">
        <v>10.185263845457628</v>
      </c>
      <c r="M762" s="4">
        <v>12.142895995499787</v>
      </c>
      <c r="N762" t="s">
        <v>21</v>
      </c>
      <c r="O762">
        <v>2020</v>
      </c>
      <c r="P762" s="5" t="s">
        <v>22</v>
      </c>
      <c r="Q762" t="s">
        <v>23</v>
      </c>
    </row>
    <row r="763" spans="1:17" x14ac:dyDescent="0.3">
      <c r="A763">
        <v>11</v>
      </c>
      <c r="B763">
        <v>11.7</v>
      </c>
      <c r="C763" t="s">
        <v>15</v>
      </c>
      <c r="D763">
        <v>434</v>
      </c>
      <c r="E763" t="s">
        <v>1776</v>
      </c>
      <c r="F763" t="s">
        <v>17</v>
      </c>
      <c r="G763" t="s">
        <v>812</v>
      </c>
      <c r="H763" t="s">
        <v>1777</v>
      </c>
      <c r="I763" t="s">
        <v>1778</v>
      </c>
      <c r="J763">
        <f>VLOOKUP(H763, Sheet1!A:D, 3, FALSE)</f>
        <v>32.325588400000001</v>
      </c>
      <c r="K763">
        <f>VLOOKUP(H763, Sheet1!A:D, 4, FALSE)</f>
        <v>15.099255599999999</v>
      </c>
      <c r="L763" s="4">
        <v>10.534870334532265</v>
      </c>
      <c r="M763" s="4">
        <v>23.275239342479747</v>
      </c>
      <c r="N763" t="s">
        <v>21</v>
      </c>
      <c r="O763">
        <v>2020</v>
      </c>
      <c r="P763" s="5" t="s">
        <v>22</v>
      </c>
      <c r="Q763" t="s">
        <v>23</v>
      </c>
    </row>
    <row r="764" spans="1:17" x14ac:dyDescent="0.3">
      <c r="A764">
        <v>11</v>
      </c>
      <c r="B764">
        <v>11.7</v>
      </c>
      <c r="C764" t="s">
        <v>15</v>
      </c>
      <c r="D764">
        <v>434</v>
      </c>
      <c r="E764" t="s">
        <v>1776</v>
      </c>
      <c r="F764" t="s">
        <v>17</v>
      </c>
      <c r="G764" t="s">
        <v>812</v>
      </c>
      <c r="H764" t="s">
        <v>1779</v>
      </c>
      <c r="I764" t="s">
        <v>1780</v>
      </c>
      <c r="J764">
        <f>VLOOKUP(H764, Sheet1!A:D, 3, FALSE)</f>
        <v>32.887710900000002</v>
      </c>
      <c r="K764">
        <f>VLOOKUP(H764, Sheet1!A:D, 4, FALSE)</f>
        <v>13.187186000000001</v>
      </c>
      <c r="L764" s="4">
        <v>13.461464384162941</v>
      </c>
      <c r="M764" s="4">
        <v>22.296586896780827</v>
      </c>
      <c r="N764" t="s">
        <v>21</v>
      </c>
      <c r="O764">
        <v>2020</v>
      </c>
      <c r="P764" s="5" t="s">
        <v>22</v>
      </c>
      <c r="Q764" t="s">
        <v>23</v>
      </c>
    </row>
    <row r="765" spans="1:17" x14ac:dyDescent="0.3">
      <c r="A765">
        <v>11</v>
      </c>
      <c r="B765">
        <v>11.7</v>
      </c>
      <c r="C765" t="s">
        <v>15</v>
      </c>
      <c r="D765">
        <v>438</v>
      </c>
      <c r="E765" t="s">
        <v>1728</v>
      </c>
      <c r="F765" t="s">
        <v>62</v>
      </c>
      <c r="G765" t="s">
        <v>149</v>
      </c>
      <c r="H765" t="s">
        <v>1729</v>
      </c>
      <c r="I765" t="s">
        <v>1730</v>
      </c>
      <c r="J765">
        <f>VLOOKUP(H765, Sheet1!A:D, 3, FALSE)</f>
        <v>47.141084300000003</v>
      </c>
      <c r="K765">
        <f>VLOOKUP(H765, Sheet1!A:D, 4, FALSE)</f>
        <v>9.5210732</v>
      </c>
      <c r="L765" s="4">
        <v>13.152486180251255</v>
      </c>
      <c r="M765" s="4">
        <v>68.362224752687965</v>
      </c>
      <c r="N765" t="s">
        <v>21</v>
      </c>
      <c r="O765">
        <v>2020</v>
      </c>
      <c r="P765" s="5" t="s">
        <v>22</v>
      </c>
      <c r="Q765" t="s">
        <v>23</v>
      </c>
    </row>
    <row r="766" spans="1:17" x14ac:dyDescent="0.3">
      <c r="A766">
        <v>11</v>
      </c>
      <c r="B766">
        <v>11.7</v>
      </c>
      <c r="C766" t="s">
        <v>15</v>
      </c>
      <c r="D766">
        <v>440</v>
      </c>
      <c r="E766" t="s">
        <v>1765</v>
      </c>
      <c r="F766" t="s">
        <v>62</v>
      </c>
      <c r="G766" t="s">
        <v>771</v>
      </c>
      <c r="H766" t="s">
        <v>1766</v>
      </c>
      <c r="I766" t="s">
        <v>1767</v>
      </c>
      <c r="J766">
        <f>VLOOKUP(H766, Sheet1!A:D, 3, FALSE)</f>
        <v>54.898520699999999</v>
      </c>
      <c r="K766">
        <f>VLOOKUP(H766, Sheet1!A:D, 4, FALSE)</f>
        <v>23.903596499999999</v>
      </c>
      <c r="L766" s="4">
        <v>17.767831602104334</v>
      </c>
      <c r="M766" s="4">
        <v>53.59935438857103</v>
      </c>
      <c r="N766" t="s">
        <v>21</v>
      </c>
      <c r="O766">
        <v>2020</v>
      </c>
      <c r="P766" s="5" t="s">
        <v>22</v>
      </c>
      <c r="Q766" t="s">
        <v>23</v>
      </c>
    </row>
    <row r="767" spans="1:17" x14ac:dyDescent="0.3">
      <c r="A767">
        <v>11</v>
      </c>
      <c r="B767">
        <v>11.7</v>
      </c>
      <c r="C767" t="s">
        <v>15</v>
      </c>
      <c r="D767">
        <v>440</v>
      </c>
      <c r="E767" t="s">
        <v>1765</v>
      </c>
      <c r="F767" t="s">
        <v>62</v>
      </c>
      <c r="G767" t="s">
        <v>771</v>
      </c>
      <c r="H767" t="s">
        <v>1768</v>
      </c>
      <c r="I767" t="s">
        <v>1769</v>
      </c>
      <c r="J767">
        <f>VLOOKUP(H767, Sheet1!A:D, 3, FALSE)</f>
        <v>54.687155500000003</v>
      </c>
      <c r="K767">
        <f>VLOOKUP(H767, Sheet1!A:D, 4, FALSE)</f>
        <v>25.279651399999999</v>
      </c>
      <c r="L767" s="4">
        <v>14.083293991128995</v>
      </c>
      <c r="M767" s="4">
        <v>51.418372755698151</v>
      </c>
      <c r="N767" t="s">
        <v>21</v>
      </c>
      <c r="O767">
        <v>2020</v>
      </c>
      <c r="P767" s="5" t="s">
        <v>22</v>
      </c>
      <c r="Q767" t="s">
        <v>23</v>
      </c>
    </row>
    <row r="768" spans="1:17" x14ac:dyDescent="0.3">
      <c r="A768">
        <v>11</v>
      </c>
      <c r="B768">
        <v>11.7</v>
      </c>
      <c r="C768" t="s">
        <v>15</v>
      </c>
      <c r="D768">
        <v>442</v>
      </c>
      <c r="E768" t="s">
        <v>1770</v>
      </c>
      <c r="F768" t="s">
        <v>62</v>
      </c>
      <c r="G768" t="s">
        <v>149</v>
      </c>
      <c r="H768" t="s">
        <v>1771</v>
      </c>
      <c r="I768" t="s">
        <v>1772</v>
      </c>
      <c r="J768">
        <f>VLOOKUP(H768, Sheet1!A:D, 3, FALSE)</f>
        <v>49.612332700000003</v>
      </c>
      <c r="K768">
        <f>VLOOKUP(H768, Sheet1!A:D, 4, FALSE)</f>
        <v>6.1258432000000003</v>
      </c>
      <c r="L768" s="4">
        <v>18.597630604949323</v>
      </c>
      <c r="M768" s="4">
        <v>93.321284167441718</v>
      </c>
      <c r="N768" t="s">
        <v>21</v>
      </c>
      <c r="O768">
        <v>2020</v>
      </c>
      <c r="P768" s="5" t="s">
        <v>22</v>
      </c>
      <c r="Q768" t="s">
        <v>23</v>
      </c>
    </row>
    <row r="769" spans="1:17" x14ac:dyDescent="0.3">
      <c r="A769">
        <v>11</v>
      </c>
      <c r="B769">
        <v>11.7</v>
      </c>
      <c r="C769" t="s">
        <v>15</v>
      </c>
      <c r="D769">
        <v>450</v>
      </c>
      <c r="E769" t="s">
        <v>1834</v>
      </c>
      <c r="F769" t="s">
        <v>72</v>
      </c>
      <c r="G769" t="s">
        <v>296</v>
      </c>
      <c r="H769" t="s">
        <v>1835</v>
      </c>
      <c r="I769" t="s">
        <v>1836</v>
      </c>
      <c r="J769">
        <f>VLOOKUP(H769, Sheet1!A:D, 3, FALSE)</f>
        <v>-17.5872806</v>
      </c>
      <c r="K769">
        <f>VLOOKUP(H769, Sheet1!A:D, 4, FALSE)</f>
        <v>48.221939499999998</v>
      </c>
      <c r="L769" s="4">
        <v>7.2165011346782437</v>
      </c>
      <c r="M769" s="4">
        <v>57.509157508876697</v>
      </c>
      <c r="N769" t="s">
        <v>21</v>
      </c>
      <c r="O769">
        <v>2020</v>
      </c>
      <c r="P769" s="5" t="s">
        <v>22</v>
      </c>
      <c r="Q769" t="s">
        <v>23</v>
      </c>
    </row>
    <row r="770" spans="1:17" x14ac:dyDescent="0.3">
      <c r="A770">
        <v>11</v>
      </c>
      <c r="B770">
        <v>11.7</v>
      </c>
      <c r="C770" t="s">
        <v>15</v>
      </c>
      <c r="D770">
        <v>450</v>
      </c>
      <c r="E770" t="s">
        <v>1834</v>
      </c>
      <c r="F770" t="s">
        <v>72</v>
      </c>
      <c r="G770" t="s">
        <v>296</v>
      </c>
      <c r="H770" t="s">
        <v>1837</v>
      </c>
      <c r="I770" t="s">
        <v>1838</v>
      </c>
      <c r="J770">
        <f>VLOOKUP(H770, Sheet1!A:D, 3, FALSE)</f>
        <v>-18.918460700000001</v>
      </c>
      <c r="K770">
        <f>VLOOKUP(H770, Sheet1!A:D, 4, FALSE)</f>
        <v>47.521129299999998</v>
      </c>
      <c r="L770" s="4">
        <v>8.8285164963261948</v>
      </c>
      <c r="M770" s="4">
        <v>20.535200913781587</v>
      </c>
      <c r="N770" t="s">
        <v>21</v>
      </c>
      <c r="O770">
        <v>2020</v>
      </c>
      <c r="P770" s="5" t="s">
        <v>22</v>
      </c>
      <c r="Q770" t="s">
        <v>23</v>
      </c>
    </row>
    <row r="771" spans="1:17" x14ac:dyDescent="0.3">
      <c r="A771">
        <v>11</v>
      </c>
      <c r="B771">
        <v>11.7</v>
      </c>
      <c r="C771" t="s">
        <v>15</v>
      </c>
      <c r="D771">
        <v>450</v>
      </c>
      <c r="E771" t="s">
        <v>1834</v>
      </c>
      <c r="F771" t="s">
        <v>72</v>
      </c>
      <c r="G771" t="s">
        <v>296</v>
      </c>
      <c r="H771" t="s">
        <v>1839</v>
      </c>
      <c r="I771" t="s">
        <v>1840</v>
      </c>
      <c r="J771">
        <f>VLOOKUP(H771, Sheet1!A:D, 3, FALSE)</f>
        <v>-19.873007699999999</v>
      </c>
      <c r="K771">
        <f>VLOOKUP(H771, Sheet1!A:D, 4, FALSE)</f>
        <v>47.029116199999997</v>
      </c>
      <c r="L771" s="4">
        <v>12.233644873528984</v>
      </c>
      <c r="M771" s="4">
        <v>30.143811087738609</v>
      </c>
      <c r="N771" t="s">
        <v>21</v>
      </c>
      <c r="O771">
        <v>2020</v>
      </c>
      <c r="P771" s="5" t="s">
        <v>22</v>
      </c>
      <c r="Q771" t="s">
        <v>23</v>
      </c>
    </row>
    <row r="772" spans="1:17" x14ac:dyDescent="0.3">
      <c r="A772">
        <v>11</v>
      </c>
      <c r="B772">
        <v>11.7</v>
      </c>
      <c r="C772" t="s">
        <v>15</v>
      </c>
      <c r="D772">
        <v>450</v>
      </c>
      <c r="E772" t="s">
        <v>1834</v>
      </c>
      <c r="F772" t="s">
        <v>72</v>
      </c>
      <c r="G772" t="s">
        <v>296</v>
      </c>
      <c r="H772" t="s">
        <v>1841</v>
      </c>
      <c r="I772" t="s">
        <v>1842</v>
      </c>
      <c r="J772">
        <f>VLOOKUP(H772, Sheet1!A:D, 3, FALSE)</f>
        <v>-12.278298899999999</v>
      </c>
      <c r="K772">
        <f>VLOOKUP(H772, Sheet1!A:D, 4, FALSE)</f>
        <v>49.2914581</v>
      </c>
      <c r="L772" s="4">
        <v>13.386740169013791</v>
      </c>
      <c r="M772" s="4">
        <v>30.210632805750535</v>
      </c>
      <c r="N772" t="s">
        <v>21</v>
      </c>
      <c r="O772">
        <v>2020</v>
      </c>
      <c r="P772" s="5" t="s">
        <v>22</v>
      </c>
      <c r="Q772" t="s">
        <v>23</v>
      </c>
    </row>
    <row r="773" spans="1:17" x14ac:dyDescent="0.3">
      <c r="A773">
        <v>11</v>
      </c>
      <c r="B773">
        <v>11.7</v>
      </c>
      <c r="C773" t="s">
        <v>15</v>
      </c>
      <c r="D773">
        <v>450</v>
      </c>
      <c r="E773" t="s">
        <v>1834</v>
      </c>
      <c r="F773" t="s">
        <v>72</v>
      </c>
      <c r="G773" t="s">
        <v>296</v>
      </c>
      <c r="H773" t="s">
        <v>1843</v>
      </c>
      <c r="I773" t="s">
        <v>1844</v>
      </c>
      <c r="J773">
        <f>VLOOKUP(H773, Sheet1!A:D, 3, FALSE)</f>
        <v>-21.4546147</v>
      </c>
      <c r="K773">
        <f>VLOOKUP(H773, Sheet1!A:D, 4, FALSE)</f>
        <v>47.087504500000001</v>
      </c>
      <c r="L773" s="4">
        <v>9.5644702245014876</v>
      </c>
      <c r="M773" s="4">
        <v>57.025864500142241</v>
      </c>
      <c r="N773" t="s">
        <v>21</v>
      </c>
      <c r="O773">
        <v>2020</v>
      </c>
      <c r="P773" s="5" t="s">
        <v>22</v>
      </c>
      <c r="Q773" t="s">
        <v>23</v>
      </c>
    </row>
    <row r="774" spans="1:17" x14ac:dyDescent="0.3">
      <c r="A774">
        <v>11</v>
      </c>
      <c r="B774">
        <v>11.7</v>
      </c>
      <c r="C774" t="s">
        <v>15</v>
      </c>
      <c r="D774">
        <v>450</v>
      </c>
      <c r="E774" t="s">
        <v>1834</v>
      </c>
      <c r="F774" t="s">
        <v>72</v>
      </c>
      <c r="G774" t="s">
        <v>296</v>
      </c>
      <c r="H774" t="s">
        <v>1845</v>
      </c>
      <c r="I774" t="s">
        <v>1846</v>
      </c>
      <c r="J774">
        <f>VLOOKUP(H774, Sheet1!A:D, 3, FALSE)</f>
        <v>-15.7179739</v>
      </c>
      <c r="K774">
        <f>VLOOKUP(H774, Sheet1!A:D, 4, FALSE)</f>
        <v>46.317301299999997</v>
      </c>
      <c r="L774" s="4">
        <v>13.126380817540889</v>
      </c>
      <c r="M774" s="4">
        <v>18.056406961472792</v>
      </c>
      <c r="N774" t="s">
        <v>21</v>
      </c>
      <c r="O774">
        <v>2020</v>
      </c>
      <c r="P774" s="5" t="s">
        <v>22</v>
      </c>
      <c r="Q774" t="s">
        <v>23</v>
      </c>
    </row>
    <row r="775" spans="1:17" x14ac:dyDescent="0.3">
      <c r="A775">
        <v>11</v>
      </c>
      <c r="B775">
        <v>11.7</v>
      </c>
      <c r="C775" t="s">
        <v>15</v>
      </c>
      <c r="D775">
        <v>450</v>
      </c>
      <c r="E775" t="s">
        <v>1834</v>
      </c>
      <c r="F775" t="s">
        <v>72</v>
      </c>
      <c r="G775" t="s">
        <v>296</v>
      </c>
      <c r="H775" t="s">
        <v>1847</v>
      </c>
      <c r="I775" t="s">
        <v>1848</v>
      </c>
      <c r="J775">
        <f>VLOOKUP(H775, Sheet1!A:D, 3, FALSE)</f>
        <v>-16.107356299999999</v>
      </c>
      <c r="K775">
        <f>VLOOKUP(H775, Sheet1!A:D, 4, FALSE)</f>
        <v>46.646397499999999</v>
      </c>
      <c r="L775" s="4">
        <v>11.481354622793202</v>
      </c>
      <c r="M775" s="4">
        <v>46.106194690250618</v>
      </c>
      <c r="N775" t="s">
        <v>21</v>
      </c>
      <c r="O775">
        <v>2020</v>
      </c>
      <c r="P775" s="5" t="s">
        <v>22</v>
      </c>
      <c r="Q775" t="s">
        <v>23</v>
      </c>
    </row>
    <row r="776" spans="1:17" x14ac:dyDescent="0.3">
      <c r="A776">
        <v>11</v>
      </c>
      <c r="B776">
        <v>11.7</v>
      </c>
      <c r="C776" t="s">
        <v>15</v>
      </c>
      <c r="D776">
        <v>450</v>
      </c>
      <c r="E776" t="s">
        <v>1834</v>
      </c>
      <c r="F776" t="s">
        <v>72</v>
      </c>
      <c r="G776" t="s">
        <v>296</v>
      </c>
      <c r="H776" t="s">
        <v>1849</v>
      </c>
      <c r="I776" t="s">
        <v>1850</v>
      </c>
      <c r="J776">
        <f>VLOOKUP(H776, Sheet1!A:D, 3, FALSE)</f>
        <v>-25.036489700000001</v>
      </c>
      <c r="K776">
        <f>VLOOKUP(H776, Sheet1!A:D, 4, FALSE)</f>
        <v>46.954417499999998</v>
      </c>
      <c r="L776" s="4"/>
      <c r="M776" s="4">
        <v>68.594667871522645</v>
      </c>
      <c r="N776" t="s">
        <v>21</v>
      </c>
      <c r="O776">
        <v>2020</v>
      </c>
      <c r="P776" s="5" t="s">
        <v>22</v>
      </c>
      <c r="Q776" t="s">
        <v>47</v>
      </c>
    </row>
    <row r="777" spans="1:17" x14ac:dyDescent="0.3">
      <c r="A777">
        <v>11</v>
      </c>
      <c r="B777">
        <v>11.7</v>
      </c>
      <c r="C777" t="s">
        <v>15</v>
      </c>
      <c r="D777">
        <v>450</v>
      </c>
      <c r="E777" t="s">
        <v>1834</v>
      </c>
      <c r="F777" t="s">
        <v>72</v>
      </c>
      <c r="G777" t="s">
        <v>296</v>
      </c>
      <c r="H777" t="s">
        <v>1851</v>
      </c>
      <c r="I777" t="s">
        <v>1852</v>
      </c>
      <c r="J777">
        <f>VLOOKUP(H777, Sheet1!A:D, 3, FALSE)</f>
        <v>-18.171643499999998</v>
      </c>
      <c r="K777">
        <f>VLOOKUP(H777, Sheet1!A:D, 4, FALSE)</f>
        <v>49.3760744</v>
      </c>
      <c r="L777" s="4">
        <v>15.218424429500962</v>
      </c>
      <c r="M777" s="4">
        <v>31.906889254696409</v>
      </c>
      <c r="N777" t="s">
        <v>21</v>
      </c>
      <c r="O777">
        <v>2020</v>
      </c>
      <c r="P777" s="5" t="s">
        <v>22</v>
      </c>
      <c r="Q777" t="s">
        <v>23</v>
      </c>
    </row>
    <row r="778" spans="1:17" x14ac:dyDescent="0.3">
      <c r="A778">
        <v>11</v>
      </c>
      <c r="B778">
        <v>11.7</v>
      </c>
      <c r="C778" t="s">
        <v>15</v>
      </c>
      <c r="D778">
        <v>450</v>
      </c>
      <c r="E778" t="s">
        <v>1834</v>
      </c>
      <c r="F778" t="s">
        <v>72</v>
      </c>
      <c r="G778" t="s">
        <v>296</v>
      </c>
      <c r="H778" t="s">
        <v>1853</v>
      </c>
      <c r="I778" t="s">
        <v>1854</v>
      </c>
      <c r="J778">
        <f>VLOOKUP(H778, Sheet1!A:D, 3, FALSE)</f>
        <v>-23.358272599999999</v>
      </c>
      <c r="K778">
        <f>VLOOKUP(H778, Sheet1!A:D, 4, FALSE)</f>
        <v>43.667161700000001</v>
      </c>
      <c r="L778" s="4">
        <v>13.402891087498389</v>
      </c>
      <c r="M778" s="4">
        <v>38.857497889501012</v>
      </c>
      <c r="N778" t="s">
        <v>21</v>
      </c>
      <c r="O778">
        <v>2020</v>
      </c>
      <c r="P778" s="5" t="s">
        <v>22</v>
      </c>
      <c r="Q778" t="s">
        <v>23</v>
      </c>
    </row>
    <row r="779" spans="1:17" x14ac:dyDescent="0.3">
      <c r="A779">
        <v>11</v>
      </c>
      <c r="B779">
        <v>11.7</v>
      </c>
      <c r="C779" t="s">
        <v>15</v>
      </c>
      <c r="D779">
        <v>454</v>
      </c>
      <c r="E779" t="s">
        <v>1921</v>
      </c>
      <c r="F779" t="s">
        <v>72</v>
      </c>
      <c r="G779" t="s">
        <v>296</v>
      </c>
      <c r="H779" t="s">
        <v>1922</v>
      </c>
      <c r="I779" t="s">
        <v>1923</v>
      </c>
      <c r="J779">
        <f>VLOOKUP(H779, Sheet1!A:D, 3, FALSE)</f>
        <v>-15.80837</v>
      </c>
      <c r="K779">
        <f>VLOOKUP(H779, Sheet1!A:D, 4, FALSE)</f>
        <v>35.057442000000002</v>
      </c>
      <c r="L779" s="4"/>
      <c r="M779" s="4">
        <v>22.626663519018837</v>
      </c>
      <c r="N779" t="s">
        <v>21</v>
      </c>
      <c r="O779">
        <v>2020</v>
      </c>
      <c r="P779" s="5" t="s">
        <v>22</v>
      </c>
      <c r="Q779" t="s">
        <v>47</v>
      </c>
    </row>
    <row r="780" spans="1:17" x14ac:dyDescent="0.3">
      <c r="A780">
        <v>11</v>
      </c>
      <c r="B780">
        <v>11.7</v>
      </c>
      <c r="C780" t="s">
        <v>15</v>
      </c>
      <c r="D780">
        <v>454</v>
      </c>
      <c r="E780" t="s">
        <v>1921</v>
      </c>
      <c r="F780" t="s">
        <v>72</v>
      </c>
      <c r="G780" t="s">
        <v>296</v>
      </c>
      <c r="H780" t="s">
        <v>1924</v>
      </c>
      <c r="I780" t="s">
        <v>1925</v>
      </c>
      <c r="J780">
        <f>VLOOKUP(H780, Sheet1!A:D, 3, FALSE)</f>
        <v>-13.986525200000001</v>
      </c>
      <c r="K780">
        <f>VLOOKUP(H780, Sheet1!A:D, 4, FALSE)</f>
        <v>33.768059999999998</v>
      </c>
      <c r="L780" s="4">
        <v>12.811927386679828</v>
      </c>
      <c r="M780" s="4">
        <v>8.618119327183102</v>
      </c>
      <c r="N780" t="s">
        <v>21</v>
      </c>
      <c r="O780">
        <v>2020</v>
      </c>
      <c r="P780" s="5" t="s">
        <v>22</v>
      </c>
      <c r="Q780" t="s">
        <v>23</v>
      </c>
    </row>
    <row r="781" spans="1:17" x14ac:dyDescent="0.3">
      <c r="A781">
        <v>11</v>
      </c>
      <c r="B781">
        <v>11.7</v>
      </c>
      <c r="C781" t="s">
        <v>15</v>
      </c>
      <c r="D781">
        <v>454</v>
      </c>
      <c r="E781" t="s">
        <v>1921</v>
      </c>
      <c r="F781" t="s">
        <v>72</v>
      </c>
      <c r="G781" t="s">
        <v>296</v>
      </c>
      <c r="H781" t="s">
        <v>1926</v>
      </c>
      <c r="I781" t="s">
        <v>1927</v>
      </c>
      <c r="J781">
        <f>VLOOKUP(H781, Sheet1!A:D, 3, FALSE)</f>
        <v>-11.4389649</v>
      </c>
      <c r="K781">
        <f>VLOOKUP(H781, Sheet1!A:D, 4, FALSE)</f>
        <v>34.008439500000001</v>
      </c>
      <c r="L781" s="4">
        <v>11.725322130921935</v>
      </c>
      <c r="M781" s="4">
        <v>23.254295115786963</v>
      </c>
      <c r="N781" t="s">
        <v>21</v>
      </c>
      <c r="O781">
        <v>2020</v>
      </c>
      <c r="P781" s="5" t="s">
        <v>22</v>
      </c>
      <c r="Q781" t="s">
        <v>23</v>
      </c>
    </row>
    <row r="782" spans="1:17" x14ac:dyDescent="0.3">
      <c r="A782">
        <v>11</v>
      </c>
      <c r="B782">
        <v>11.7</v>
      </c>
      <c r="C782" t="s">
        <v>15</v>
      </c>
      <c r="D782">
        <v>454</v>
      </c>
      <c r="E782" t="s">
        <v>1921</v>
      </c>
      <c r="F782" t="s">
        <v>72</v>
      </c>
      <c r="G782" t="s">
        <v>296</v>
      </c>
      <c r="H782" t="s">
        <v>1928</v>
      </c>
      <c r="I782" t="s">
        <v>1929</v>
      </c>
      <c r="J782">
        <f>VLOOKUP(H782, Sheet1!A:D, 3, FALSE)</f>
        <v>-15.3765857</v>
      </c>
      <c r="K782">
        <f>VLOOKUP(H782, Sheet1!A:D, 4, FALSE)</f>
        <v>35.335651800000001</v>
      </c>
      <c r="L782" s="4">
        <v>8.9364236395389796</v>
      </c>
      <c r="M782" s="4">
        <v>43.748277471615651</v>
      </c>
      <c r="N782" t="s">
        <v>21</v>
      </c>
      <c r="O782">
        <v>2020</v>
      </c>
      <c r="P782" s="5" t="s">
        <v>22</v>
      </c>
      <c r="Q782" t="s">
        <v>23</v>
      </c>
    </row>
    <row r="783" spans="1:17" x14ac:dyDescent="0.3">
      <c r="A783">
        <v>11</v>
      </c>
      <c r="B783">
        <v>11.7</v>
      </c>
      <c r="C783" t="s">
        <v>15</v>
      </c>
      <c r="D783">
        <v>458</v>
      </c>
      <c r="E783" t="s">
        <v>2086</v>
      </c>
      <c r="F783" t="s">
        <v>311</v>
      </c>
      <c r="G783" t="s">
        <v>312</v>
      </c>
      <c r="H783" t="s">
        <v>2087</v>
      </c>
      <c r="I783" t="s">
        <v>2088</v>
      </c>
      <c r="J783" t="e">
        <f>VLOOKUP(H783, Sheet1!A:D, 3, FALSE)</f>
        <v>#N/A</v>
      </c>
      <c r="K783" t="e">
        <f>VLOOKUP(H783, Sheet1!A:D, 4, FALSE)</f>
        <v>#N/A</v>
      </c>
      <c r="L783" s="4">
        <v>15.665047188675201</v>
      </c>
      <c r="M783" s="4">
        <v>32.61237774503207</v>
      </c>
      <c r="N783" t="s">
        <v>21</v>
      </c>
      <c r="O783">
        <v>2020</v>
      </c>
      <c r="P783" s="5" t="s">
        <v>22</v>
      </c>
      <c r="Q783" t="s">
        <v>23</v>
      </c>
    </row>
    <row r="784" spans="1:17" x14ac:dyDescent="0.3">
      <c r="A784">
        <v>11</v>
      </c>
      <c r="B784">
        <v>11.7</v>
      </c>
      <c r="C784" t="s">
        <v>15</v>
      </c>
      <c r="D784">
        <v>458</v>
      </c>
      <c r="E784" t="s">
        <v>2086</v>
      </c>
      <c r="F784" t="s">
        <v>311</v>
      </c>
      <c r="G784" t="s">
        <v>312</v>
      </c>
      <c r="H784" t="s">
        <v>2089</v>
      </c>
      <c r="I784" t="s">
        <v>2090</v>
      </c>
      <c r="J784" t="e">
        <f>VLOOKUP(H784, Sheet1!A:D, 3, FALSE)</f>
        <v>#N/A</v>
      </c>
      <c r="K784" t="e">
        <f>VLOOKUP(H784, Sheet1!A:D, 4, FALSE)</f>
        <v>#N/A</v>
      </c>
      <c r="L784" s="4">
        <v>16.915609924598836</v>
      </c>
      <c r="M784" s="4">
        <v>53.399296759797586</v>
      </c>
      <c r="N784" t="s">
        <v>21</v>
      </c>
      <c r="O784">
        <v>2020</v>
      </c>
      <c r="P784" s="5" t="s">
        <v>22</v>
      </c>
      <c r="Q784" t="s">
        <v>23</v>
      </c>
    </row>
    <row r="785" spans="1:17" x14ac:dyDescent="0.3">
      <c r="A785">
        <v>11</v>
      </c>
      <c r="B785">
        <v>11.7</v>
      </c>
      <c r="C785" t="s">
        <v>15</v>
      </c>
      <c r="D785">
        <v>458</v>
      </c>
      <c r="E785" t="s">
        <v>2086</v>
      </c>
      <c r="F785" t="s">
        <v>311</v>
      </c>
      <c r="G785" t="s">
        <v>312</v>
      </c>
      <c r="H785" t="s">
        <v>2091</v>
      </c>
      <c r="I785" t="s">
        <v>2092</v>
      </c>
      <c r="J785" t="e">
        <f>VLOOKUP(H785, Sheet1!A:D, 3, FALSE)</f>
        <v>#N/A</v>
      </c>
      <c r="K785" t="e">
        <f>VLOOKUP(H785, Sheet1!A:D, 4, FALSE)</f>
        <v>#N/A</v>
      </c>
      <c r="L785" s="4">
        <v>19.244376539026717</v>
      </c>
      <c r="M785" s="4">
        <v>69.693177671065285</v>
      </c>
      <c r="N785" t="s">
        <v>21</v>
      </c>
      <c r="O785">
        <v>2020</v>
      </c>
      <c r="P785" s="5" t="s">
        <v>22</v>
      </c>
      <c r="Q785" t="s">
        <v>23</v>
      </c>
    </row>
    <row r="786" spans="1:17" x14ac:dyDescent="0.3">
      <c r="A786">
        <v>11</v>
      </c>
      <c r="B786">
        <v>11.7</v>
      </c>
      <c r="C786" t="s">
        <v>15</v>
      </c>
      <c r="D786">
        <v>458</v>
      </c>
      <c r="E786" t="s">
        <v>2086</v>
      </c>
      <c r="F786" t="s">
        <v>311</v>
      </c>
      <c r="G786" t="s">
        <v>312</v>
      </c>
      <c r="H786" t="s">
        <v>2093</v>
      </c>
      <c r="I786" t="s">
        <v>2094</v>
      </c>
      <c r="J786" t="e">
        <f>VLOOKUP(H786, Sheet1!A:D, 3, FALSE)</f>
        <v>#N/A</v>
      </c>
      <c r="K786" t="e">
        <f>VLOOKUP(H786, Sheet1!A:D, 4, FALSE)</f>
        <v>#N/A</v>
      </c>
      <c r="L786" s="4">
        <v>20.043933912412026</v>
      </c>
      <c r="M786" s="4">
        <v>51.104075834830233</v>
      </c>
      <c r="N786" t="s">
        <v>21</v>
      </c>
      <c r="O786">
        <v>2020</v>
      </c>
      <c r="P786" s="5" t="s">
        <v>22</v>
      </c>
      <c r="Q786" t="s">
        <v>23</v>
      </c>
    </row>
    <row r="787" spans="1:17" x14ac:dyDescent="0.3">
      <c r="A787">
        <v>11</v>
      </c>
      <c r="B787">
        <v>11.7</v>
      </c>
      <c r="C787" t="s">
        <v>15</v>
      </c>
      <c r="D787">
        <v>458</v>
      </c>
      <c r="E787" t="s">
        <v>2086</v>
      </c>
      <c r="F787" t="s">
        <v>311</v>
      </c>
      <c r="G787" t="s">
        <v>312</v>
      </c>
      <c r="H787" t="s">
        <v>2095</v>
      </c>
      <c r="I787" t="s">
        <v>2096</v>
      </c>
      <c r="J787" t="e">
        <f>VLOOKUP(H787, Sheet1!A:D, 3, FALSE)</f>
        <v>#N/A</v>
      </c>
      <c r="K787" t="e">
        <f>VLOOKUP(H787, Sheet1!A:D, 4, FALSE)</f>
        <v>#N/A</v>
      </c>
      <c r="L787" s="4">
        <v>16.536098203264977</v>
      </c>
      <c r="M787" s="4">
        <v>40.36144434363802</v>
      </c>
      <c r="N787" t="s">
        <v>21</v>
      </c>
      <c r="O787">
        <v>2020</v>
      </c>
      <c r="P787" s="5" t="s">
        <v>22</v>
      </c>
      <c r="Q787" t="s">
        <v>23</v>
      </c>
    </row>
    <row r="788" spans="1:17" x14ac:dyDescent="0.3">
      <c r="A788">
        <v>11</v>
      </c>
      <c r="B788">
        <v>11.7</v>
      </c>
      <c r="C788" t="s">
        <v>15</v>
      </c>
      <c r="D788">
        <v>458</v>
      </c>
      <c r="E788" t="s">
        <v>2086</v>
      </c>
      <c r="F788" t="s">
        <v>311</v>
      </c>
      <c r="G788" t="s">
        <v>312</v>
      </c>
      <c r="H788" t="s">
        <v>2097</v>
      </c>
      <c r="I788" t="s">
        <v>2098</v>
      </c>
      <c r="J788" t="e">
        <f>VLOOKUP(H788, Sheet1!A:D, 3, FALSE)</f>
        <v>#N/A</v>
      </c>
      <c r="K788" t="e">
        <f>VLOOKUP(H788, Sheet1!A:D, 4, FALSE)</f>
        <v>#N/A</v>
      </c>
      <c r="L788" s="4">
        <v>11.042878469962929</v>
      </c>
      <c r="M788" s="4">
        <v>26.179996304655951</v>
      </c>
      <c r="N788" t="s">
        <v>21</v>
      </c>
      <c r="O788">
        <v>2020</v>
      </c>
      <c r="P788" s="5" t="s">
        <v>22</v>
      </c>
      <c r="Q788" t="s">
        <v>23</v>
      </c>
    </row>
    <row r="789" spans="1:17" x14ac:dyDescent="0.3">
      <c r="A789">
        <v>11</v>
      </c>
      <c r="B789">
        <v>11.7</v>
      </c>
      <c r="C789" t="s">
        <v>15</v>
      </c>
      <c r="D789">
        <v>458</v>
      </c>
      <c r="E789" t="s">
        <v>2086</v>
      </c>
      <c r="F789" t="s">
        <v>311</v>
      </c>
      <c r="G789" t="s">
        <v>312</v>
      </c>
      <c r="H789" t="s">
        <v>2099</v>
      </c>
      <c r="I789" t="s">
        <v>2100</v>
      </c>
      <c r="J789">
        <f>VLOOKUP(H789, Sheet1!A:D, 3, FALSE)</f>
        <v>3.1319197000000001</v>
      </c>
      <c r="K789">
        <f>VLOOKUP(H789, Sheet1!A:D, 4, FALSE)</f>
        <v>101.6840589</v>
      </c>
      <c r="L789" s="4">
        <v>19.757331653236307</v>
      </c>
      <c r="M789" s="4">
        <v>46.12985522548135</v>
      </c>
      <c r="N789" t="s">
        <v>21</v>
      </c>
      <c r="O789">
        <v>2020</v>
      </c>
      <c r="P789" s="5" t="s">
        <v>22</v>
      </c>
      <c r="Q789" t="s">
        <v>23</v>
      </c>
    </row>
    <row r="790" spans="1:17" x14ac:dyDescent="0.3">
      <c r="A790">
        <v>11</v>
      </c>
      <c r="B790">
        <v>11.7</v>
      </c>
      <c r="C790" t="s">
        <v>15</v>
      </c>
      <c r="D790">
        <v>458</v>
      </c>
      <c r="E790" t="s">
        <v>2086</v>
      </c>
      <c r="F790" t="s">
        <v>311</v>
      </c>
      <c r="G790" t="s">
        <v>312</v>
      </c>
      <c r="H790" t="s">
        <v>2101</v>
      </c>
      <c r="I790" t="s">
        <v>2102</v>
      </c>
      <c r="J790" t="e">
        <f>VLOOKUP(H790, Sheet1!A:D, 3, FALSE)</f>
        <v>#N/A</v>
      </c>
      <c r="K790" t="e">
        <f>VLOOKUP(H790, Sheet1!A:D, 4, FALSE)</f>
        <v>#N/A</v>
      </c>
      <c r="L790" s="4">
        <v>22.220208875966524</v>
      </c>
      <c r="M790" s="4">
        <v>46.845183329888272</v>
      </c>
      <c r="N790" t="s">
        <v>21</v>
      </c>
      <c r="O790">
        <v>2020</v>
      </c>
      <c r="P790" s="5" t="s">
        <v>22</v>
      </c>
      <c r="Q790" t="s">
        <v>23</v>
      </c>
    </row>
    <row r="791" spans="1:17" x14ac:dyDescent="0.3">
      <c r="A791">
        <v>11</v>
      </c>
      <c r="B791">
        <v>11.7</v>
      </c>
      <c r="C791" t="s">
        <v>15</v>
      </c>
      <c r="D791">
        <v>458</v>
      </c>
      <c r="E791" t="s">
        <v>2086</v>
      </c>
      <c r="F791" t="s">
        <v>311</v>
      </c>
      <c r="G791" t="s">
        <v>312</v>
      </c>
      <c r="H791" t="s">
        <v>2103</v>
      </c>
      <c r="I791" t="s">
        <v>2104</v>
      </c>
      <c r="J791" t="e">
        <f>VLOOKUP(H791, Sheet1!A:D, 3, FALSE)</f>
        <v>#N/A</v>
      </c>
      <c r="K791" t="e">
        <f>VLOOKUP(H791, Sheet1!A:D, 4, FALSE)</f>
        <v>#N/A</v>
      </c>
      <c r="L791" s="4">
        <v>21.388714794044333</v>
      </c>
      <c r="M791" s="4">
        <v>38.128337114907502</v>
      </c>
      <c r="N791" t="s">
        <v>21</v>
      </c>
      <c r="O791">
        <v>2020</v>
      </c>
      <c r="P791" s="5" t="s">
        <v>22</v>
      </c>
      <c r="Q791" t="s">
        <v>23</v>
      </c>
    </row>
    <row r="792" spans="1:17" x14ac:dyDescent="0.3">
      <c r="A792">
        <v>11</v>
      </c>
      <c r="B792">
        <v>11.7</v>
      </c>
      <c r="C792" t="s">
        <v>15</v>
      </c>
      <c r="D792">
        <v>458</v>
      </c>
      <c r="E792" t="s">
        <v>2086</v>
      </c>
      <c r="F792" t="s">
        <v>311</v>
      </c>
      <c r="G792" t="s">
        <v>312</v>
      </c>
      <c r="H792" t="s">
        <v>2105</v>
      </c>
      <c r="I792" t="s">
        <v>2106</v>
      </c>
      <c r="J792" t="e">
        <f>VLOOKUP(H792, Sheet1!A:D, 3, FALSE)</f>
        <v>#N/A</v>
      </c>
      <c r="K792" t="e">
        <f>VLOOKUP(H792, Sheet1!A:D, 4, FALSE)</f>
        <v>#N/A</v>
      </c>
      <c r="L792" s="4">
        <v>15.452396432497</v>
      </c>
      <c r="M792" s="4">
        <v>22.357127011653443</v>
      </c>
      <c r="N792" t="s">
        <v>21</v>
      </c>
      <c r="O792">
        <v>2020</v>
      </c>
      <c r="P792" s="5" t="s">
        <v>22</v>
      </c>
      <c r="Q792" t="s">
        <v>23</v>
      </c>
    </row>
    <row r="793" spans="1:17" x14ac:dyDescent="0.3">
      <c r="A793">
        <v>11</v>
      </c>
      <c r="B793">
        <v>11.7</v>
      </c>
      <c r="C793" t="s">
        <v>15</v>
      </c>
      <c r="D793">
        <v>458</v>
      </c>
      <c r="E793" t="s">
        <v>2086</v>
      </c>
      <c r="F793" t="s">
        <v>311</v>
      </c>
      <c r="G793" t="s">
        <v>312</v>
      </c>
      <c r="H793" t="s">
        <v>2107</v>
      </c>
      <c r="I793" t="s">
        <v>2108</v>
      </c>
      <c r="J793" t="e">
        <f>VLOOKUP(H793, Sheet1!A:D, 3, FALSE)</f>
        <v>#N/A</v>
      </c>
      <c r="K793" t="e">
        <f>VLOOKUP(H793, Sheet1!A:D, 4, FALSE)</f>
        <v>#N/A</v>
      </c>
      <c r="L793" s="4">
        <v>18.484780112349615</v>
      </c>
      <c r="M793" s="4">
        <v>52.997178954956247</v>
      </c>
      <c r="N793" t="s">
        <v>21</v>
      </c>
      <c r="O793">
        <v>2020</v>
      </c>
      <c r="P793" s="5" t="s">
        <v>22</v>
      </c>
      <c r="Q793" t="s">
        <v>23</v>
      </c>
    </row>
    <row r="794" spans="1:17" x14ac:dyDescent="0.3">
      <c r="A794">
        <v>11</v>
      </c>
      <c r="B794">
        <v>11.7</v>
      </c>
      <c r="C794" t="s">
        <v>15</v>
      </c>
      <c r="D794">
        <v>462</v>
      </c>
      <c r="E794" t="s">
        <v>1918</v>
      </c>
      <c r="F794" t="s">
        <v>33</v>
      </c>
      <c r="G794" t="s">
        <v>34</v>
      </c>
      <c r="H794" t="s">
        <v>1919</v>
      </c>
      <c r="I794" t="s">
        <v>1920</v>
      </c>
      <c r="J794">
        <f>VLOOKUP(H794, Sheet1!A:D, 3, FALSE)</f>
        <v>4.1752709000000001</v>
      </c>
      <c r="K794">
        <f>VLOOKUP(H794, Sheet1!A:D, 4, FALSE)</f>
        <v>73.509117200000006</v>
      </c>
      <c r="L794" s="4">
        <v>19.592604606234019</v>
      </c>
      <c r="M794" s="4">
        <v>97.728244104071138</v>
      </c>
      <c r="N794" t="s">
        <v>21</v>
      </c>
      <c r="O794">
        <v>2020</v>
      </c>
      <c r="P794" s="5" t="s">
        <v>22</v>
      </c>
      <c r="Q794" t="s">
        <v>23</v>
      </c>
    </row>
    <row r="795" spans="1:17" x14ac:dyDescent="0.3">
      <c r="A795">
        <v>11</v>
      </c>
      <c r="B795">
        <v>11.7</v>
      </c>
      <c r="C795" t="s">
        <v>15</v>
      </c>
      <c r="D795">
        <v>466</v>
      </c>
      <c r="E795" t="s">
        <v>1858</v>
      </c>
      <c r="F795" t="s">
        <v>72</v>
      </c>
      <c r="G795" t="s">
        <v>261</v>
      </c>
      <c r="H795" t="s">
        <v>1859</v>
      </c>
      <c r="I795" t="s">
        <v>1860</v>
      </c>
      <c r="J795">
        <f>VLOOKUP(H795, Sheet1!A:D, 3, FALSE)</f>
        <v>12.639169900000001</v>
      </c>
      <c r="K795">
        <f>VLOOKUP(H795, Sheet1!A:D, 4, FALSE)</f>
        <v>-8.0025475000000004</v>
      </c>
      <c r="L795" s="4">
        <v>15.956881823146455</v>
      </c>
      <c r="M795" s="4">
        <v>76.730943929242272</v>
      </c>
      <c r="N795" t="s">
        <v>21</v>
      </c>
      <c r="O795">
        <v>2020</v>
      </c>
      <c r="P795" s="5" t="s">
        <v>22</v>
      </c>
      <c r="Q795" t="s">
        <v>23</v>
      </c>
    </row>
    <row r="796" spans="1:17" x14ac:dyDescent="0.3">
      <c r="A796">
        <v>11</v>
      </c>
      <c r="B796">
        <v>11.7</v>
      </c>
      <c r="C796" t="s">
        <v>15</v>
      </c>
      <c r="D796">
        <v>466</v>
      </c>
      <c r="E796" t="s">
        <v>1858</v>
      </c>
      <c r="F796" t="s">
        <v>72</v>
      </c>
      <c r="G796" t="s">
        <v>261</v>
      </c>
      <c r="H796" t="s">
        <v>1861</v>
      </c>
      <c r="I796" t="s">
        <v>1862</v>
      </c>
      <c r="J796">
        <f>VLOOKUP(H796, Sheet1!A:D, 3, FALSE)</f>
        <v>11.4233478</v>
      </c>
      <c r="K796">
        <f>VLOOKUP(H796, Sheet1!A:D, 4, FALSE)</f>
        <v>-7.4766161000000002</v>
      </c>
      <c r="L796" s="4">
        <v>10.399942905397584</v>
      </c>
      <c r="M796" s="4">
        <v>5.8226891872348672</v>
      </c>
      <c r="N796" t="s">
        <v>21</v>
      </c>
      <c r="O796">
        <v>2020</v>
      </c>
      <c r="P796" s="5" t="s">
        <v>22</v>
      </c>
      <c r="Q796" t="s">
        <v>23</v>
      </c>
    </row>
    <row r="797" spans="1:17" x14ac:dyDescent="0.3">
      <c r="A797">
        <v>11</v>
      </c>
      <c r="B797">
        <v>11.7</v>
      </c>
      <c r="C797" t="s">
        <v>15</v>
      </c>
      <c r="D797">
        <v>466</v>
      </c>
      <c r="E797" t="s">
        <v>1858</v>
      </c>
      <c r="F797" t="s">
        <v>72</v>
      </c>
      <c r="G797" t="s">
        <v>261</v>
      </c>
      <c r="H797" t="s">
        <v>1863</v>
      </c>
      <c r="I797" t="s">
        <v>1864</v>
      </c>
      <c r="J797">
        <f>VLOOKUP(H797, Sheet1!A:D, 3, FALSE)</f>
        <v>16.270278699999999</v>
      </c>
      <c r="K797">
        <f>VLOOKUP(H797, Sheet1!A:D, 4, FALSE)</f>
        <v>-3.9816799999999999E-2</v>
      </c>
      <c r="L797" s="4">
        <v>13.968200557052846</v>
      </c>
      <c r="M797" s="4">
        <v>33.512841206885234</v>
      </c>
      <c r="N797" t="s">
        <v>21</v>
      </c>
      <c r="O797">
        <v>2020</v>
      </c>
      <c r="P797" s="5" t="s">
        <v>22</v>
      </c>
      <c r="Q797" t="s">
        <v>23</v>
      </c>
    </row>
    <row r="798" spans="1:17" x14ac:dyDescent="0.3">
      <c r="A798">
        <v>11</v>
      </c>
      <c r="B798">
        <v>11.7</v>
      </c>
      <c r="C798" t="s">
        <v>15</v>
      </c>
      <c r="D798">
        <v>466</v>
      </c>
      <c r="E798" t="s">
        <v>1858</v>
      </c>
      <c r="F798" t="s">
        <v>72</v>
      </c>
      <c r="G798" t="s">
        <v>261</v>
      </c>
      <c r="H798" t="s">
        <v>1865</v>
      </c>
      <c r="I798" t="s">
        <v>1866</v>
      </c>
      <c r="J798">
        <f>VLOOKUP(H798, Sheet1!A:D, 3, FALSE)</f>
        <v>14.439353799999999</v>
      </c>
      <c r="K798">
        <f>VLOOKUP(H798, Sheet1!A:D, 4, FALSE)</f>
        <v>-11.446736899999999</v>
      </c>
      <c r="L798" s="4">
        <v>19.7124978234495</v>
      </c>
      <c r="M798" s="4">
        <v>85.319394511396197</v>
      </c>
      <c r="N798" t="s">
        <v>21</v>
      </c>
      <c r="O798">
        <v>2020</v>
      </c>
      <c r="P798" s="5" t="s">
        <v>22</v>
      </c>
      <c r="Q798" t="s">
        <v>23</v>
      </c>
    </row>
    <row r="799" spans="1:17" x14ac:dyDescent="0.3">
      <c r="A799">
        <v>11</v>
      </c>
      <c r="B799">
        <v>11.7</v>
      </c>
      <c r="C799" t="s">
        <v>15</v>
      </c>
      <c r="D799">
        <v>466</v>
      </c>
      <c r="E799" t="s">
        <v>1858</v>
      </c>
      <c r="F799" t="s">
        <v>72</v>
      </c>
      <c r="G799" t="s">
        <v>261</v>
      </c>
      <c r="H799" t="s">
        <v>1867</v>
      </c>
      <c r="I799" t="s">
        <v>1868</v>
      </c>
      <c r="J799">
        <f>VLOOKUP(H799, Sheet1!A:D, 3, FALSE)</f>
        <v>13.034107199999999</v>
      </c>
      <c r="K799">
        <f>VLOOKUP(H799, Sheet1!A:D, 4, FALSE)</f>
        <v>-9.4894972000000006</v>
      </c>
      <c r="L799" s="4">
        <v>11.471530064998653</v>
      </c>
      <c r="M799" s="4">
        <v>28.049858855518551</v>
      </c>
      <c r="N799" t="s">
        <v>21</v>
      </c>
      <c r="O799">
        <v>2020</v>
      </c>
      <c r="P799" s="5" t="s">
        <v>22</v>
      </c>
      <c r="Q799" t="s">
        <v>23</v>
      </c>
    </row>
    <row r="800" spans="1:17" x14ac:dyDescent="0.3">
      <c r="A800">
        <v>11</v>
      </c>
      <c r="B800">
        <v>11.7</v>
      </c>
      <c r="C800" t="s">
        <v>15</v>
      </c>
      <c r="D800">
        <v>466</v>
      </c>
      <c r="E800" t="s">
        <v>1858</v>
      </c>
      <c r="F800" t="s">
        <v>72</v>
      </c>
      <c r="G800" t="s">
        <v>261</v>
      </c>
      <c r="H800" t="s">
        <v>1869</v>
      </c>
      <c r="I800" t="s">
        <v>1870</v>
      </c>
      <c r="J800">
        <f>VLOOKUP(H800, Sheet1!A:D, 3, FALSE)</f>
        <v>12.377410599999999</v>
      </c>
      <c r="K800">
        <f>VLOOKUP(H800, Sheet1!A:D, 4, FALSE)</f>
        <v>-5.4725384000000004</v>
      </c>
      <c r="L800" s="4">
        <v>12.547360721297526</v>
      </c>
      <c r="M800" s="4">
        <v>11.410034496164096</v>
      </c>
      <c r="N800" t="s">
        <v>21</v>
      </c>
      <c r="O800">
        <v>2020</v>
      </c>
      <c r="P800" s="5" t="s">
        <v>22</v>
      </c>
      <c r="Q800" t="s">
        <v>23</v>
      </c>
    </row>
    <row r="801" spans="1:17" x14ac:dyDescent="0.3">
      <c r="A801">
        <v>11</v>
      </c>
      <c r="B801">
        <v>11.7</v>
      </c>
      <c r="C801" t="s">
        <v>15</v>
      </c>
      <c r="D801">
        <v>466</v>
      </c>
      <c r="E801" t="s">
        <v>1858</v>
      </c>
      <c r="F801" t="s">
        <v>72</v>
      </c>
      <c r="G801" t="s">
        <v>261</v>
      </c>
      <c r="H801" t="s">
        <v>1871</v>
      </c>
      <c r="I801" t="s">
        <v>1872</v>
      </c>
      <c r="J801">
        <f>VLOOKUP(H801, Sheet1!A:D, 3, FALSE)</f>
        <v>13.4309703</v>
      </c>
      <c r="K801">
        <f>VLOOKUP(H801, Sheet1!A:D, 4, FALSE)</f>
        <v>-6.2612779999999999</v>
      </c>
      <c r="L801" s="4">
        <v>12.288746437519986</v>
      </c>
      <c r="M801" s="4">
        <v>13.569470406224916</v>
      </c>
      <c r="N801" t="s">
        <v>21</v>
      </c>
      <c r="O801">
        <v>2020</v>
      </c>
      <c r="P801" s="5" t="s">
        <v>22</v>
      </c>
      <c r="Q801" t="s">
        <v>23</v>
      </c>
    </row>
    <row r="802" spans="1:17" x14ac:dyDescent="0.3">
      <c r="A802">
        <v>11</v>
      </c>
      <c r="B802">
        <v>11.7</v>
      </c>
      <c r="C802" t="s">
        <v>15</v>
      </c>
      <c r="D802">
        <v>466</v>
      </c>
      <c r="E802" t="s">
        <v>1858</v>
      </c>
      <c r="F802" t="s">
        <v>72</v>
      </c>
      <c r="G802" t="s">
        <v>261</v>
      </c>
      <c r="H802" t="s">
        <v>1873</v>
      </c>
      <c r="I802" t="s">
        <v>1874</v>
      </c>
      <c r="J802">
        <f>VLOOKUP(H802, Sheet1!A:D, 3, FALSE)</f>
        <v>11.3154237</v>
      </c>
      <c r="K802">
        <f>VLOOKUP(H802, Sheet1!A:D, 4, FALSE)</f>
        <v>-5.6675081</v>
      </c>
      <c r="L802" s="4">
        <v>11.261343096681991</v>
      </c>
      <c r="M802" s="4">
        <v>5.1481036178830095</v>
      </c>
      <c r="N802" t="s">
        <v>21</v>
      </c>
      <c r="O802">
        <v>2020</v>
      </c>
      <c r="P802" s="5" t="s">
        <v>22</v>
      </c>
      <c r="Q802" t="s">
        <v>23</v>
      </c>
    </row>
    <row r="803" spans="1:17" x14ac:dyDescent="0.3">
      <c r="A803">
        <v>11</v>
      </c>
      <c r="B803">
        <v>11.7</v>
      </c>
      <c r="C803" t="s">
        <v>15</v>
      </c>
      <c r="D803">
        <v>470</v>
      </c>
      <c r="E803" t="s">
        <v>1912</v>
      </c>
      <c r="F803" t="s">
        <v>62</v>
      </c>
      <c r="G803" t="s">
        <v>63</v>
      </c>
      <c r="H803" t="s">
        <v>1913</v>
      </c>
      <c r="I803" t="s">
        <v>1914</v>
      </c>
      <c r="J803">
        <f>VLOOKUP(H803, Sheet1!A:D, 3, FALSE)</f>
        <v>35.899237499999998</v>
      </c>
      <c r="K803">
        <f>VLOOKUP(H803, Sheet1!A:D, 4, FALSE)</f>
        <v>14.5140996</v>
      </c>
      <c r="L803" s="4">
        <v>14.614634394139028</v>
      </c>
      <c r="M803" s="4">
        <v>90.562031948059257</v>
      </c>
      <c r="N803" t="s">
        <v>21</v>
      </c>
      <c r="O803">
        <v>2020</v>
      </c>
      <c r="P803" s="5" t="s">
        <v>22</v>
      </c>
      <c r="Q803" t="s">
        <v>23</v>
      </c>
    </row>
    <row r="804" spans="1:17" x14ac:dyDescent="0.3">
      <c r="A804">
        <v>11</v>
      </c>
      <c r="B804">
        <v>11.7</v>
      </c>
      <c r="C804" t="s">
        <v>15</v>
      </c>
      <c r="D804">
        <v>478</v>
      </c>
      <c r="E804" t="s">
        <v>1909</v>
      </c>
      <c r="F804" t="s">
        <v>72</v>
      </c>
      <c r="G804" t="s">
        <v>261</v>
      </c>
      <c r="H804" t="s">
        <v>1910</v>
      </c>
      <c r="I804" t="s">
        <v>1911</v>
      </c>
      <c r="J804">
        <f>VLOOKUP(H804, Sheet1!A:D, 3, FALSE)</f>
        <v>18.0735299</v>
      </c>
      <c r="K804">
        <f>VLOOKUP(H804, Sheet1!A:D, 4, FALSE)</f>
        <v>-15.958237199999999</v>
      </c>
      <c r="L804" s="4">
        <v>14.431621456514476</v>
      </c>
      <c r="M804" s="4">
        <v>22.352730971776456</v>
      </c>
      <c r="N804" t="s">
        <v>21</v>
      </c>
      <c r="O804">
        <v>2020</v>
      </c>
      <c r="P804" s="5" t="s">
        <v>22</v>
      </c>
      <c r="Q804" t="s">
        <v>23</v>
      </c>
    </row>
    <row r="805" spans="1:17" x14ac:dyDescent="0.3">
      <c r="A805">
        <v>11</v>
      </c>
      <c r="B805">
        <v>11.7</v>
      </c>
      <c r="C805" t="s">
        <v>15</v>
      </c>
      <c r="D805">
        <v>480</v>
      </c>
      <c r="E805" t="s">
        <v>1915</v>
      </c>
      <c r="F805" t="s">
        <v>72</v>
      </c>
      <c r="G805" t="s">
        <v>296</v>
      </c>
      <c r="H805" t="s">
        <v>1916</v>
      </c>
      <c r="I805" t="s">
        <v>1917</v>
      </c>
      <c r="J805">
        <f>VLOOKUP(H805, Sheet1!A:D, 3, FALSE)</f>
        <v>-20.160891199999998</v>
      </c>
      <c r="K805">
        <f>VLOOKUP(H805, Sheet1!A:D, 4, FALSE)</f>
        <v>57.501222200000001</v>
      </c>
      <c r="L805" s="4">
        <v>11.679863816823769</v>
      </c>
      <c r="M805" s="4">
        <v>28.891675246212529</v>
      </c>
      <c r="N805" t="s">
        <v>21</v>
      </c>
      <c r="O805">
        <v>2020</v>
      </c>
      <c r="P805" s="5" t="s">
        <v>22</v>
      </c>
      <c r="Q805" t="s">
        <v>23</v>
      </c>
    </row>
    <row r="806" spans="1:17" x14ac:dyDescent="0.3">
      <c r="A806">
        <v>11</v>
      </c>
      <c r="B806">
        <v>11.7</v>
      </c>
      <c r="C806" t="s">
        <v>15</v>
      </c>
      <c r="D806">
        <v>484</v>
      </c>
      <c r="E806" t="s">
        <v>1930</v>
      </c>
      <c r="F806" t="s">
        <v>57</v>
      </c>
      <c r="G806" t="s">
        <v>473</v>
      </c>
      <c r="H806" t="s">
        <v>1958</v>
      </c>
      <c r="I806" t="s">
        <v>1959</v>
      </c>
      <c r="J806" t="e">
        <f>VLOOKUP(H806, Sheet1!A:D, 3, FALSE)</f>
        <v>#N/A</v>
      </c>
      <c r="K806" t="e">
        <f>VLOOKUP(H806, Sheet1!A:D, 4, FALSE)</f>
        <v>#N/A</v>
      </c>
      <c r="L806" s="4"/>
      <c r="M806" s="4">
        <v>56.549266655294048</v>
      </c>
      <c r="N806" t="s">
        <v>21</v>
      </c>
      <c r="O806">
        <v>2020</v>
      </c>
      <c r="P806" s="5" t="s">
        <v>22</v>
      </c>
      <c r="Q806" t="s">
        <v>47</v>
      </c>
    </row>
    <row r="807" spans="1:17" x14ac:dyDescent="0.3">
      <c r="A807">
        <v>11</v>
      </c>
      <c r="B807">
        <v>11.7</v>
      </c>
      <c r="C807" t="s">
        <v>15</v>
      </c>
      <c r="D807">
        <v>484</v>
      </c>
      <c r="E807" t="s">
        <v>1930</v>
      </c>
      <c r="F807" t="s">
        <v>57</v>
      </c>
      <c r="G807" t="s">
        <v>473</v>
      </c>
      <c r="H807" t="s">
        <v>1931</v>
      </c>
      <c r="I807" t="s">
        <v>1932</v>
      </c>
      <c r="J807" t="e">
        <f>VLOOKUP(H807, Sheet1!A:D, 3, FALSE)</f>
        <v>#N/A</v>
      </c>
      <c r="K807" t="e">
        <f>VLOOKUP(H807, Sheet1!A:D, 4, FALSE)</f>
        <v>#N/A</v>
      </c>
      <c r="L807" s="4">
        <v>7.0173538341275625</v>
      </c>
      <c r="M807" s="4"/>
      <c r="N807" t="s">
        <v>21</v>
      </c>
      <c r="O807">
        <v>2020</v>
      </c>
      <c r="P807" s="5" t="s">
        <v>1933</v>
      </c>
      <c r="Q807" t="s">
        <v>288</v>
      </c>
    </row>
    <row r="808" spans="1:17" x14ac:dyDescent="0.3">
      <c r="A808">
        <v>11</v>
      </c>
      <c r="B808">
        <v>11.7</v>
      </c>
      <c r="C808" t="s">
        <v>15</v>
      </c>
      <c r="D808">
        <v>484</v>
      </c>
      <c r="E808" t="s">
        <v>1930</v>
      </c>
      <c r="F808" t="s">
        <v>57</v>
      </c>
      <c r="G808" t="s">
        <v>473</v>
      </c>
      <c r="H808" t="s">
        <v>1931</v>
      </c>
      <c r="I808" t="s">
        <v>1932</v>
      </c>
      <c r="J808" t="e">
        <f>VLOOKUP(H808, Sheet1!A:D, 3, FALSE)</f>
        <v>#N/A</v>
      </c>
      <c r="K808" t="e">
        <f>VLOOKUP(H808, Sheet1!A:D, 4, FALSE)</f>
        <v>#N/A</v>
      </c>
      <c r="M808" s="4">
        <v>52.068999449458396</v>
      </c>
      <c r="N808" t="s">
        <v>21</v>
      </c>
      <c r="O808">
        <v>2020</v>
      </c>
      <c r="P808" s="5" t="s">
        <v>22</v>
      </c>
      <c r="Q808" t="s">
        <v>47</v>
      </c>
    </row>
    <row r="809" spans="1:17" x14ac:dyDescent="0.3">
      <c r="A809">
        <v>11</v>
      </c>
      <c r="B809">
        <v>11.7</v>
      </c>
      <c r="C809" t="s">
        <v>15</v>
      </c>
      <c r="D809">
        <v>484</v>
      </c>
      <c r="E809" t="s">
        <v>1930</v>
      </c>
      <c r="F809" t="s">
        <v>57</v>
      </c>
      <c r="G809" t="s">
        <v>473</v>
      </c>
      <c r="H809" t="s">
        <v>1998</v>
      </c>
      <c r="I809" t="s">
        <v>1999</v>
      </c>
      <c r="J809">
        <f>VLOOKUP(H809, Sheet1!A:D, 3, FALSE)</f>
        <v>30.840633799999999</v>
      </c>
      <c r="K809">
        <f>VLOOKUP(H809, Sheet1!A:D, 4, FALSE)</f>
        <v>-115.2837585</v>
      </c>
      <c r="L809" s="4">
        <v>3.8974317230716662</v>
      </c>
      <c r="M809" s="4"/>
      <c r="N809" t="s">
        <v>21</v>
      </c>
      <c r="O809">
        <v>2020</v>
      </c>
      <c r="P809" s="5" t="s">
        <v>1933</v>
      </c>
      <c r="Q809" t="s">
        <v>288</v>
      </c>
    </row>
    <row r="810" spans="1:17" x14ac:dyDescent="0.3">
      <c r="A810">
        <v>11</v>
      </c>
      <c r="B810">
        <v>11.7</v>
      </c>
      <c r="C810" t="s">
        <v>15</v>
      </c>
      <c r="D810">
        <v>484</v>
      </c>
      <c r="E810" t="s">
        <v>1930</v>
      </c>
      <c r="F810" t="s">
        <v>57</v>
      </c>
      <c r="G810" t="s">
        <v>473</v>
      </c>
      <c r="H810" t="s">
        <v>2000</v>
      </c>
      <c r="I810" t="s">
        <v>2001</v>
      </c>
      <c r="J810">
        <f>VLOOKUP(H810, Sheet1!A:D, 3, FALSE)</f>
        <v>26.044444599999999</v>
      </c>
      <c r="K810">
        <f>VLOOKUP(H810, Sheet1!A:D, 4, FALSE)</f>
        <v>-111.6660725</v>
      </c>
      <c r="L810" s="4">
        <v>3.5422568546478383</v>
      </c>
      <c r="M810" s="4"/>
      <c r="N810" t="s">
        <v>21</v>
      </c>
      <c r="O810">
        <v>2020</v>
      </c>
      <c r="P810" s="5" t="s">
        <v>1933</v>
      </c>
      <c r="Q810" t="s">
        <v>288</v>
      </c>
    </row>
    <row r="811" spans="1:17" x14ac:dyDescent="0.3">
      <c r="A811">
        <v>11</v>
      </c>
      <c r="B811">
        <v>11.7</v>
      </c>
      <c r="C811" t="s">
        <v>15</v>
      </c>
      <c r="D811">
        <v>484</v>
      </c>
      <c r="E811" t="s">
        <v>1930</v>
      </c>
      <c r="F811" t="s">
        <v>57</v>
      </c>
      <c r="G811" t="s">
        <v>473</v>
      </c>
      <c r="H811" t="s">
        <v>2002</v>
      </c>
      <c r="I811" t="s">
        <v>2003</v>
      </c>
      <c r="J811">
        <f>VLOOKUP(H811, Sheet1!A:D, 3, FALSE)</f>
        <v>19.8301251</v>
      </c>
      <c r="K811">
        <f>VLOOKUP(H811, Sheet1!A:D, 4, FALSE)</f>
        <v>-90.534908700000003</v>
      </c>
      <c r="L811" s="4">
        <v>8.3298589401162726</v>
      </c>
      <c r="M811" s="4"/>
      <c r="N811" t="s">
        <v>21</v>
      </c>
      <c r="O811">
        <v>2020</v>
      </c>
      <c r="P811" s="5" t="s">
        <v>1933</v>
      </c>
      <c r="Q811" t="s">
        <v>288</v>
      </c>
    </row>
    <row r="812" spans="1:17" x14ac:dyDescent="0.3">
      <c r="A812">
        <v>11</v>
      </c>
      <c r="B812">
        <v>11.7</v>
      </c>
      <c r="C812" t="s">
        <v>15</v>
      </c>
      <c r="D812">
        <v>484</v>
      </c>
      <c r="E812" t="s">
        <v>1930</v>
      </c>
      <c r="F812" t="s">
        <v>57</v>
      </c>
      <c r="G812" t="s">
        <v>473</v>
      </c>
      <c r="H812" t="s">
        <v>1940</v>
      </c>
      <c r="I812" t="s">
        <v>1941</v>
      </c>
      <c r="J812" t="e">
        <f>VLOOKUP(H812, Sheet1!A:D, 3, FALSE)</f>
        <v>#N/A</v>
      </c>
      <c r="K812" t="e">
        <f>VLOOKUP(H812, Sheet1!A:D, 4, FALSE)</f>
        <v>#N/A</v>
      </c>
      <c r="L812" s="4"/>
      <c r="M812" s="4">
        <v>81.244495997921945</v>
      </c>
      <c r="N812" t="s">
        <v>21</v>
      </c>
      <c r="O812">
        <v>2020</v>
      </c>
      <c r="P812" s="5" t="s">
        <v>22</v>
      </c>
      <c r="Q812" t="s">
        <v>47</v>
      </c>
    </row>
    <row r="813" spans="1:17" x14ac:dyDescent="0.3">
      <c r="A813">
        <v>11</v>
      </c>
      <c r="B813">
        <v>11.7</v>
      </c>
      <c r="C813" t="s">
        <v>15</v>
      </c>
      <c r="D813">
        <v>484</v>
      </c>
      <c r="E813" t="s">
        <v>1930</v>
      </c>
      <c r="F813" t="s">
        <v>57</v>
      </c>
      <c r="G813" t="s">
        <v>473</v>
      </c>
      <c r="H813" t="s">
        <v>1960</v>
      </c>
      <c r="I813" t="s">
        <v>1961</v>
      </c>
      <c r="J813" t="e">
        <f>VLOOKUP(H813, Sheet1!A:D, 3, FALSE)</f>
        <v>#N/A</v>
      </c>
      <c r="K813" t="e">
        <f>VLOOKUP(H813, Sheet1!A:D, 4, FALSE)</f>
        <v>#N/A</v>
      </c>
      <c r="L813" s="4"/>
      <c r="M813" s="4">
        <v>56.628351376873496</v>
      </c>
      <c r="N813" t="s">
        <v>21</v>
      </c>
      <c r="O813">
        <v>2020</v>
      </c>
      <c r="P813" s="5" t="s">
        <v>22</v>
      </c>
      <c r="Q813" t="s">
        <v>47</v>
      </c>
    </row>
    <row r="814" spans="1:17" x14ac:dyDescent="0.3">
      <c r="A814">
        <v>11</v>
      </c>
      <c r="B814">
        <v>11.7</v>
      </c>
      <c r="C814" t="s">
        <v>15</v>
      </c>
      <c r="D814">
        <v>484</v>
      </c>
      <c r="E814" t="s">
        <v>1930</v>
      </c>
      <c r="F814" t="s">
        <v>57</v>
      </c>
      <c r="G814" t="s">
        <v>473</v>
      </c>
      <c r="H814" t="s">
        <v>2004</v>
      </c>
      <c r="I814" t="s">
        <v>2005</v>
      </c>
      <c r="J814">
        <f>VLOOKUP(H814, Sheet1!A:D, 3, FALSE)</f>
        <v>16.7569318</v>
      </c>
      <c r="K814">
        <f>VLOOKUP(H814, Sheet1!A:D, 4, FALSE)</f>
        <v>-93.129235300000005</v>
      </c>
      <c r="L814" s="4">
        <v>4.1596529336869414</v>
      </c>
      <c r="M814" s="4"/>
      <c r="N814" t="s">
        <v>21</v>
      </c>
      <c r="O814">
        <v>2020</v>
      </c>
      <c r="P814" s="5" t="s">
        <v>1933</v>
      </c>
      <c r="Q814" t="s">
        <v>288</v>
      </c>
    </row>
    <row r="815" spans="1:17" x14ac:dyDescent="0.3">
      <c r="A815">
        <v>11</v>
      </c>
      <c r="B815">
        <v>11.7</v>
      </c>
      <c r="C815" t="s">
        <v>15</v>
      </c>
      <c r="D815">
        <v>484</v>
      </c>
      <c r="E815" t="s">
        <v>1930</v>
      </c>
      <c r="F815" t="s">
        <v>57</v>
      </c>
      <c r="G815" t="s">
        <v>473</v>
      </c>
      <c r="H815" t="s">
        <v>1948</v>
      </c>
      <c r="I815" t="s">
        <v>1949</v>
      </c>
      <c r="J815" t="e">
        <f>VLOOKUP(H815, Sheet1!A:D, 3, FALSE)</f>
        <v>#N/A</v>
      </c>
      <c r="K815" t="e">
        <f>VLOOKUP(H815, Sheet1!A:D, 4, FALSE)</f>
        <v>#N/A</v>
      </c>
      <c r="L815" s="4"/>
      <c r="M815" s="4">
        <v>71.398021535589663</v>
      </c>
      <c r="N815" t="s">
        <v>21</v>
      </c>
      <c r="O815">
        <v>2020</v>
      </c>
      <c r="P815" s="5" t="s">
        <v>22</v>
      </c>
      <c r="Q815" t="s">
        <v>47</v>
      </c>
    </row>
    <row r="816" spans="1:17" x14ac:dyDescent="0.3">
      <c r="A816">
        <v>11</v>
      </c>
      <c r="B816">
        <v>11.7</v>
      </c>
      <c r="C816" t="s">
        <v>15</v>
      </c>
      <c r="D816">
        <v>484</v>
      </c>
      <c r="E816" t="s">
        <v>1930</v>
      </c>
      <c r="F816" t="s">
        <v>57</v>
      </c>
      <c r="G816" t="s">
        <v>473</v>
      </c>
      <c r="H816" t="s">
        <v>1942</v>
      </c>
      <c r="I816" t="s">
        <v>1943</v>
      </c>
      <c r="J816" t="e">
        <f>VLOOKUP(H816, Sheet1!A:D, 3, FALSE)</f>
        <v>#N/A</v>
      </c>
      <c r="K816" t="e">
        <f>VLOOKUP(H816, Sheet1!A:D, 4, FALSE)</f>
        <v>#N/A</v>
      </c>
      <c r="L816" s="4">
        <v>6.0561400055067915</v>
      </c>
      <c r="M816" s="4"/>
      <c r="N816" t="s">
        <v>21</v>
      </c>
      <c r="O816">
        <v>2020</v>
      </c>
      <c r="P816" s="5" t="s">
        <v>1933</v>
      </c>
      <c r="Q816" t="s">
        <v>288</v>
      </c>
    </row>
    <row r="817" spans="1:17" x14ac:dyDescent="0.3">
      <c r="A817">
        <v>11</v>
      </c>
      <c r="B817">
        <v>11.7</v>
      </c>
      <c r="C817" t="s">
        <v>15</v>
      </c>
      <c r="D817">
        <v>484</v>
      </c>
      <c r="E817" t="s">
        <v>1930</v>
      </c>
      <c r="F817" t="s">
        <v>57</v>
      </c>
      <c r="G817" t="s">
        <v>473</v>
      </c>
      <c r="H817" t="s">
        <v>1944</v>
      </c>
      <c r="I817" t="s">
        <v>1945</v>
      </c>
      <c r="J817" t="e">
        <f>VLOOKUP(H817, Sheet1!A:D, 3, FALSE)</f>
        <v>#N/A</v>
      </c>
      <c r="K817" t="e">
        <f>VLOOKUP(H817, Sheet1!A:D, 4, FALSE)</f>
        <v>#N/A</v>
      </c>
      <c r="L817" s="4">
        <v>8.2952586600556355</v>
      </c>
      <c r="M817" s="4"/>
      <c r="N817" t="s">
        <v>21</v>
      </c>
      <c r="O817">
        <v>2020</v>
      </c>
      <c r="P817" s="5" t="s">
        <v>1933</v>
      </c>
      <c r="Q817" t="s">
        <v>288</v>
      </c>
    </row>
    <row r="818" spans="1:17" x14ac:dyDescent="0.3">
      <c r="A818">
        <v>11</v>
      </c>
      <c r="B818">
        <v>11.7</v>
      </c>
      <c r="C818" t="s">
        <v>15</v>
      </c>
      <c r="D818">
        <v>484</v>
      </c>
      <c r="E818" t="s">
        <v>1930</v>
      </c>
      <c r="F818" t="s">
        <v>57</v>
      </c>
      <c r="G818" t="s">
        <v>473</v>
      </c>
      <c r="H818" t="s">
        <v>1950</v>
      </c>
      <c r="I818" t="s">
        <v>1951</v>
      </c>
      <c r="J818">
        <f>VLOOKUP(H818, Sheet1!A:D, 3, FALSE)</f>
        <v>19.432607699999998</v>
      </c>
      <c r="K818">
        <f>VLOOKUP(H818, Sheet1!A:D, 4, FALSE)</f>
        <v>-99.133207999999996</v>
      </c>
      <c r="L818" s="4">
        <v>10.802422522905445</v>
      </c>
      <c r="M818" s="4"/>
      <c r="N818" t="s">
        <v>21</v>
      </c>
      <c r="O818">
        <v>2020</v>
      </c>
      <c r="P818" s="5" t="s">
        <v>1933</v>
      </c>
      <c r="Q818" t="s">
        <v>288</v>
      </c>
    </row>
    <row r="819" spans="1:17" x14ac:dyDescent="0.3">
      <c r="A819">
        <v>11</v>
      </c>
      <c r="B819">
        <v>11.7</v>
      </c>
      <c r="C819" t="s">
        <v>15</v>
      </c>
      <c r="D819">
        <v>484</v>
      </c>
      <c r="E819" t="s">
        <v>1930</v>
      </c>
      <c r="F819" t="s">
        <v>57</v>
      </c>
      <c r="G819" t="s">
        <v>473</v>
      </c>
      <c r="H819" t="s">
        <v>1950</v>
      </c>
      <c r="I819" t="s">
        <v>1951</v>
      </c>
      <c r="J819">
        <f>VLOOKUP(H819, Sheet1!A:D, 3, FALSE)</f>
        <v>19.432607699999998</v>
      </c>
      <c r="K819">
        <f>VLOOKUP(H819, Sheet1!A:D, 4, FALSE)</f>
        <v>-99.133207999999996</v>
      </c>
      <c r="M819" s="4">
        <v>46.258974884041926</v>
      </c>
      <c r="N819" t="s">
        <v>21</v>
      </c>
      <c r="O819">
        <v>2020</v>
      </c>
      <c r="P819" s="5" t="s">
        <v>22</v>
      </c>
      <c r="Q819" t="s">
        <v>47</v>
      </c>
    </row>
    <row r="820" spans="1:17" x14ac:dyDescent="0.3">
      <c r="A820">
        <v>11</v>
      </c>
      <c r="B820">
        <v>11.7</v>
      </c>
      <c r="C820" t="s">
        <v>15</v>
      </c>
      <c r="D820">
        <v>484</v>
      </c>
      <c r="E820" t="s">
        <v>1930</v>
      </c>
      <c r="F820" t="s">
        <v>57</v>
      </c>
      <c r="G820" t="s">
        <v>473</v>
      </c>
      <c r="H820" t="s">
        <v>1946</v>
      </c>
      <c r="I820" t="s">
        <v>1947</v>
      </c>
      <c r="J820" t="e">
        <f>VLOOKUP(H820, Sheet1!A:D, 3, FALSE)</f>
        <v>#N/A</v>
      </c>
      <c r="K820" t="e">
        <f>VLOOKUP(H820, Sheet1!A:D, 4, FALSE)</f>
        <v>#N/A</v>
      </c>
      <c r="L820" s="4"/>
      <c r="M820" s="4">
        <v>54.839416871756733</v>
      </c>
      <c r="N820" t="s">
        <v>21</v>
      </c>
      <c r="O820">
        <v>2020</v>
      </c>
      <c r="P820" s="5" t="s">
        <v>22</v>
      </c>
      <c r="Q820" t="s">
        <v>47</v>
      </c>
    </row>
    <row r="821" spans="1:17" x14ac:dyDescent="0.3">
      <c r="A821">
        <v>11</v>
      </c>
      <c r="B821">
        <v>11.7</v>
      </c>
      <c r="C821" t="s">
        <v>15</v>
      </c>
      <c r="D821">
        <v>484</v>
      </c>
      <c r="E821" t="s">
        <v>1930</v>
      </c>
      <c r="F821" t="s">
        <v>57</v>
      </c>
      <c r="G821" t="s">
        <v>473</v>
      </c>
      <c r="H821" t="s">
        <v>2006</v>
      </c>
      <c r="I821" t="s">
        <v>2007</v>
      </c>
      <c r="J821">
        <f>VLOOKUP(H821, Sheet1!A:D, 3, FALSE)</f>
        <v>27.058675999999998</v>
      </c>
      <c r="K821">
        <f>VLOOKUP(H821, Sheet1!A:D, 4, FALSE)</f>
        <v>-101.7068294</v>
      </c>
      <c r="L821" s="4">
        <v>5.1945740315883304</v>
      </c>
      <c r="M821" s="4"/>
      <c r="N821" t="s">
        <v>21</v>
      </c>
      <c r="O821">
        <v>2020</v>
      </c>
      <c r="P821" s="5" t="s">
        <v>1933</v>
      </c>
      <c r="Q821" t="s">
        <v>288</v>
      </c>
    </row>
    <row r="822" spans="1:17" x14ac:dyDescent="0.3">
      <c r="A822">
        <v>11</v>
      </c>
      <c r="B822">
        <v>11.7</v>
      </c>
      <c r="C822" t="s">
        <v>15</v>
      </c>
      <c r="D822">
        <v>484</v>
      </c>
      <c r="E822" t="s">
        <v>1930</v>
      </c>
      <c r="F822" t="s">
        <v>57</v>
      </c>
      <c r="G822" t="s">
        <v>473</v>
      </c>
      <c r="H822" t="s">
        <v>2066</v>
      </c>
      <c r="I822" t="s">
        <v>2067</v>
      </c>
      <c r="J822" t="e">
        <f>VLOOKUP(H822, Sheet1!A:D, 3, FALSE)</f>
        <v>#N/A</v>
      </c>
      <c r="K822" t="e">
        <f>VLOOKUP(H822, Sheet1!A:D, 4, FALSE)</f>
        <v>#N/A</v>
      </c>
      <c r="L822" s="4"/>
      <c r="M822" s="4">
        <v>64.314194356569786</v>
      </c>
      <c r="N822" t="s">
        <v>21</v>
      </c>
      <c r="O822">
        <v>2020</v>
      </c>
      <c r="P822" s="5" t="s">
        <v>22</v>
      </c>
      <c r="Q822" t="s">
        <v>47</v>
      </c>
    </row>
    <row r="823" spans="1:17" x14ac:dyDescent="0.3">
      <c r="A823">
        <v>11</v>
      </c>
      <c r="B823">
        <v>11.7</v>
      </c>
      <c r="C823" t="s">
        <v>15</v>
      </c>
      <c r="D823">
        <v>484</v>
      </c>
      <c r="E823" t="s">
        <v>1930</v>
      </c>
      <c r="F823" t="s">
        <v>57</v>
      </c>
      <c r="G823" t="s">
        <v>473</v>
      </c>
      <c r="H823" t="s">
        <v>1954</v>
      </c>
      <c r="I823" t="s">
        <v>1955</v>
      </c>
      <c r="J823" t="e">
        <f>VLOOKUP(H823, Sheet1!A:D, 3, FALSE)</f>
        <v>#N/A</v>
      </c>
      <c r="K823" t="e">
        <f>VLOOKUP(H823, Sheet1!A:D, 4, FALSE)</f>
        <v>#N/A</v>
      </c>
      <c r="L823" s="4">
        <v>15.283005979024878</v>
      </c>
      <c r="M823" s="4"/>
      <c r="N823" t="s">
        <v>21</v>
      </c>
      <c r="O823">
        <v>2020</v>
      </c>
      <c r="P823" s="5" t="s">
        <v>1933</v>
      </c>
      <c r="Q823" t="s">
        <v>288</v>
      </c>
    </row>
    <row r="824" spans="1:17" x14ac:dyDescent="0.3">
      <c r="A824">
        <v>11</v>
      </c>
      <c r="B824">
        <v>11.7</v>
      </c>
      <c r="C824" t="s">
        <v>15</v>
      </c>
      <c r="D824">
        <v>484</v>
      </c>
      <c r="E824" t="s">
        <v>1930</v>
      </c>
      <c r="F824" t="s">
        <v>57</v>
      </c>
      <c r="G824" t="s">
        <v>473</v>
      </c>
      <c r="H824" t="s">
        <v>1984</v>
      </c>
      <c r="I824" t="s">
        <v>1985</v>
      </c>
      <c r="J824" t="e">
        <f>VLOOKUP(H824, Sheet1!A:D, 3, FALSE)</f>
        <v>#N/A</v>
      </c>
      <c r="K824" t="e">
        <f>VLOOKUP(H824, Sheet1!A:D, 4, FALSE)</f>
        <v>#N/A</v>
      </c>
      <c r="L824" s="4"/>
      <c r="M824" s="4">
        <v>37.450536556315278</v>
      </c>
      <c r="N824" t="s">
        <v>21</v>
      </c>
      <c r="O824">
        <v>2020</v>
      </c>
      <c r="P824" s="5" t="s">
        <v>22</v>
      </c>
      <c r="Q824" t="s">
        <v>47</v>
      </c>
    </row>
    <row r="825" spans="1:17" x14ac:dyDescent="0.3">
      <c r="A825">
        <v>11</v>
      </c>
      <c r="B825">
        <v>11.7</v>
      </c>
      <c r="C825" t="s">
        <v>15</v>
      </c>
      <c r="D825">
        <v>484</v>
      </c>
      <c r="E825" t="s">
        <v>1930</v>
      </c>
      <c r="F825" t="s">
        <v>57</v>
      </c>
      <c r="G825" t="s">
        <v>473</v>
      </c>
      <c r="H825" t="s">
        <v>2042</v>
      </c>
      <c r="I825" t="s">
        <v>2043</v>
      </c>
      <c r="J825" t="e">
        <f>VLOOKUP(H825, Sheet1!A:D, 3, FALSE)</f>
        <v>#N/A</v>
      </c>
      <c r="K825" t="e">
        <f>VLOOKUP(H825, Sheet1!A:D, 4, FALSE)</f>
        <v>#N/A</v>
      </c>
      <c r="L825" s="4"/>
      <c r="M825" s="4">
        <v>72.508069685557501</v>
      </c>
      <c r="N825" t="s">
        <v>21</v>
      </c>
      <c r="O825">
        <v>2020</v>
      </c>
      <c r="P825" s="5" t="s">
        <v>22</v>
      </c>
      <c r="Q825" t="s">
        <v>47</v>
      </c>
    </row>
    <row r="826" spans="1:17" x14ac:dyDescent="0.3">
      <c r="A826">
        <v>11</v>
      </c>
      <c r="B826">
        <v>11.7</v>
      </c>
      <c r="C826" t="s">
        <v>15</v>
      </c>
      <c r="D826">
        <v>484</v>
      </c>
      <c r="E826" t="s">
        <v>1930</v>
      </c>
      <c r="F826" t="s">
        <v>57</v>
      </c>
      <c r="G826" t="s">
        <v>473</v>
      </c>
      <c r="H826" t="s">
        <v>1956</v>
      </c>
      <c r="I826" t="s">
        <v>1957</v>
      </c>
      <c r="J826" t="e">
        <f>VLOOKUP(H826, Sheet1!A:D, 3, FALSE)</f>
        <v>#N/A</v>
      </c>
      <c r="K826" t="e">
        <f>VLOOKUP(H826, Sheet1!A:D, 4, FALSE)</f>
        <v>#N/A</v>
      </c>
      <c r="L826" s="4">
        <v>4.6776294343942846</v>
      </c>
      <c r="M826" s="4"/>
      <c r="N826" t="s">
        <v>21</v>
      </c>
      <c r="O826">
        <v>2020</v>
      </c>
      <c r="P826" s="5" t="s">
        <v>1933</v>
      </c>
      <c r="Q826" t="s">
        <v>288</v>
      </c>
    </row>
    <row r="827" spans="1:17" x14ac:dyDescent="0.3">
      <c r="A827">
        <v>11</v>
      </c>
      <c r="B827">
        <v>11.7</v>
      </c>
      <c r="C827" t="s">
        <v>15</v>
      </c>
      <c r="D827">
        <v>484</v>
      </c>
      <c r="E827" t="s">
        <v>1930</v>
      </c>
      <c r="F827" t="s">
        <v>57</v>
      </c>
      <c r="G827" t="s">
        <v>473</v>
      </c>
      <c r="H827" t="s">
        <v>1934</v>
      </c>
      <c r="I827" t="s">
        <v>1935</v>
      </c>
      <c r="J827" t="e">
        <f>VLOOKUP(H827, Sheet1!A:D, 3, FALSE)</f>
        <v>#N/A</v>
      </c>
      <c r="K827" t="e">
        <f>VLOOKUP(H827, Sheet1!A:D, 4, FALSE)</f>
        <v>#N/A</v>
      </c>
      <c r="L827" s="4"/>
      <c r="M827" s="4">
        <v>42.881341554394254</v>
      </c>
      <c r="N827" t="s">
        <v>21</v>
      </c>
      <c r="O827">
        <v>2020</v>
      </c>
      <c r="P827" s="5" t="s">
        <v>22</v>
      </c>
      <c r="Q827" t="s">
        <v>47</v>
      </c>
    </row>
    <row r="828" spans="1:17" x14ac:dyDescent="0.3">
      <c r="A828">
        <v>11</v>
      </c>
      <c r="B828">
        <v>11.7</v>
      </c>
      <c r="C828" t="s">
        <v>15</v>
      </c>
      <c r="D828">
        <v>484</v>
      </c>
      <c r="E828" t="s">
        <v>1930</v>
      </c>
      <c r="F828" t="s">
        <v>57</v>
      </c>
      <c r="G828" t="s">
        <v>473</v>
      </c>
      <c r="H828" t="s">
        <v>1970</v>
      </c>
      <c r="I828" t="s">
        <v>1971</v>
      </c>
      <c r="J828" t="e">
        <f>VLOOKUP(H828, Sheet1!A:D, 3, FALSE)</f>
        <v>#N/A</v>
      </c>
      <c r="K828" t="e">
        <f>VLOOKUP(H828, Sheet1!A:D, 4, FALSE)</f>
        <v>#N/A</v>
      </c>
      <c r="L828" s="4"/>
      <c r="M828" s="4">
        <v>50.500326924200657</v>
      </c>
      <c r="N828" t="s">
        <v>21</v>
      </c>
      <c r="O828">
        <v>2020</v>
      </c>
      <c r="P828" s="5" t="s">
        <v>22</v>
      </c>
      <c r="Q828" t="s">
        <v>47</v>
      </c>
    </row>
    <row r="829" spans="1:17" x14ac:dyDescent="0.3">
      <c r="A829">
        <v>11</v>
      </c>
      <c r="B829">
        <v>11.7</v>
      </c>
      <c r="C829" t="s">
        <v>15</v>
      </c>
      <c r="D829">
        <v>484</v>
      </c>
      <c r="E829" t="s">
        <v>1930</v>
      </c>
      <c r="F829" t="s">
        <v>57</v>
      </c>
      <c r="G829" t="s">
        <v>473</v>
      </c>
      <c r="H829" t="s">
        <v>2008</v>
      </c>
      <c r="I829" t="s">
        <v>2009</v>
      </c>
      <c r="J829">
        <f>VLOOKUP(H829, Sheet1!A:D, 3, FALSE)</f>
        <v>21.019014500000001</v>
      </c>
      <c r="K829">
        <f>VLOOKUP(H829, Sheet1!A:D, 4, FALSE)</f>
        <v>-101.2573586</v>
      </c>
      <c r="L829" s="4">
        <v>4.7321798118998224</v>
      </c>
      <c r="M829" s="4"/>
      <c r="N829" t="s">
        <v>21</v>
      </c>
      <c r="O829">
        <v>2020</v>
      </c>
      <c r="P829" s="5" t="s">
        <v>1933</v>
      </c>
      <c r="Q829" t="s">
        <v>288</v>
      </c>
    </row>
    <row r="830" spans="1:17" x14ac:dyDescent="0.3">
      <c r="A830">
        <v>11</v>
      </c>
      <c r="B830">
        <v>11.7</v>
      </c>
      <c r="C830" t="s">
        <v>15</v>
      </c>
      <c r="D830">
        <v>484</v>
      </c>
      <c r="E830" t="s">
        <v>1930</v>
      </c>
      <c r="F830" t="s">
        <v>57</v>
      </c>
      <c r="G830" t="s">
        <v>473</v>
      </c>
      <c r="H830" t="s">
        <v>1962</v>
      </c>
      <c r="I830" t="s">
        <v>1963</v>
      </c>
      <c r="J830" t="e">
        <f>VLOOKUP(H830, Sheet1!A:D, 3, FALSE)</f>
        <v>#N/A</v>
      </c>
      <c r="K830" t="e">
        <f>VLOOKUP(H830, Sheet1!A:D, 4, FALSE)</f>
        <v>#N/A</v>
      </c>
      <c r="L830" s="4"/>
      <c r="M830" s="4">
        <v>45.749708134396485</v>
      </c>
      <c r="N830" t="s">
        <v>21</v>
      </c>
      <c r="O830">
        <v>2020</v>
      </c>
      <c r="P830" s="5" t="s">
        <v>22</v>
      </c>
      <c r="Q830" t="s">
        <v>47</v>
      </c>
    </row>
    <row r="831" spans="1:17" x14ac:dyDescent="0.3">
      <c r="A831">
        <v>11</v>
      </c>
      <c r="B831">
        <v>11.7</v>
      </c>
      <c r="C831" t="s">
        <v>15</v>
      </c>
      <c r="D831">
        <v>484</v>
      </c>
      <c r="E831" t="s">
        <v>1930</v>
      </c>
      <c r="F831" t="s">
        <v>57</v>
      </c>
      <c r="G831" t="s">
        <v>473</v>
      </c>
      <c r="H831" t="s">
        <v>1968</v>
      </c>
      <c r="I831" t="s">
        <v>1969</v>
      </c>
      <c r="J831" t="e">
        <f>VLOOKUP(H831, Sheet1!A:D, 3, FALSE)</f>
        <v>#N/A</v>
      </c>
      <c r="K831" t="e">
        <f>VLOOKUP(H831, Sheet1!A:D, 4, FALSE)</f>
        <v>#N/A</v>
      </c>
      <c r="L831" s="4"/>
      <c r="M831" s="4">
        <v>43.17258329473151</v>
      </c>
      <c r="N831" t="s">
        <v>21</v>
      </c>
      <c r="O831">
        <v>2020</v>
      </c>
      <c r="P831" s="5" t="s">
        <v>22</v>
      </c>
      <c r="Q831" t="s">
        <v>47</v>
      </c>
    </row>
    <row r="832" spans="1:17" x14ac:dyDescent="0.3">
      <c r="A832">
        <v>11</v>
      </c>
      <c r="B832">
        <v>11.7</v>
      </c>
      <c r="C832" t="s">
        <v>15</v>
      </c>
      <c r="D832">
        <v>484</v>
      </c>
      <c r="E832" t="s">
        <v>1930</v>
      </c>
      <c r="F832" t="s">
        <v>57</v>
      </c>
      <c r="G832" t="s">
        <v>473</v>
      </c>
      <c r="H832" t="s">
        <v>2010</v>
      </c>
      <c r="I832" t="s">
        <v>2011</v>
      </c>
      <c r="J832">
        <f>VLOOKUP(H832, Sheet1!A:D, 3, FALSE)</f>
        <v>17.439192599999998</v>
      </c>
      <c r="K832">
        <f>VLOOKUP(H832, Sheet1!A:D, 4, FALSE)</f>
        <v>-99.545097400000003</v>
      </c>
      <c r="L832" s="4">
        <v>8.2952586600556355</v>
      </c>
      <c r="M832" s="4"/>
      <c r="N832" t="s">
        <v>21</v>
      </c>
      <c r="O832">
        <v>2020</v>
      </c>
      <c r="P832" s="5" t="s">
        <v>1933</v>
      </c>
      <c r="Q832" t="s">
        <v>288</v>
      </c>
    </row>
    <row r="833" spans="1:17" x14ac:dyDescent="0.3">
      <c r="A833">
        <v>11</v>
      </c>
      <c r="B833">
        <v>11.7</v>
      </c>
      <c r="C833" t="s">
        <v>15</v>
      </c>
      <c r="D833">
        <v>484</v>
      </c>
      <c r="E833" t="s">
        <v>1930</v>
      </c>
      <c r="F833" t="s">
        <v>57</v>
      </c>
      <c r="G833" t="s">
        <v>473</v>
      </c>
      <c r="H833" t="s">
        <v>2046</v>
      </c>
      <c r="I833" t="s">
        <v>2047</v>
      </c>
      <c r="J833" t="e">
        <f>VLOOKUP(H833, Sheet1!A:D, 3, FALSE)</f>
        <v>#N/A</v>
      </c>
      <c r="K833" t="e">
        <f>VLOOKUP(H833, Sheet1!A:D, 4, FALSE)</f>
        <v>#N/A</v>
      </c>
      <c r="L833" s="4"/>
      <c r="M833" s="4">
        <v>62.355421570609558</v>
      </c>
      <c r="N833" t="s">
        <v>21</v>
      </c>
      <c r="O833">
        <v>2020</v>
      </c>
      <c r="P833" s="5" t="s">
        <v>22</v>
      </c>
      <c r="Q833" t="s">
        <v>47</v>
      </c>
    </row>
    <row r="834" spans="1:17" x14ac:dyDescent="0.3">
      <c r="A834">
        <v>11</v>
      </c>
      <c r="B834">
        <v>11.7</v>
      </c>
      <c r="C834" t="s">
        <v>15</v>
      </c>
      <c r="D834">
        <v>484</v>
      </c>
      <c r="E834" t="s">
        <v>1930</v>
      </c>
      <c r="F834" t="s">
        <v>57</v>
      </c>
      <c r="G834" t="s">
        <v>473</v>
      </c>
      <c r="H834" t="s">
        <v>2012</v>
      </c>
      <c r="I834" t="s">
        <v>2013</v>
      </c>
      <c r="J834">
        <f>VLOOKUP(H834, Sheet1!A:D, 3, FALSE)</f>
        <v>20.0910963</v>
      </c>
      <c r="K834">
        <f>VLOOKUP(H834, Sheet1!A:D, 4, FALSE)</f>
        <v>-98.762387399999994</v>
      </c>
      <c r="L834" s="4">
        <v>8.0696604298166488</v>
      </c>
      <c r="M834" s="4"/>
      <c r="N834" t="s">
        <v>21</v>
      </c>
      <c r="O834">
        <v>2020</v>
      </c>
      <c r="P834" s="5" t="s">
        <v>1933</v>
      </c>
      <c r="Q834" t="s">
        <v>288</v>
      </c>
    </row>
    <row r="835" spans="1:17" x14ac:dyDescent="0.3">
      <c r="A835">
        <v>11</v>
      </c>
      <c r="B835">
        <v>11.7</v>
      </c>
      <c r="C835" t="s">
        <v>15</v>
      </c>
      <c r="D835">
        <v>484</v>
      </c>
      <c r="E835" t="s">
        <v>1930</v>
      </c>
      <c r="F835" t="s">
        <v>57</v>
      </c>
      <c r="G835" t="s">
        <v>473</v>
      </c>
      <c r="H835" t="s">
        <v>1964</v>
      </c>
      <c r="I835" t="s">
        <v>1965</v>
      </c>
      <c r="J835" t="e">
        <f>VLOOKUP(H835, Sheet1!A:D, 3, FALSE)</f>
        <v>#N/A</v>
      </c>
      <c r="K835" t="e">
        <f>VLOOKUP(H835, Sheet1!A:D, 4, FALSE)</f>
        <v>#N/A</v>
      </c>
      <c r="L835" s="4"/>
      <c r="M835" s="4">
        <v>84.953457396035432</v>
      </c>
      <c r="N835" t="s">
        <v>21</v>
      </c>
      <c r="O835">
        <v>2020</v>
      </c>
      <c r="P835" s="5" t="s">
        <v>22</v>
      </c>
      <c r="Q835" t="s">
        <v>47</v>
      </c>
    </row>
    <row r="836" spans="1:17" x14ac:dyDescent="0.3">
      <c r="A836">
        <v>11</v>
      </c>
      <c r="B836">
        <v>11.7</v>
      </c>
      <c r="C836" t="s">
        <v>15</v>
      </c>
      <c r="D836">
        <v>484</v>
      </c>
      <c r="E836" t="s">
        <v>1930</v>
      </c>
      <c r="F836" t="s">
        <v>57</v>
      </c>
      <c r="G836" t="s">
        <v>473</v>
      </c>
      <c r="H836" t="s">
        <v>2014</v>
      </c>
      <c r="I836" t="s">
        <v>2015</v>
      </c>
      <c r="J836">
        <f>VLOOKUP(H836, Sheet1!A:D, 3, FALSE)</f>
        <v>20.6595382</v>
      </c>
      <c r="K836">
        <f>VLOOKUP(H836, Sheet1!A:D, 4, FALSE)</f>
        <v>-103.3494376</v>
      </c>
      <c r="L836" s="4">
        <v>9.1422045970569688</v>
      </c>
      <c r="M836" s="4"/>
      <c r="N836" t="s">
        <v>21</v>
      </c>
      <c r="O836">
        <v>2020</v>
      </c>
      <c r="P836" s="5" t="s">
        <v>1933</v>
      </c>
      <c r="Q836" t="s">
        <v>288</v>
      </c>
    </row>
    <row r="837" spans="1:17" x14ac:dyDescent="0.3">
      <c r="A837">
        <v>11</v>
      </c>
      <c r="B837">
        <v>11.7</v>
      </c>
      <c r="C837" t="s">
        <v>15</v>
      </c>
      <c r="D837">
        <v>484</v>
      </c>
      <c r="E837" t="s">
        <v>1930</v>
      </c>
      <c r="F837" t="s">
        <v>57</v>
      </c>
      <c r="G837" t="s">
        <v>473</v>
      </c>
      <c r="H837" t="s">
        <v>1966</v>
      </c>
      <c r="I837" t="s">
        <v>1967</v>
      </c>
      <c r="J837" t="e">
        <f>VLOOKUP(H837, Sheet1!A:D, 3, FALSE)</f>
        <v>#N/A</v>
      </c>
      <c r="K837" t="e">
        <f>VLOOKUP(H837, Sheet1!A:D, 4, FALSE)</f>
        <v>#N/A</v>
      </c>
      <c r="L837" s="4"/>
      <c r="M837" s="4">
        <v>56.175912291752674</v>
      </c>
      <c r="N837" t="s">
        <v>21</v>
      </c>
      <c r="O837">
        <v>2020</v>
      </c>
      <c r="P837" s="5" t="s">
        <v>22</v>
      </c>
      <c r="Q837" t="s">
        <v>47</v>
      </c>
    </row>
    <row r="838" spans="1:17" x14ac:dyDescent="0.3">
      <c r="A838">
        <v>11</v>
      </c>
      <c r="B838">
        <v>11.7</v>
      </c>
      <c r="C838" t="s">
        <v>15</v>
      </c>
      <c r="D838">
        <v>484</v>
      </c>
      <c r="E838" t="s">
        <v>1930</v>
      </c>
      <c r="F838" t="s">
        <v>57</v>
      </c>
      <c r="G838" t="s">
        <v>473</v>
      </c>
      <c r="H838" t="s">
        <v>2078</v>
      </c>
      <c r="I838" t="s">
        <v>2079</v>
      </c>
      <c r="J838" t="e">
        <f>VLOOKUP(H838, Sheet1!A:D, 3, FALSE)</f>
        <v>#N/A</v>
      </c>
      <c r="K838" t="e">
        <f>VLOOKUP(H838, Sheet1!A:D, 4, FALSE)</f>
        <v>#N/A</v>
      </c>
      <c r="L838" s="4"/>
      <c r="M838" s="4">
        <v>66.51634806036401</v>
      </c>
      <c r="N838" t="s">
        <v>21</v>
      </c>
      <c r="O838">
        <v>2020</v>
      </c>
      <c r="P838" s="5" t="s">
        <v>22</v>
      </c>
      <c r="Q838" t="s">
        <v>47</v>
      </c>
    </row>
    <row r="839" spans="1:17" x14ac:dyDescent="0.3">
      <c r="A839">
        <v>11</v>
      </c>
      <c r="B839">
        <v>11.7</v>
      </c>
      <c r="C839" t="s">
        <v>15</v>
      </c>
      <c r="D839">
        <v>484</v>
      </c>
      <c r="E839" t="s">
        <v>1930</v>
      </c>
      <c r="F839" t="s">
        <v>57</v>
      </c>
      <c r="G839" t="s">
        <v>473</v>
      </c>
      <c r="H839" t="s">
        <v>1936</v>
      </c>
      <c r="I839" t="s">
        <v>1937</v>
      </c>
      <c r="J839" t="e">
        <f>VLOOKUP(H839, Sheet1!A:D, 3, FALSE)</f>
        <v>#N/A</v>
      </c>
      <c r="K839" t="e">
        <f>VLOOKUP(H839, Sheet1!A:D, 4, FALSE)</f>
        <v>#N/A</v>
      </c>
      <c r="L839" s="4"/>
      <c r="M839" s="4">
        <v>51.943318826579684</v>
      </c>
      <c r="N839" t="s">
        <v>21</v>
      </c>
      <c r="O839">
        <v>2020</v>
      </c>
      <c r="P839" s="5" t="s">
        <v>22</v>
      </c>
      <c r="Q839" t="s">
        <v>47</v>
      </c>
    </row>
    <row r="840" spans="1:17" x14ac:dyDescent="0.3">
      <c r="A840">
        <v>11</v>
      </c>
      <c r="B840">
        <v>11.7</v>
      </c>
      <c r="C840" t="s">
        <v>15</v>
      </c>
      <c r="D840">
        <v>484</v>
      </c>
      <c r="E840" t="s">
        <v>1930</v>
      </c>
      <c r="F840" t="s">
        <v>57</v>
      </c>
      <c r="G840" t="s">
        <v>473</v>
      </c>
      <c r="H840" t="s">
        <v>1974</v>
      </c>
      <c r="I840" t="s">
        <v>1975</v>
      </c>
      <c r="J840" t="e">
        <f>VLOOKUP(H840, Sheet1!A:D, 3, FALSE)</f>
        <v>#N/A</v>
      </c>
      <c r="K840" t="e">
        <f>VLOOKUP(H840, Sheet1!A:D, 4, FALSE)</f>
        <v>#N/A</v>
      </c>
      <c r="L840" s="4">
        <v>7.0331416305795607</v>
      </c>
      <c r="M840" s="4"/>
      <c r="N840" t="s">
        <v>21</v>
      </c>
      <c r="O840">
        <v>2020</v>
      </c>
      <c r="P840" s="5" t="s">
        <v>1933</v>
      </c>
      <c r="Q840" t="s">
        <v>288</v>
      </c>
    </row>
    <row r="841" spans="1:17" x14ac:dyDescent="0.3">
      <c r="A841">
        <v>11</v>
      </c>
      <c r="B841">
        <v>11.7</v>
      </c>
      <c r="C841" t="s">
        <v>15</v>
      </c>
      <c r="D841">
        <v>484</v>
      </c>
      <c r="E841" t="s">
        <v>1930</v>
      </c>
      <c r="F841" t="s">
        <v>57</v>
      </c>
      <c r="G841" t="s">
        <v>473</v>
      </c>
      <c r="H841" t="s">
        <v>1976</v>
      </c>
      <c r="I841" t="s">
        <v>1977</v>
      </c>
      <c r="J841" t="e">
        <f>VLOOKUP(H841, Sheet1!A:D, 3, FALSE)</f>
        <v>#N/A</v>
      </c>
      <c r="K841" t="e">
        <f>VLOOKUP(H841, Sheet1!A:D, 4, FALSE)</f>
        <v>#N/A</v>
      </c>
      <c r="L841" s="4"/>
      <c r="M841" s="4">
        <v>48.669043318139941</v>
      </c>
      <c r="N841" t="s">
        <v>21</v>
      </c>
      <c r="O841">
        <v>2020</v>
      </c>
      <c r="P841" s="5" t="s">
        <v>22</v>
      </c>
      <c r="Q841" t="s">
        <v>47</v>
      </c>
    </row>
    <row r="842" spans="1:17" x14ac:dyDescent="0.3">
      <c r="A842">
        <v>11</v>
      </c>
      <c r="B842">
        <v>11.7</v>
      </c>
      <c r="C842" t="s">
        <v>15</v>
      </c>
      <c r="D842">
        <v>484</v>
      </c>
      <c r="E842" t="s">
        <v>1930</v>
      </c>
      <c r="F842" t="s">
        <v>57</v>
      </c>
      <c r="G842" t="s">
        <v>473</v>
      </c>
      <c r="H842" t="s">
        <v>2024</v>
      </c>
      <c r="I842" t="s">
        <v>2025</v>
      </c>
      <c r="J842">
        <f>VLOOKUP(H842, Sheet1!A:D, 3, FALSE)</f>
        <v>19.566519199999998</v>
      </c>
      <c r="K842">
        <f>VLOOKUP(H842, Sheet1!A:D, 4, FALSE)</f>
        <v>-101.7068294</v>
      </c>
      <c r="L842" s="4">
        <v>8.7980683253768586</v>
      </c>
      <c r="M842" s="4"/>
      <c r="N842" t="s">
        <v>21</v>
      </c>
      <c r="O842">
        <v>2020</v>
      </c>
      <c r="P842" s="5" t="s">
        <v>1933</v>
      </c>
      <c r="Q842" t="s">
        <v>288</v>
      </c>
    </row>
    <row r="843" spans="1:17" x14ac:dyDescent="0.3">
      <c r="A843">
        <v>11</v>
      </c>
      <c r="B843">
        <v>11.7</v>
      </c>
      <c r="C843" t="s">
        <v>15</v>
      </c>
      <c r="D843">
        <v>484</v>
      </c>
      <c r="E843" t="s">
        <v>1930</v>
      </c>
      <c r="F843" t="s">
        <v>57</v>
      </c>
      <c r="G843" t="s">
        <v>473</v>
      </c>
      <c r="H843" t="s">
        <v>1978</v>
      </c>
      <c r="I843" t="s">
        <v>1979</v>
      </c>
      <c r="J843" t="e">
        <f>VLOOKUP(H843, Sheet1!A:D, 3, FALSE)</f>
        <v>#N/A</v>
      </c>
      <c r="K843" t="e">
        <f>VLOOKUP(H843, Sheet1!A:D, 4, FALSE)</f>
        <v>#N/A</v>
      </c>
      <c r="L843" s="4"/>
      <c r="M843" s="4">
        <v>53.819285556960494</v>
      </c>
      <c r="N843" t="s">
        <v>21</v>
      </c>
      <c r="O843">
        <v>2020</v>
      </c>
      <c r="P843" s="5" t="s">
        <v>22</v>
      </c>
      <c r="Q843" t="s">
        <v>47</v>
      </c>
    </row>
    <row r="844" spans="1:17" x14ac:dyDescent="0.3">
      <c r="A844">
        <v>11</v>
      </c>
      <c r="B844">
        <v>11.7</v>
      </c>
      <c r="C844" t="s">
        <v>15</v>
      </c>
      <c r="D844">
        <v>484</v>
      </c>
      <c r="E844" t="s">
        <v>1930</v>
      </c>
      <c r="F844" t="s">
        <v>57</v>
      </c>
      <c r="G844" t="s">
        <v>473</v>
      </c>
      <c r="H844" t="s">
        <v>1982</v>
      </c>
      <c r="I844" t="s">
        <v>1983</v>
      </c>
      <c r="J844" t="e">
        <f>VLOOKUP(H844, Sheet1!A:D, 3, FALSE)</f>
        <v>#N/A</v>
      </c>
      <c r="K844" t="e">
        <f>VLOOKUP(H844, Sheet1!A:D, 4, FALSE)</f>
        <v>#N/A</v>
      </c>
      <c r="L844" s="4"/>
      <c r="M844" s="4">
        <v>50.49405210001575</v>
      </c>
      <c r="N844" t="s">
        <v>21</v>
      </c>
      <c r="O844">
        <v>2020</v>
      </c>
      <c r="P844" s="5" t="s">
        <v>22</v>
      </c>
      <c r="Q844" t="s">
        <v>47</v>
      </c>
    </row>
    <row r="845" spans="1:17" x14ac:dyDescent="0.3">
      <c r="A845">
        <v>11</v>
      </c>
      <c r="B845">
        <v>11.7</v>
      </c>
      <c r="C845" t="s">
        <v>15</v>
      </c>
      <c r="D845">
        <v>484</v>
      </c>
      <c r="E845" t="s">
        <v>1930</v>
      </c>
      <c r="F845" t="s">
        <v>57</v>
      </c>
      <c r="G845" t="s">
        <v>473</v>
      </c>
      <c r="H845" t="s">
        <v>1988</v>
      </c>
      <c r="I845" t="s">
        <v>1989</v>
      </c>
      <c r="J845" t="e">
        <f>VLOOKUP(H845, Sheet1!A:D, 3, FALSE)</f>
        <v>#N/A</v>
      </c>
      <c r="K845" t="e">
        <f>VLOOKUP(H845, Sheet1!A:D, 4, FALSE)</f>
        <v>#N/A</v>
      </c>
      <c r="L845" s="4"/>
      <c r="M845" s="4">
        <v>72.588061025844667</v>
      </c>
      <c r="N845" t="s">
        <v>21</v>
      </c>
      <c r="O845">
        <v>2020</v>
      </c>
      <c r="P845" s="5" t="s">
        <v>22</v>
      </c>
      <c r="Q845" t="s">
        <v>47</v>
      </c>
    </row>
    <row r="846" spans="1:17" x14ac:dyDescent="0.3">
      <c r="A846">
        <v>11</v>
      </c>
      <c r="B846">
        <v>11.7</v>
      </c>
      <c r="C846" t="s">
        <v>15</v>
      </c>
      <c r="D846">
        <v>484</v>
      </c>
      <c r="E846" t="s">
        <v>1930</v>
      </c>
      <c r="F846" t="s">
        <v>57</v>
      </c>
      <c r="G846" t="s">
        <v>473</v>
      </c>
      <c r="H846" t="s">
        <v>1980</v>
      </c>
      <c r="I846" t="s">
        <v>1981</v>
      </c>
      <c r="J846" t="e">
        <f>VLOOKUP(H846, Sheet1!A:D, 3, FALSE)</f>
        <v>#N/A</v>
      </c>
      <c r="K846" t="e">
        <f>VLOOKUP(H846, Sheet1!A:D, 4, FALSE)</f>
        <v>#N/A</v>
      </c>
      <c r="L846" s="4"/>
      <c r="M846" s="4">
        <v>55.442047372992576</v>
      </c>
      <c r="N846" t="s">
        <v>21</v>
      </c>
      <c r="O846">
        <v>2020</v>
      </c>
      <c r="P846" s="5" t="s">
        <v>22</v>
      </c>
      <c r="Q846" t="s">
        <v>47</v>
      </c>
    </row>
    <row r="847" spans="1:17" x14ac:dyDescent="0.3">
      <c r="A847">
        <v>11</v>
      </c>
      <c r="B847">
        <v>11.7</v>
      </c>
      <c r="C847" t="s">
        <v>15</v>
      </c>
      <c r="D847">
        <v>484</v>
      </c>
      <c r="E847" t="s">
        <v>1930</v>
      </c>
      <c r="F847" t="s">
        <v>57</v>
      </c>
      <c r="G847" t="s">
        <v>473</v>
      </c>
      <c r="H847" t="s">
        <v>2016</v>
      </c>
      <c r="I847" t="s">
        <v>2017</v>
      </c>
      <c r="J847">
        <f>VLOOKUP(H847, Sheet1!A:D, 3, FALSE)</f>
        <v>18.681304900000001</v>
      </c>
      <c r="K847">
        <f>VLOOKUP(H847, Sheet1!A:D, 4, FALSE)</f>
        <v>-99.101349799999994</v>
      </c>
      <c r="L847" s="4">
        <v>7.0331416305795607</v>
      </c>
      <c r="M847" s="4"/>
      <c r="N847" t="s">
        <v>21</v>
      </c>
      <c r="O847">
        <v>2020</v>
      </c>
      <c r="P847" s="5" t="s">
        <v>1933</v>
      </c>
      <c r="Q847" t="s">
        <v>288</v>
      </c>
    </row>
    <row r="848" spans="1:17" x14ac:dyDescent="0.3">
      <c r="A848">
        <v>11</v>
      </c>
      <c r="B848">
        <v>11.7</v>
      </c>
      <c r="C848" t="s">
        <v>15</v>
      </c>
      <c r="D848">
        <v>484</v>
      </c>
      <c r="E848" t="s">
        <v>1930</v>
      </c>
      <c r="F848" t="s">
        <v>57</v>
      </c>
      <c r="G848" t="s">
        <v>473</v>
      </c>
      <c r="H848" t="s">
        <v>2241</v>
      </c>
      <c r="I848" t="s">
        <v>2235</v>
      </c>
      <c r="J848">
        <f>VLOOKUP(H848, Sheet1!A:D, 3, FALSE)</f>
        <v>0</v>
      </c>
      <c r="K848">
        <f>VLOOKUP(H848, Sheet1!A:D, 4, FALSE)</f>
        <v>0</v>
      </c>
      <c r="L848" s="4">
        <v>6.3096077126929311</v>
      </c>
      <c r="M848" s="4"/>
      <c r="N848" t="s">
        <v>21</v>
      </c>
      <c r="O848">
        <v>2020</v>
      </c>
      <c r="P848" s="5" t="s">
        <v>1933</v>
      </c>
      <c r="Q848" t="s">
        <v>288</v>
      </c>
    </row>
    <row r="849" spans="1:17" x14ac:dyDescent="0.3">
      <c r="A849">
        <v>11</v>
      </c>
      <c r="B849">
        <v>11.7</v>
      </c>
      <c r="C849" t="s">
        <v>15</v>
      </c>
      <c r="D849">
        <v>484</v>
      </c>
      <c r="E849" t="s">
        <v>1930</v>
      </c>
      <c r="F849" t="s">
        <v>57</v>
      </c>
      <c r="G849" t="s">
        <v>473</v>
      </c>
      <c r="H849" t="s">
        <v>2018</v>
      </c>
      <c r="I849" t="s">
        <v>2019</v>
      </c>
      <c r="J849">
        <f>VLOOKUP(H849, Sheet1!A:D, 3, FALSE)</f>
        <v>21.751384399999999</v>
      </c>
      <c r="K849">
        <f>VLOOKUP(H849, Sheet1!A:D, 4, FALSE)</f>
        <v>-104.8454619</v>
      </c>
      <c r="L849" s="4">
        <v>7.6567465936158765</v>
      </c>
      <c r="M849" s="4"/>
      <c r="N849" t="s">
        <v>21</v>
      </c>
      <c r="O849">
        <v>2020</v>
      </c>
      <c r="P849" s="5" t="s">
        <v>1933</v>
      </c>
      <c r="Q849" t="s">
        <v>288</v>
      </c>
    </row>
    <row r="850" spans="1:17" x14ac:dyDescent="0.3">
      <c r="A850">
        <v>11</v>
      </c>
      <c r="B850">
        <v>11.7</v>
      </c>
      <c r="C850" t="s">
        <v>15</v>
      </c>
      <c r="D850">
        <v>484</v>
      </c>
      <c r="E850" t="s">
        <v>1930</v>
      </c>
      <c r="F850" t="s">
        <v>57</v>
      </c>
      <c r="G850" t="s">
        <v>473</v>
      </c>
      <c r="H850" t="s">
        <v>2020</v>
      </c>
      <c r="I850" t="s">
        <v>2021</v>
      </c>
      <c r="J850">
        <f>VLOOKUP(H850, Sheet1!A:D, 3, FALSE)</f>
        <v>25.592172000000001</v>
      </c>
      <c r="K850">
        <f>VLOOKUP(H850, Sheet1!A:D, 4, FALSE)</f>
        <v>-99.996194700000004</v>
      </c>
      <c r="L850" s="4">
        <v>7.0510109642907759</v>
      </c>
      <c r="M850" s="4"/>
      <c r="N850" t="s">
        <v>21</v>
      </c>
      <c r="O850">
        <v>2020</v>
      </c>
      <c r="P850" s="5" t="s">
        <v>1933</v>
      </c>
      <c r="Q850" t="s">
        <v>288</v>
      </c>
    </row>
    <row r="851" spans="1:17" x14ac:dyDescent="0.3">
      <c r="A851">
        <v>11</v>
      </c>
      <c r="B851">
        <v>11.7</v>
      </c>
      <c r="C851" t="s">
        <v>15</v>
      </c>
      <c r="D851">
        <v>484</v>
      </c>
      <c r="E851" t="s">
        <v>1930</v>
      </c>
      <c r="F851" t="s">
        <v>57</v>
      </c>
      <c r="G851" t="s">
        <v>473</v>
      </c>
      <c r="H851" t="s">
        <v>2022</v>
      </c>
      <c r="I851" t="s">
        <v>2023</v>
      </c>
      <c r="J851">
        <f>VLOOKUP(H851, Sheet1!A:D, 3, FALSE)</f>
        <v>17.0731842</v>
      </c>
      <c r="K851">
        <f>VLOOKUP(H851, Sheet1!A:D, 4, FALSE)</f>
        <v>-96.726588899999996</v>
      </c>
      <c r="L851" s="4">
        <v>3.8881641514096699</v>
      </c>
      <c r="M851" s="4"/>
      <c r="N851" t="s">
        <v>21</v>
      </c>
      <c r="O851">
        <v>2020</v>
      </c>
      <c r="P851" s="5" t="s">
        <v>1933</v>
      </c>
      <c r="Q851" t="s">
        <v>288</v>
      </c>
    </row>
    <row r="852" spans="1:17" x14ac:dyDescent="0.3">
      <c r="A852">
        <v>11</v>
      </c>
      <c r="B852">
        <v>11.7</v>
      </c>
      <c r="C852" t="s">
        <v>15</v>
      </c>
      <c r="D852">
        <v>484</v>
      </c>
      <c r="E852" t="s">
        <v>1930</v>
      </c>
      <c r="F852" t="s">
        <v>57</v>
      </c>
      <c r="G852" t="s">
        <v>473</v>
      </c>
      <c r="H852" t="s">
        <v>1990</v>
      </c>
      <c r="I852" t="s">
        <v>1991</v>
      </c>
      <c r="J852" t="e">
        <f>VLOOKUP(H852, Sheet1!A:D, 3, FALSE)</f>
        <v>#N/A</v>
      </c>
      <c r="K852" t="e">
        <f>VLOOKUP(H852, Sheet1!A:D, 4, FALSE)</f>
        <v>#N/A</v>
      </c>
      <c r="L852" s="4">
        <v>4.8753780743184389</v>
      </c>
      <c r="M852" s="4"/>
      <c r="N852" t="s">
        <v>21</v>
      </c>
      <c r="O852">
        <v>2020</v>
      </c>
      <c r="P852" s="5" t="s">
        <v>1933</v>
      </c>
      <c r="Q852" t="s">
        <v>288</v>
      </c>
    </row>
    <row r="853" spans="1:17" x14ac:dyDescent="0.3">
      <c r="A853">
        <v>11</v>
      </c>
      <c r="B853">
        <v>11.7</v>
      </c>
      <c r="C853" t="s">
        <v>15</v>
      </c>
      <c r="D853">
        <v>484</v>
      </c>
      <c r="E853" t="s">
        <v>1930</v>
      </c>
      <c r="F853" t="s">
        <v>57</v>
      </c>
      <c r="G853" t="s">
        <v>473</v>
      </c>
      <c r="H853" t="s">
        <v>1990</v>
      </c>
      <c r="I853" t="s">
        <v>1991</v>
      </c>
      <c r="J853" t="e">
        <f>VLOOKUP(H853, Sheet1!A:D, 3, FALSE)</f>
        <v>#N/A</v>
      </c>
      <c r="K853" t="e">
        <f>VLOOKUP(H853, Sheet1!A:D, 4, FALSE)</f>
        <v>#N/A</v>
      </c>
      <c r="M853" s="4">
        <v>33.242652197640588</v>
      </c>
      <c r="N853" t="s">
        <v>21</v>
      </c>
      <c r="O853">
        <v>2020</v>
      </c>
      <c r="P853" s="5" t="s">
        <v>22</v>
      </c>
      <c r="Q853" t="s">
        <v>47</v>
      </c>
    </row>
    <row r="854" spans="1:17" x14ac:dyDescent="0.3">
      <c r="A854">
        <v>11</v>
      </c>
      <c r="B854">
        <v>11.7</v>
      </c>
      <c r="C854" t="s">
        <v>15</v>
      </c>
      <c r="D854">
        <v>484</v>
      </c>
      <c r="E854" t="s">
        <v>1930</v>
      </c>
      <c r="F854" t="s">
        <v>57</v>
      </c>
      <c r="G854" t="s">
        <v>473</v>
      </c>
      <c r="H854" t="s">
        <v>1972</v>
      </c>
      <c r="I854" t="s">
        <v>1973</v>
      </c>
      <c r="J854" t="e">
        <f>VLOOKUP(H854, Sheet1!A:D, 3, FALSE)</f>
        <v>#N/A</v>
      </c>
      <c r="K854" t="e">
        <f>VLOOKUP(H854, Sheet1!A:D, 4, FALSE)</f>
        <v>#N/A</v>
      </c>
      <c r="L854" s="4"/>
      <c r="M854" s="4">
        <v>46.527866713776021</v>
      </c>
      <c r="N854" t="s">
        <v>21</v>
      </c>
      <c r="O854">
        <v>2020</v>
      </c>
      <c r="P854" s="5" t="s">
        <v>22</v>
      </c>
      <c r="Q854" t="s">
        <v>47</v>
      </c>
    </row>
    <row r="855" spans="1:17" x14ac:dyDescent="0.3">
      <c r="A855">
        <v>11</v>
      </c>
      <c r="B855">
        <v>11.7</v>
      </c>
      <c r="C855" t="s">
        <v>15</v>
      </c>
      <c r="D855">
        <v>484</v>
      </c>
      <c r="E855" t="s">
        <v>1930</v>
      </c>
      <c r="F855" t="s">
        <v>57</v>
      </c>
      <c r="G855" t="s">
        <v>473</v>
      </c>
      <c r="H855" t="s">
        <v>1994</v>
      </c>
      <c r="I855" t="s">
        <v>1995</v>
      </c>
      <c r="J855" t="e">
        <f>VLOOKUP(H855, Sheet1!A:D, 3, FALSE)</f>
        <v>#N/A</v>
      </c>
      <c r="K855" t="e">
        <f>VLOOKUP(H855, Sheet1!A:D, 4, FALSE)</f>
        <v>#N/A</v>
      </c>
      <c r="L855" s="4">
        <v>5.0054390721610407</v>
      </c>
      <c r="M855" s="4"/>
      <c r="N855" t="s">
        <v>21</v>
      </c>
      <c r="O855">
        <v>2020</v>
      </c>
      <c r="P855" s="5" t="s">
        <v>1933</v>
      </c>
      <c r="Q855" t="s">
        <v>288</v>
      </c>
    </row>
    <row r="856" spans="1:17" x14ac:dyDescent="0.3">
      <c r="A856">
        <v>11</v>
      </c>
      <c r="B856">
        <v>11.7</v>
      </c>
      <c r="C856" t="s">
        <v>15</v>
      </c>
      <c r="D856">
        <v>484</v>
      </c>
      <c r="E856" t="s">
        <v>1930</v>
      </c>
      <c r="F856" t="s">
        <v>57</v>
      </c>
      <c r="G856" t="s">
        <v>473</v>
      </c>
      <c r="H856" t="s">
        <v>1996</v>
      </c>
      <c r="I856" t="s">
        <v>1997</v>
      </c>
      <c r="J856" t="e">
        <f>VLOOKUP(H856, Sheet1!A:D, 3, FALSE)</f>
        <v>#N/A</v>
      </c>
      <c r="K856" t="e">
        <f>VLOOKUP(H856, Sheet1!A:D, 4, FALSE)</f>
        <v>#N/A</v>
      </c>
      <c r="L856" s="4"/>
      <c r="M856" s="4">
        <v>71.796369669171639</v>
      </c>
      <c r="N856" t="s">
        <v>21</v>
      </c>
      <c r="O856">
        <v>2020</v>
      </c>
      <c r="P856" s="5" t="s">
        <v>22</v>
      </c>
      <c r="Q856" t="s">
        <v>47</v>
      </c>
    </row>
    <row r="857" spans="1:17" x14ac:dyDescent="0.3">
      <c r="A857">
        <v>11</v>
      </c>
      <c r="B857">
        <v>11.7</v>
      </c>
      <c r="C857" t="s">
        <v>15</v>
      </c>
      <c r="D857">
        <v>484</v>
      </c>
      <c r="E857" t="s">
        <v>1930</v>
      </c>
      <c r="F857" t="s">
        <v>57</v>
      </c>
      <c r="G857" t="s">
        <v>473</v>
      </c>
      <c r="H857" t="s">
        <v>2026</v>
      </c>
      <c r="I857" t="s">
        <v>2027</v>
      </c>
      <c r="J857">
        <f>VLOOKUP(H857, Sheet1!A:D, 3, FALSE)</f>
        <v>19.1817393</v>
      </c>
      <c r="K857">
        <f>VLOOKUP(H857, Sheet1!A:D, 4, FALSE)</f>
        <v>-88.479137600000001</v>
      </c>
      <c r="L857" s="4">
        <v>6.9408541564384789</v>
      </c>
      <c r="M857" s="4"/>
      <c r="N857" t="s">
        <v>21</v>
      </c>
      <c r="O857">
        <v>2020</v>
      </c>
      <c r="P857" s="5" t="s">
        <v>1933</v>
      </c>
      <c r="Q857" t="s">
        <v>288</v>
      </c>
    </row>
    <row r="858" spans="1:17" x14ac:dyDescent="0.3">
      <c r="A858">
        <v>11</v>
      </c>
      <c r="B858">
        <v>11.7</v>
      </c>
      <c r="C858" t="s">
        <v>15</v>
      </c>
      <c r="D858">
        <v>484</v>
      </c>
      <c r="E858" t="s">
        <v>1930</v>
      </c>
      <c r="F858" t="s">
        <v>57</v>
      </c>
      <c r="G858" t="s">
        <v>473</v>
      </c>
      <c r="H858" t="s">
        <v>2058</v>
      </c>
      <c r="I858" t="s">
        <v>2059</v>
      </c>
      <c r="J858" t="e">
        <f>VLOOKUP(H858, Sheet1!A:D, 3, FALSE)</f>
        <v>#N/A</v>
      </c>
      <c r="K858" t="e">
        <f>VLOOKUP(H858, Sheet1!A:D, 4, FALSE)</f>
        <v>#N/A</v>
      </c>
      <c r="L858" s="4"/>
      <c r="M858" s="4">
        <v>27.839788975164026</v>
      </c>
      <c r="N858" t="s">
        <v>21</v>
      </c>
      <c r="O858">
        <v>2020</v>
      </c>
      <c r="P858" s="5" t="s">
        <v>22</v>
      </c>
      <c r="Q858" t="s">
        <v>47</v>
      </c>
    </row>
    <row r="859" spans="1:17" x14ac:dyDescent="0.3">
      <c r="A859">
        <v>11</v>
      </c>
      <c r="B859">
        <v>11.7</v>
      </c>
      <c r="C859" t="s">
        <v>15</v>
      </c>
      <c r="D859">
        <v>484</v>
      </c>
      <c r="E859" t="s">
        <v>1930</v>
      </c>
      <c r="F859" t="s">
        <v>57</v>
      </c>
      <c r="G859" t="s">
        <v>473</v>
      </c>
      <c r="H859" t="s">
        <v>1952</v>
      </c>
      <c r="I859" t="s">
        <v>1953</v>
      </c>
      <c r="J859" t="e">
        <f>VLOOKUP(H859, Sheet1!A:D, 3, FALSE)</f>
        <v>#N/A</v>
      </c>
      <c r="K859" t="e">
        <f>VLOOKUP(H859, Sheet1!A:D, 4, FALSE)</f>
        <v>#N/A</v>
      </c>
      <c r="L859" s="4"/>
      <c r="M859" s="4">
        <v>52.023898757189436</v>
      </c>
      <c r="N859" t="s">
        <v>21</v>
      </c>
      <c r="O859">
        <v>2020</v>
      </c>
      <c r="P859" s="5" t="s">
        <v>22</v>
      </c>
      <c r="Q859" t="s">
        <v>47</v>
      </c>
    </row>
    <row r="860" spans="1:17" x14ac:dyDescent="0.3">
      <c r="A860">
        <v>11</v>
      </c>
      <c r="B860">
        <v>11.7</v>
      </c>
      <c r="C860" t="s">
        <v>15</v>
      </c>
      <c r="D860">
        <v>484</v>
      </c>
      <c r="E860" t="s">
        <v>1930</v>
      </c>
      <c r="F860" t="s">
        <v>57</v>
      </c>
      <c r="G860" t="s">
        <v>473</v>
      </c>
      <c r="H860" t="s">
        <v>2044</v>
      </c>
      <c r="I860" t="s">
        <v>2045</v>
      </c>
      <c r="J860" t="e">
        <f>VLOOKUP(H860, Sheet1!A:D, 3, FALSE)</f>
        <v>#N/A</v>
      </c>
      <c r="K860" t="e">
        <f>VLOOKUP(H860, Sheet1!A:D, 4, FALSE)</f>
        <v>#N/A</v>
      </c>
      <c r="L860" s="4">
        <v>3.9360003899443115</v>
      </c>
      <c r="M860" s="4"/>
      <c r="N860" t="s">
        <v>21</v>
      </c>
      <c r="O860">
        <v>2020</v>
      </c>
      <c r="P860" s="5" t="s">
        <v>1933</v>
      </c>
      <c r="Q860" t="s">
        <v>288</v>
      </c>
    </row>
    <row r="861" spans="1:17" x14ac:dyDescent="0.3">
      <c r="A861">
        <v>11</v>
      </c>
      <c r="B861">
        <v>11.7</v>
      </c>
      <c r="C861" t="s">
        <v>15</v>
      </c>
      <c r="D861">
        <v>484</v>
      </c>
      <c r="E861" t="s">
        <v>1930</v>
      </c>
      <c r="F861" t="s">
        <v>57</v>
      </c>
      <c r="G861" t="s">
        <v>473</v>
      </c>
      <c r="H861" t="s">
        <v>2028</v>
      </c>
      <c r="I861" t="s">
        <v>2029</v>
      </c>
      <c r="J861">
        <f>VLOOKUP(H861, Sheet1!A:D, 3, FALSE)</f>
        <v>25.1721091</v>
      </c>
      <c r="K861">
        <f>VLOOKUP(H861, Sheet1!A:D, 4, FALSE)</f>
        <v>-107.4795173</v>
      </c>
      <c r="L861" s="4">
        <v>6.0620866523244938</v>
      </c>
      <c r="M861" s="4"/>
      <c r="N861" t="s">
        <v>21</v>
      </c>
      <c r="O861">
        <v>2020</v>
      </c>
      <c r="P861" s="5" t="s">
        <v>1933</v>
      </c>
      <c r="Q861" t="s">
        <v>288</v>
      </c>
    </row>
    <row r="862" spans="1:17" x14ac:dyDescent="0.3">
      <c r="A862">
        <v>11</v>
      </c>
      <c r="B862">
        <v>11.7</v>
      </c>
      <c r="C862" t="s">
        <v>15</v>
      </c>
      <c r="D862">
        <v>484</v>
      </c>
      <c r="E862" t="s">
        <v>1930</v>
      </c>
      <c r="F862" t="s">
        <v>57</v>
      </c>
      <c r="G862" t="s">
        <v>473</v>
      </c>
      <c r="H862" t="s">
        <v>2030</v>
      </c>
      <c r="I862" t="s">
        <v>2031</v>
      </c>
      <c r="J862">
        <f>VLOOKUP(H862, Sheet1!A:D, 3, FALSE)</f>
        <v>29.297224700000001</v>
      </c>
      <c r="K862">
        <f>VLOOKUP(H862, Sheet1!A:D, 4, FALSE)</f>
        <v>-110.3308814</v>
      </c>
      <c r="L862" s="4">
        <v>4.0749917795141624</v>
      </c>
      <c r="M862" s="4"/>
      <c r="N862" t="s">
        <v>21</v>
      </c>
      <c r="O862">
        <v>2020</v>
      </c>
      <c r="P862" s="5" t="s">
        <v>1933</v>
      </c>
      <c r="Q862" t="s">
        <v>288</v>
      </c>
    </row>
    <row r="863" spans="1:17" x14ac:dyDescent="0.3">
      <c r="A863">
        <v>11</v>
      </c>
      <c r="B863">
        <v>11.7</v>
      </c>
      <c r="C863" t="s">
        <v>15</v>
      </c>
      <c r="D863">
        <v>484</v>
      </c>
      <c r="E863" t="s">
        <v>1930</v>
      </c>
      <c r="F863" t="s">
        <v>57</v>
      </c>
      <c r="G863" t="s">
        <v>473</v>
      </c>
      <c r="H863" t="s">
        <v>2048</v>
      </c>
      <c r="I863" t="s">
        <v>2049</v>
      </c>
      <c r="J863" t="e">
        <f>VLOOKUP(H863, Sheet1!A:D, 3, FALSE)</f>
        <v>#N/A</v>
      </c>
      <c r="K863" t="e">
        <f>VLOOKUP(H863, Sheet1!A:D, 4, FALSE)</f>
        <v>#N/A</v>
      </c>
      <c r="L863" s="4"/>
      <c r="M863" s="4">
        <v>26.711352896170265</v>
      </c>
      <c r="N863" t="s">
        <v>21</v>
      </c>
      <c r="O863">
        <v>2020</v>
      </c>
      <c r="P863" s="5" t="s">
        <v>22</v>
      </c>
      <c r="Q863" t="s">
        <v>47</v>
      </c>
    </row>
    <row r="864" spans="1:17" x14ac:dyDescent="0.3">
      <c r="A864">
        <v>11</v>
      </c>
      <c r="B864">
        <v>11.7</v>
      </c>
      <c r="C864" t="s">
        <v>15</v>
      </c>
      <c r="D864">
        <v>484</v>
      </c>
      <c r="E864" t="s">
        <v>1930</v>
      </c>
      <c r="F864" t="s">
        <v>57</v>
      </c>
      <c r="G864" t="s">
        <v>473</v>
      </c>
      <c r="H864" t="s">
        <v>2032</v>
      </c>
      <c r="I864" t="s">
        <v>2033</v>
      </c>
      <c r="J864">
        <f>VLOOKUP(H864, Sheet1!A:D, 3, FALSE)</f>
        <v>17.840917300000001</v>
      </c>
      <c r="K864">
        <f>VLOOKUP(H864, Sheet1!A:D, 4, FALSE)</f>
        <v>-92.618927299999996</v>
      </c>
      <c r="L864" s="4">
        <v>8.5985715129601576</v>
      </c>
      <c r="M864" s="4"/>
      <c r="N864" t="s">
        <v>21</v>
      </c>
      <c r="O864">
        <v>2020</v>
      </c>
      <c r="P864" s="5" t="s">
        <v>1933</v>
      </c>
      <c r="Q864" t="s">
        <v>288</v>
      </c>
    </row>
    <row r="865" spans="1:17" x14ac:dyDescent="0.3">
      <c r="A865">
        <v>11</v>
      </c>
      <c r="B865">
        <v>11.7</v>
      </c>
      <c r="C865" t="s">
        <v>15</v>
      </c>
      <c r="D865">
        <v>484</v>
      </c>
      <c r="E865" t="s">
        <v>1930</v>
      </c>
      <c r="F865" t="s">
        <v>57</v>
      </c>
      <c r="G865" t="s">
        <v>473</v>
      </c>
      <c r="H865" t="s">
        <v>2050</v>
      </c>
      <c r="I865" t="s">
        <v>2051</v>
      </c>
      <c r="J865" t="e">
        <f>VLOOKUP(H865, Sheet1!A:D, 3, FALSE)</f>
        <v>#N/A</v>
      </c>
      <c r="K865" t="e">
        <f>VLOOKUP(H865, Sheet1!A:D, 4, FALSE)</f>
        <v>#N/A</v>
      </c>
      <c r="L865" s="4"/>
      <c r="M865" s="4">
        <v>36.426552456362515</v>
      </c>
      <c r="N865" t="s">
        <v>21</v>
      </c>
      <c r="O865">
        <v>2020</v>
      </c>
      <c r="P865" s="5" t="s">
        <v>22</v>
      </c>
      <c r="Q865" t="s">
        <v>47</v>
      </c>
    </row>
    <row r="866" spans="1:17" x14ac:dyDescent="0.3">
      <c r="A866">
        <v>11</v>
      </c>
      <c r="B866">
        <v>11.7</v>
      </c>
      <c r="C866" t="s">
        <v>15</v>
      </c>
      <c r="D866">
        <v>484</v>
      </c>
      <c r="E866" t="s">
        <v>1930</v>
      </c>
      <c r="F866" t="s">
        <v>57</v>
      </c>
      <c r="G866" t="s">
        <v>473</v>
      </c>
      <c r="H866" t="s">
        <v>2052</v>
      </c>
      <c r="I866" t="s">
        <v>2053</v>
      </c>
      <c r="J866" t="e">
        <f>VLOOKUP(H866, Sheet1!A:D, 3, FALSE)</f>
        <v>#N/A</v>
      </c>
      <c r="K866" t="e">
        <f>VLOOKUP(H866, Sheet1!A:D, 4, FALSE)</f>
        <v>#N/A</v>
      </c>
      <c r="L866" s="4"/>
      <c r="M866" s="4">
        <v>87.841947811004388</v>
      </c>
      <c r="N866" t="s">
        <v>21</v>
      </c>
      <c r="O866">
        <v>2020</v>
      </c>
      <c r="P866" s="5" t="s">
        <v>22</v>
      </c>
      <c r="Q866" t="s">
        <v>47</v>
      </c>
    </row>
    <row r="867" spans="1:17" x14ac:dyDescent="0.3">
      <c r="A867">
        <v>11</v>
      </c>
      <c r="B867">
        <v>11.7</v>
      </c>
      <c r="C867" t="s">
        <v>15</v>
      </c>
      <c r="D867">
        <v>484</v>
      </c>
      <c r="E867" t="s">
        <v>1930</v>
      </c>
      <c r="F867" t="s">
        <v>57</v>
      </c>
      <c r="G867" t="s">
        <v>473</v>
      </c>
      <c r="H867" t="s">
        <v>2054</v>
      </c>
      <c r="I867" t="s">
        <v>2055</v>
      </c>
      <c r="J867" t="e">
        <f>VLOOKUP(H867, Sheet1!A:D, 3, FALSE)</f>
        <v>#N/A</v>
      </c>
      <c r="K867" t="e">
        <f>VLOOKUP(H867, Sheet1!A:D, 4, FALSE)</f>
        <v>#N/A</v>
      </c>
      <c r="L867" s="4"/>
      <c r="M867" s="4">
        <v>45.761335648559069</v>
      </c>
      <c r="N867" t="s">
        <v>21</v>
      </c>
      <c r="O867">
        <v>2020</v>
      </c>
      <c r="P867" s="5" t="s">
        <v>22</v>
      </c>
      <c r="Q867" t="s">
        <v>47</v>
      </c>
    </row>
    <row r="868" spans="1:17" x14ac:dyDescent="0.3">
      <c r="A868">
        <v>11</v>
      </c>
      <c r="B868">
        <v>11.7</v>
      </c>
      <c r="C868" t="s">
        <v>15</v>
      </c>
      <c r="D868">
        <v>484</v>
      </c>
      <c r="E868" t="s">
        <v>1930</v>
      </c>
      <c r="F868" t="s">
        <v>57</v>
      </c>
      <c r="G868" t="s">
        <v>473</v>
      </c>
      <c r="H868" t="s">
        <v>2034</v>
      </c>
      <c r="I868" t="s">
        <v>2035</v>
      </c>
      <c r="J868">
        <f>VLOOKUP(H868, Sheet1!A:D, 3, FALSE)</f>
        <v>24.266940000000002</v>
      </c>
      <c r="K868">
        <f>VLOOKUP(H868, Sheet1!A:D, 4, FALSE)</f>
        <v>-98.836275499999999</v>
      </c>
      <c r="L868" s="4">
        <v>5.1123942494651953</v>
      </c>
      <c r="M868" s="4"/>
      <c r="N868" t="s">
        <v>21</v>
      </c>
      <c r="O868">
        <v>2020</v>
      </c>
      <c r="P868" s="5" t="s">
        <v>1933</v>
      </c>
      <c r="Q868" t="s">
        <v>288</v>
      </c>
    </row>
    <row r="869" spans="1:17" x14ac:dyDescent="0.3">
      <c r="A869">
        <v>11</v>
      </c>
      <c r="B869">
        <v>11.7</v>
      </c>
      <c r="C869" t="s">
        <v>15</v>
      </c>
      <c r="D869">
        <v>484</v>
      </c>
      <c r="E869" t="s">
        <v>1930</v>
      </c>
      <c r="F869" t="s">
        <v>57</v>
      </c>
      <c r="G869" t="s">
        <v>473</v>
      </c>
      <c r="H869" t="s">
        <v>2060</v>
      </c>
      <c r="I869" t="s">
        <v>2061</v>
      </c>
      <c r="J869" t="e">
        <f>VLOOKUP(H869, Sheet1!A:D, 3, FALSE)</f>
        <v>#N/A</v>
      </c>
      <c r="K869" t="e">
        <f>VLOOKUP(H869, Sheet1!A:D, 4, FALSE)</f>
        <v>#N/A</v>
      </c>
      <c r="L869" s="4"/>
      <c r="M869" s="4">
        <v>81.9148104657462</v>
      </c>
      <c r="N869" t="s">
        <v>21</v>
      </c>
      <c r="O869">
        <v>2020</v>
      </c>
      <c r="P869" s="5" t="s">
        <v>22</v>
      </c>
      <c r="Q869" t="s">
        <v>47</v>
      </c>
    </row>
    <row r="870" spans="1:17" x14ac:dyDescent="0.3">
      <c r="A870">
        <v>11</v>
      </c>
      <c r="B870">
        <v>11.7</v>
      </c>
      <c r="C870" t="s">
        <v>15</v>
      </c>
      <c r="D870">
        <v>484</v>
      </c>
      <c r="E870" t="s">
        <v>1930</v>
      </c>
      <c r="F870" t="s">
        <v>57</v>
      </c>
      <c r="G870" t="s">
        <v>473</v>
      </c>
      <c r="H870" t="s">
        <v>2062</v>
      </c>
      <c r="I870" t="s">
        <v>2063</v>
      </c>
      <c r="J870" t="e">
        <f>VLOOKUP(H870, Sheet1!A:D, 3, FALSE)</f>
        <v>#N/A</v>
      </c>
      <c r="K870" t="e">
        <f>VLOOKUP(H870, Sheet1!A:D, 4, FALSE)</f>
        <v>#N/A</v>
      </c>
      <c r="L870" s="4"/>
      <c r="M870" s="4">
        <v>57.035619350567892</v>
      </c>
      <c r="N870" t="s">
        <v>21</v>
      </c>
      <c r="O870">
        <v>2020</v>
      </c>
      <c r="P870" s="5" t="s">
        <v>22</v>
      </c>
      <c r="Q870" t="s">
        <v>47</v>
      </c>
    </row>
    <row r="871" spans="1:17" x14ac:dyDescent="0.3">
      <c r="A871">
        <v>11</v>
      </c>
      <c r="B871">
        <v>11.7</v>
      </c>
      <c r="C871" t="s">
        <v>15</v>
      </c>
      <c r="D871">
        <v>484</v>
      </c>
      <c r="E871" t="s">
        <v>1930</v>
      </c>
      <c r="F871" t="s">
        <v>57</v>
      </c>
      <c r="G871" t="s">
        <v>473</v>
      </c>
      <c r="H871" t="s">
        <v>1992</v>
      </c>
      <c r="I871" t="s">
        <v>1993</v>
      </c>
      <c r="J871" t="e">
        <f>VLOOKUP(H871, Sheet1!A:D, 3, FALSE)</f>
        <v>#N/A</v>
      </c>
      <c r="K871" t="e">
        <f>VLOOKUP(H871, Sheet1!A:D, 4, FALSE)</f>
        <v>#N/A</v>
      </c>
      <c r="L871" s="4"/>
      <c r="M871" s="4">
        <v>64.253290001077261</v>
      </c>
      <c r="N871" t="s">
        <v>21</v>
      </c>
      <c r="O871">
        <v>2020</v>
      </c>
      <c r="P871" s="5" t="s">
        <v>22</v>
      </c>
      <c r="Q871" t="s">
        <v>47</v>
      </c>
    </row>
    <row r="872" spans="1:17" x14ac:dyDescent="0.3">
      <c r="A872">
        <v>11</v>
      </c>
      <c r="B872">
        <v>11.7</v>
      </c>
      <c r="C872" t="s">
        <v>15</v>
      </c>
      <c r="D872">
        <v>484</v>
      </c>
      <c r="E872" t="s">
        <v>1930</v>
      </c>
      <c r="F872" t="s">
        <v>57</v>
      </c>
      <c r="G872" t="s">
        <v>473</v>
      </c>
      <c r="H872" t="s">
        <v>1986</v>
      </c>
      <c r="I872" t="s">
        <v>1987</v>
      </c>
      <c r="J872" t="e">
        <f>VLOOKUP(H872, Sheet1!A:D, 3, FALSE)</f>
        <v>#N/A</v>
      </c>
      <c r="K872" t="e">
        <f>VLOOKUP(H872, Sheet1!A:D, 4, FALSE)</f>
        <v>#N/A</v>
      </c>
      <c r="L872" s="4"/>
      <c r="M872" s="4">
        <v>55.446884384398523</v>
      </c>
      <c r="N872" t="s">
        <v>21</v>
      </c>
      <c r="O872">
        <v>2020</v>
      </c>
      <c r="P872" s="5" t="s">
        <v>22</v>
      </c>
      <c r="Q872" t="s">
        <v>47</v>
      </c>
    </row>
    <row r="873" spans="1:17" x14ac:dyDescent="0.3">
      <c r="A873">
        <v>11</v>
      </c>
      <c r="B873">
        <v>11.7</v>
      </c>
      <c r="C873" t="s">
        <v>15</v>
      </c>
      <c r="D873">
        <v>484</v>
      </c>
      <c r="E873" t="s">
        <v>1930</v>
      </c>
      <c r="F873" t="s">
        <v>57</v>
      </c>
      <c r="G873" t="s">
        <v>473</v>
      </c>
      <c r="H873" t="s">
        <v>1938</v>
      </c>
      <c r="I873" t="s">
        <v>1939</v>
      </c>
      <c r="J873" t="e">
        <f>VLOOKUP(H873, Sheet1!A:D, 3, FALSE)</f>
        <v>#N/A</v>
      </c>
      <c r="K873" t="e">
        <f>VLOOKUP(H873, Sheet1!A:D, 4, FALSE)</f>
        <v>#N/A</v>
      </c>
      <c r="L873" s="4"/>
      <c r="M873" s="4">
        <v>51.857444203188749</v>
      </c>
      <c r="N873" t="s">
        <v>21</v>
      </c>
      <c r="O873">
        <v>2020</v>
      </c>
      <c r="P873" s="5" t="s">
        <v>22</v>
      </c>
      <c r="Q873" t="s">
        <v>47</v>
      </c>
    </row>
    <row r="874" spans="1:17" x14ac:dyDescent="0.3">
      <c r="A874">
        <v>11</v>
      </c>
      <c r="B874">
        <v>11.7</v>
      </c>
      <c r="C874" t="s">
        <v>15</v>
      </c>
      <c r="D874">
        <v>484</v>
      </c>
      <c r="E874" t="s">
        <v>1930</v>
      </c>
      <c r="F874" t="s">
        <v>57</v>
      </c>
      <c r="G874" t="s">
        <v>473</v>
      </c>
      <c r="H874" t="s">
        <v>2064</v>
      </c>
      <c r="I874" t="s">
        <v>2065</v>
      </c>
      <c r="J874" t="e">
        <f>VLOOKUP(H874, Sheet1!A:D, 3, FALSE)</f>
        <v>#N/A</v>
      </c>
      <c r="K874" t="e">
        <f>VLOOKUP(H874, Sheet1!A:D, 4, FALSE)</f>
        <v>#N/A</v>
      </c>
      <c r="L874" s="4">
        <v>6.1471150835356232</v>
      </c>
      <c r="M874" s="4"/>
      <c r="N874" t="s">
        <v>21</v>
      </c>
      <c r="O874">
        <v>2020</v>
      </c>
      <c r="P874" s="5" t="s">
        <v>1933</v>
      </c>
      <c r="Q874" t="s">
        <v>288</v>
      </c>
    </row>
    <row r="875" spans="1:17" x14ac:dyDescent="0.3">
      <c r="A875">
        <v>11</v>
      </c>
      <c r="B875">
        <v>11.7</v>
      </c>
      <c r="C875" t="s">
        <v>15</v>
      </c>
      <c r="D875">
        <v>484</v>
      </c>
      <c r="E875" t="s">
        <v>1930</v>
      </c>
      <c r="F875" t="s">
        <v>57</v>
      </c>
      <c r="G875" t="s">
        <v>473</v>
      </c>
      <c r="H875" t="s">
        <v>2074</v>
      </c>
      <c r="I875" t="s">
        <v>2075</v>
      </c>
      <c r="J875" t="e">
        <f>VLOOKUP(H875, Sheet1!A:D, 3, FALSE)</f>
        <v>#N/A</v>
      </c>
      <c r="K875" t="e">
        <f>VLOOKUP(H875, Sheet1!A:D, 4, FALSE)</f>
        <v>#N/A</v>
      </c>
      <c r="L875" s="4"/>
      <c r="M875" s="4">
        <v>52.52381563004861</v>
      </c>
      <c r="N875" t="s">
        <v>21</v>
      </c>
      <c r="O875">
        <v>2020</v>
      </c>
      <c r="P875" s="5" t="s">
        <v>22</v>
      </c>
      <c r="Q875" t="s">
        <v>47</v>
      </c>
    </row>
    <row r="876" spans="1:17" x14ac:dyDescent="0.3">
      <c r="A876">
        <v>11</v>
      </c>
      <c r="B876">
        <v>11.7</v>
      </c>
      <c r="C876" t="s">
        <v>15</v>
      </c>
      <c r="D876">
        <v>484</v>
      </c>
      <c r="E876" t="s">
        <v>1930</v>
      </c>
      <c r="F876" t="s">
        <v>57</v>
      </c>
      <c r="G876" t="s">
        <v>473</v>
      </c>
      <c r="H876" t="s">
        <v>2036</v>
      </c>
      <c r="I876" t="s">
        <v>2037</v>
      </c>
      <c r="J876">
        <f>VLOOKUP(H876, Sheet1!A:D, 3, FALSE)</f>
        <v>19.260160500000001</v>
      </c>
      <c r="K876">
        <f>VLOOKUP(H876, Sheet1!A:D, 4, FALSE)</f>
        <v>-96.578338700000003</v>
      </c>
      <c r="L876" s="4">
        <v>6.8215166704518007</v>
      </c>
      <c r="M876" s="4"/>
      <c r="N876" t="s">
        <v>21</v>
      </c>
      <c r="O876">
        <v>2020</v>
      </c>
      <c r="P876" s="5" t="s">
        <v>1933</v>
      </c>
      <c r="Q876" t="s">
        <v>288</v>
      </c>
    </row>
    <row r="877" spans="1:17" x14ac:dyDescent="0.3">
      <c r="A877">
        <v>11</v>
      </c>
      <c r="B877">
        <v>11.7</v>
      </c>
      <c r="C877" t="s">
        <v>15</v>
      </c>
      <c r="D877">
        <v>484</v>
      </c>
      <c r="E877" t="s">
        <v>1930</v>
      </c>
      <c r="F877" t="s">
        <v>57</v>
      </c>
      <c r="G877" t="s">
        <v>473</v>
      </c>
      <c r="H877" t="s">
        <v>2068</v>
      </c>
      <c r="I877" t="s">
        <v>2069</v>
      </c>
      <c r="J877" t="e">
        <f>VLOOKUP(H877, Sheet1!A:D, 3, FALSE)</f>
        <v>#N/A</v>
      </c>
      <c r="K877" t="e">
        <f>VLOOKUP(H877, Sheet1!A:D, 4, FALSE)</f>
        <v>#N/A</v>
      </c>
      <c r="L877" s="4"/>
      <c r="M877" s="4">
        <v>27.06102790685463</v>
      </c>
      <c r="N877" t="s">
        <v>21</v>
      </c>
      <c r="O877">
        <v>2020</v>
      </c>
      <c r="P877" s="5" t="s">
        <v>22</v>
      </c>
      <c r="Q877" t="s">
        <v>47</v>
      </c>
    </row>
    <row r="878" spans="1:17" x14ac:dyDescent="0.3">
      <c r="A878">
        <v>11</v>
      </c>
      <c r="B878">
        <v>11.7</v>
      </c>
      <c r="C878" t="s">
        <v>15</v>
      </c>
      <c r="D878">
        <v>484</v>
      </c>
      <c r="E878" t="s">
        <v>1930</v>
      </c>
      <c r="F878" t="s">
        <v>57</v>
      </c>
      <c r="G878" t="s">
        <v>473</v>
      </c>
      <c r="H878" t="s">
        <v>2070</v>
      </c>
      <c r="I878" t="s">
        <v>2071</v>
      </c>
      <c r="J878" t="e">
        <f>VLOOKUP(H878, Sheet1!A:D, 3, FALSE)</f>
        <v>#N/A</v>
      </c>
      <c r="K878" t="e">
        <f>VLOOKUP(H878, Sheet1!A:D, 4, FALSE)</f>
        <v>#N/A</v>
      </c>
      <c r="L878" s="4"/>
      <c r="M878" s="4">
        <v>47.955658836190565</v>
      </c>
      <c r="N878" t="s">
        <v>21</v>
      </c>
      <c r="O878">
        <v>2020</v>
      </c>
      <c r="P878" s="5" t="s">
        <v>22</v>
      </c>
      <c r="Q878" t="s">
        <v>47</v>
      </c>
    </row>
    <row r="879" spans="1:17" x14ac:dyDescent="0.3">
      <c r="A879">
        <v>11</v>
      </c>
      <c r="B879">
        <v>11.7</v>
      </c>
      <c r="C879" t="s">
        <v>15</v>
      </c>
      <c r="D879">
        <v>484</v>
      </c>
      <c r="E879" t="s">
        <v>1930</v>
      </c>
      <c r="F879" t="s">
        <v>57</v>
      </c>
      <c r="G879" t="s">
        <v>473</v>
      </c>
      <c r="H879" t="s">
        <v>2072</v>
      </c>
      <c r="I879" t="s">
        <v>2073</v>
      </c>
      <c r="J879" t="e">
        <f>VLOOKUP(H879, Sheet1!A:D, 3, FALSE)</f>
        <v>#N/A</v>
      </c>
      <c r="K879" t="e">
        <f>VLOOKUP(H879, Sheet1!A:D, 4, FALSE)</f>
        <v>#N/A</v>
      </c>
      <c r="L879" s="4"/>
      <c r="M879" s="4">
        <v>37.108544339896547</v>
      </c>
      <c r="N879" t="s">
        <v>21</v>
      </c>
      <c r="O879">
        <v>2020</v>
      </c>
      <c r="P879" s="5" t="s">
        <v>22</v>
      </c>
      <c r="Q879" t="s">
        <v>47</v>
      </c>
    </row>
    <row r="880" spans="1:17" x14ac:dyDescent="0.3">
      <c r="A880">
        <v>11</v>
      </c>
      <c r="B880">
        <v>11.7</v>
      </c>
      <c r="C880" t="s">
        <v>15</v>
      </c>
      <c r="D880">
        <v>484</v>
      </c>
      <c r="E880" t="s">
        <v>1930</v>
      </c>
      <c r="F880" t="s">
        <v>57</v>
      </c>
      <c r="G880" t="s">
        <v>473</v>
      </c>
      <c r="H880" t="s">
        <v>2056</v>
      </c>
      <c r="I880" t="s">
        <v>2057</v>
      </c>
      <c r="J880" t="e">
        <f>VLOOKUP(H880, Sheet1!A:D, 3, FALSE)</f>
        <v>#N/A</v>
      </c>
      <c r="K880" t="e">
        <f>VLOOKUP(H880, Sheet1!A:D, 4, FALSE)</f>
        <v>#N/A</v>
      </c>
      <c r="L880" s="4"/>
      <c r="M880" s="4">
        <v>89.569655414965524</v>
      </c>
      <c r="N880" t="s">
        <v>21</v>
      </c>
      <c r="O880">
        <v>2020</v>
      </c>
      <c r="P880" s="5" t="s">
        <v>22</v>
      </c>
      <c r="Q880" t="s">
        <v>47</v>
      </c>
    </row>
    <row r="881" spans="1:17" x14ac:dyDescent="0.3">
      <c r="A881">
        <v>11</v>
      </c>
      <c r="B881">
        <v>11.7</v>
      </c>
      <c r="C881" t="s">
        <v>15</v>
      </c>
      <c r="D881">
        <v>484</v>
      </c>
      <c r="E881" t="s">
        <v>1930</v>
      </c>
      <c r="F881" t="s">
        <v>57</v>
      </c>
      <c r="G881" t="s">
        <v>473</v>
      </c>
      <c r="H881" t="s">
        <v>2076</v>
      </c>
      <c r="I881" t="s">
        <v>2077</v>
      </c>
      <c r="J881" t="e">
        <f>VLOOKUP(H881, Sheet1!A:D, 3, FALSE)</f>
        <v>#N/A</v>
      </c>
      <c r="K881" t="e">
        <f>VLOOKUP(H881, Sheet1!A:D, 4, FALSE)</f>
        <v>#N/A</v>
      </c>
      <c r="L881" s="4"/>
      <c r="M881" s="4">
        <v>60.296351029520814</v>
      </c>
      <c r="N881" t="s">
        <v>21</v>
      </c>
      <c r="O881">
        <v>2020</v>
      </c>
      <c r="P881" s="5" t="s">
        <v>22</v>
      </c>
      <c r="Q881" t="s">
        <v>47</v>
      </c>
    </row>
    <row r="882" spans="1:17" x14ac:dyDescent="0.3">
      <c r="A882">
        <v>11</v>
      </c>
      <c r="B882">
        <v>11.7</v>
      </c>
      <c r="C882" t="s">
        <v>15</v>
      </c>
      <c r="D882">
        <v>484</v>
      </c>
      <c r="E882" t="s">
        <v>1930</v>
      </c>
      <c r="F882" t="s">
        <v>57</v>
      </c>
      <c r="G882" t="s">
        <v>473</v>
      </c>
      <c r="H882" t="s">
        <v>2038</v>
      </c>
      <c r="I882" t="s">
        <v>2039</v>
      </c>
      <c r="J882">
        <f>VLOOKUP(H882, Sheet1!A:D, 3, FALSE)</f>
        <v>20.7098786</v>
      </c>
      <c r="K882">
        <f>VLOOKUP(H882, Sheet1!A:D, 4, FALSE)</f>
        <v>-89.094337699999997</v>
      </c>
      <c r="L882" s="4">
        <v>6.6475063598177844</v>
      </c>
      <c r="M882" s="4"/>
      <c r="N882" t="s">
        <v>21</v>
      </c>
      <c r="O882">
        <v>2020</v>
      </c>
      <c r="P882" s="5" t="s">
        <v>1933</v>
      </c>
      <c r="Q882" t="s">
        <v>288</v>
      </c>
    </row>
    <row r="883" spans="1:17" x14ac:dyDescent="0.3">
      <c r="A883">
        <v>11</v>
      </c>
      <c r="B883">
        <v>11.7</v>
      </c>
      <c r="C883" t="s">
        <v>15</v>
      </c>
      <c r="D883">
        <v>484</v>
      </c>
      <c r="E883" t="s">
        <v>1930</v>
      </c>
      <c r="F883" t="s">
        <v>57</v>
      </c>
      <c r="G883" t="s">
        <v>473</v>
      </c>
      <c r="H883" t="s">
        <v>2080</v>
      </c>
      <c r="I883" t="s">
        <v>2081</v>
      </c>
      <c r="J883" t="e">
        <f>VLOOKUP(H883, Sheet1!A:D, 3, FALSE)</f>
        <v>#N/A</v>
      </c>
      <c r="K883" t="e">
        <f>VLOOKUP(H883, Sheet1!A:D, 4, FALSE)</f>
        <v>#N/A</v>
      </c>
      <c r="L883" s="4">
        <v>6.9408541564384789</v>
      </c>
      <c r="M883" s="4"/>
      <c r="N883" t="s">
        <v>21</v>
      </c>
      <c r="O883">
        <v>2020</v>
      </c>
      <c r="P883" s="5" t="s">
        <v>1933</v>
      </c>
      <c r="Q883" t="s">
        <v>288</v>
      </c>
    </row>
    <row r="884" spans="1:17" x14ac:dyDescent="0.3">
      <c r="A884">
        <v>11</v>
      </c>
      <c r="B884">
        <v>11.7</v>
      </c>
      <c r="C884" t="s">
        <v>15</v>
      </c>
      <c r="D884">
        <v>484</v>
      </c>
      <c r="E884" t="s">
        <v>1930</v>
      </c>
      <c r="F884" t="s">
        <v>57</v>
      </c>
      <c r="G884" t="s">
        <v>473</v>
      </c>
      <c r="H884" t="s">
        <v>2040</v>
      </c>
      <c r="I884" t="s">
        <v>2041</v>
      </c>
      <c r="J884">
        <f>VLOOKUP(H884, Sheet1!A:D, 3, FALSE)</f>
        <v>22.772791300000002</v>
      </c>
      <c r="K884">
        <f>VLOOKUP(H884, Sheet1!A:D, 4, FALSE)</f>
        <v>-102.57657140000001</v>
      </c>
      <c r="L884" s="4">
        <v>4.5460693610344638</v>
      </c>
      <c r="M884" s="4"/>
      <c r="N884" t="s">
        <v>21</v>
      </c>
      <c r="O884">
        <v>2020</v>
      </c>
      <c r="P884" s="5" t="s">
        <v>1933</v>
      </c>
      <c r="Q884" t="s">
        <v>288</v>
      </c>
    </row>
    <row r="885" spans="1:17" x14ac:dyDescent="0.3">
      <c r="A885">
        <v>11</v>
      </c>
      <c r="B885">
        <v>11.7</v>
      </c>
      <c r="C885" t="s">
        <v>15</v>
      </c>
      <c r="D885">
        <v>484</v>
      </c>
      <c r="E885" t="s">
        <v>1930</v>
      </c>
      <c r="F885" t="s">
        <v>57</v>
      </c>
      <c r="G885" t="s">
        <v>473</v>
      </c>
      <c r="H885" t="s">
        <v>2082</v>
      </c>
      <c r="I885" t="s">
        <v>2083</v>
      </c>
      <c r="J885" t="e">
        <f>VLOOKUP(H885, Sheet1!A:D, 3, FALSE)</f>
        <v>#N/A</v>
      </c>
      <c r="K885" t="e">
        <f>VLOOKUP(H885, Sheet1!A:D, 4, FALSE)</f>
        <v>#N/A</v>
      </c>
      <c r="L885" s="4">
        <v>8.5985715129601576</v>
      </c>
      <c r="M885" s="4"/>
      <c r="N885" t="s">
        <v>21</v>
      </c>
      <c r="O885">
        <v>2020</v>
      </c>
      <c r="P885" s="5" t="s">
        <v>1933</v>
      </c>
      <c r="Q885" t="s">
        <v>288</v>
      </c>
    </row>
    <row r="886" spans="1:17" x14ac:dyDescent="0.3">
      <c r="A886">
        <v>11</v>
      </c>
      <c r="B886">
        <v>11.7</v>
      </c>
      <c r="C886" t="s">
        <v>15</v>
      </c>
      <c r="D886">
        <v>484</v>
      </c>
      <c r="E886" t="s">
        <v>1930</v>
      </c>
      <c r="F886" t="s">
        <v>57</v>
      </c>
      <c r="G886" t="s">
        <v>473</v>
      </c>
      <c r="H886" t="s">
        <v>2084</v>
      </c>
      <c r="I886" t="s">
        <v>2085</v>
      </c>
      <c r="J886" t="e">
        <f>VLOOKUP(H886, Sheet1!A:D, 3, FALSE)</f>
        <v>#N/A</v>
      </c>
      <c r="K886" t="e">
        <f>VLOOKUP(H886, Sheet1!A:D, 4, FALSE)</f>
        <v>#N/A</v>
      </c>
      <c r="L886" s="4">
        <v>4.5460693610344638</v>
      </c>
      <c r="M886" s="4"/>
      <c r="N886" t="s">
        <v>21</v>
      </c>
      <c r="O886">
        <v>2020</v>
      </c>
      <c r="P886" s="5" t="s">
        <v>1933</v>
      </c>
      <c r="Q886" t="s">
        <v>288</v>
      </c>
    </row>
    <row r="887" spans="1:17" x14ac:dyDescent="0.3">
      <c r="A887">
        <v>11</v>
      </c>
      <c r="B887">
        <v>11.7</v>
      </c>
      <c r="C887" t="s">
        <v>15</v>
      </c>
      <c r="D887">
        <v>492</v>
      </c>
      <c r="E887" t="s">
        <v>1821</v>
      </c>
      <c r="F887" t="s">
        <v>62</v>
      </c>
      <c r="G887" t="s">
        <v>149</v>
      </c>
      <c r="H887" t="s">
        <v>1822</v>
      </c>
      <c r="I887" t="s">
        <v>1823</v>
      </c>
      <c r="J887">
        <f>VLOOKUP(H887, Sheet1!A:D, 3, FALSE)</f>
        <v>43.730808400000001</v>
      </c>
      <c r="K887">
        <f>VLOOKUP(H887, Sheet1!A:D, 4, FALSE)</f>
        <v>7.4225880999999996</v>
      </c>
      <c r="L887" s="4">
        <v>29.257739522460184</v>
      </c>
      <c r="M887" s="4">
        <v>99.580173330342575</v>
      </c>
      <c r="N887" t="s">
        <v>21</v>
      </c>
      <c r="O887">
        <v>2020</v>
      </c>
      <c r="P887" s="5" t="s">
        <v>22</v>
      </c>
      <c r="Q887" t="s">
        <v>23</v>
      </c>
    </row>
    <row r="888" spans="1:17" x14ac:dyDescent="0.3">
      <c r="A888">
        <v>11</v>
      </c>
      <c r="B888">
        <v>11.7</v>
      </c>
      <c r="C888" t="s">
        <v>15</v>
      </c>
      <c r="D888">
        <v>496</v>
      </c>
      <c r="E888" t="s">
        <v>1902</v>
      </c>
      <c r="F888" t="s">
        <v>311</v>
      </c>
      <c r="G888" t="s">
        <v>620</v>
      </c>
      <c r="H888" t="s">
        <v>1903</v>
      </c>
      <c r="I888" t="s">
        <v>1904</v>
      </c>
      <c r="J888">
        <f>VLOOKUP(H888, Sheet1!A:D, 3, FALSE)</f>
        <v>47.922050900000002</v>
      </c>
      <c r="K888">
        <f>VLOOKUP(H888, Sheet1!A:D, 4, FALSE)</f>
        <v>106.9155007</v>
      </c>
      <c r="L888" s="4">
        <v>14.119958174394942</v>
      </c>
      <c r="M888" s="4">
        <v>15.139318085943232</v>
      </c>
      <c r="N888" t="s">
        <v>21</v>
      </c>
      <c r="O888">
        <v>2020</v>
      </c>
      <c r="P888" s="5" t="s">
        <v>22</v>
      </c>
      <c r="Q888" t="s">
        <v>23</v>
      </c>
    </row>
    <row r="889" spans="1:17" x14ac:dyDescent="0.3">
      <c r="A889">
        <v>11</v>
      </c>
      <c r="B889">
        <v>11.7</v>
      </c>
      <c r="C889" t="s">
        <v>15</v>
      </c>
      <c r="D889">
        <v>499</v>
      </c>
      <c r="E889" t="s">
        <v>1831</v>
      </c>
      <c r="F889" t="s">
        <v>62</v>
      </c>
      <c r="G889" t="s">
        <v>63</v>
      </c>
      <c r="H889" t="s">
        <v>1832</v>
      </c>
      <c r="I889" t="s">
        <v>1833</v>
      </c>
      <c r="J889">
        <f>VLOOKUP(H889, Sheet1!A:D, 3, FALSE)</f>
        <v>42.4304196</v>
      </c>
      <c r="K889">
        <f>VLOOKUP(H889, Sheet1!A:D, 4, FALSE)</f>
        <v>19.2593642</v>
      </c>
      <c r="L889" s="4">
        <v>17.198362352114259</v>
      </c>
      <c r="M889" s="4">
        <v>54.464687882316987</v>
      </c>
      <c r="N889" t="s">
        <v>21</v>
      </c>
      <c r="O889">
        <v>2020</v>
      </c>
      <c r="P889" s="5" t="s">
        <v>22</v>
      </c>
      <c r="Q889" t="s">
        <v>23</v>
      </c>
    </row>
    <row r="890" spans="1:17" x14ac:dyDescent="0.3">
      <c r="A890">
        <v>11</v>
      </c>
      <c r="B890">
        <v>11.7</v>
      </c>
      <c r="C890" t="s">
        <v>15</v>
      </c>
      <c r="D890">
        <v>504</v>
      </c>
      <c r="E890" t="s">
        <v>1781</v>
      </c>
      <c r="F890" t="s">
        <v>17</v>
      </c>
      <c r="G890" t="s">
        <v>812</v>
      </c>
      <c r="H890" t="s">
        <v>1782</v>
      </c>
      <c r="I890" t="s">
        <v>1783</v>
      </c>
      <c r="J890">
        <f>VLOOKUP(H890, Sheet1!A:D, 3, FALSE)</f>
        <v>30.428040500000002</v>
      </c>
      <c r="K890">
        <f>VLOOKUP(H890, Sheet1!A:D, 4, FALSE)</f>
        <v>-9.5925443999999995</v>
      </c>
      <c r="L890" s="4">
        <v>11.987216243375496</v>
      </c>
      <c r="M890" s="4">
        <v>31.232420145376715</v>
      </c>
      <c r="N890" t="s">
        <v>21</v>
      </c>
      <c r="O890">
        <v>2014</v>
      </c>
      <c r="P890" s="5" t="s">
        <v>1784</v>
      </c>
      <c r="Q890" t="s">
        <v>206</v>
      </c>
    </row>
    <row r="891" spans="1:17" x14ac:dyDescent="0.3">
      <c r="A891">
        <v>11</v>
      </c>
      <c r="B891">
        <v>11.7</v>
      </c>
      <c r="C891" t="s">
        <v>15</v>
      </c>
      <c r="D891">
        <v>504</v>
      </c>
      <c r="E891" t="s">
        <v>1781</v>
      </c>
      <c r="F891" t="s">
        <v>17</v>
      </c>
      <c r="G891" t="s">
        <v>812</v>
      </c>
      <c r="H891" t="s">
        <v>1785</v>
      </c>
      <c r="I891" t="s">
        <v>1786</v>
      </c>
      <c r="J891">
        <f>VLOOKUP(H891, Sheet1!A:D, 3, FALSE)</f>
        <v>32.332502099999999</v>
      </c>
      <c r="K891">
        <f>VLOOKUP(H891, Sheet1!A:D, 4, FALSE)</f>
        <v>-6.3627066000000001</v>
      </c>
      <c r="L891" s="4">
        <v>9.0076917571744453</v>
      </c>
      <c r="M891" s="4">
        <v>90.150250417170156</v>
      </c>
      <c r="N891" t="s">
        <v>21</v>
      </c>
      <c r="O891">
        <v>2014</v>
      </c>
      <c r="P891" s="5" t="s">
        <v>1784</v>
      </c>
      <c r="Q891" t="s">
        <v>206</v>
      </c>
    </row>
    <row r="892" spans="1:17" x14ac:dyDescent="0.3">
      <c r="A892">
        <v>11</v>
      </c>
      <c r="B892">
        <v>11.7</v>
      </c>
      <c r="C892" t="s">
        <v>15</v>
      </c>
      <c r="D892">
        <v>504</v>
      </c>
      <c r="E892" t="s">
        <v>1781</v>
      </c>
      <c r="F892" t="s">
        <v>17</v>
      </c>
      <c r="G892" t="s">
        <v>812</v>
      </c>
      <c r="H892" t="s">
        <v>1789</v>
      </c>
      <c r="I892" t="s">
        <v>1790</v>
      </c>
      <c r="J892">
        <f>VLOOKUP(H892, Sheet1!A:D, 3, FALSE)</f>
        <v>35.168796</v>
      </c>
      <c r="K892">
        <f>VLOOKUP(H892, Sheet1!A:D, 4, FALSE)</f>
        <v>-5.2683641000000003</v>
      </c>
      <c r="L892" s="4">
        <v>6.4411856539910008</v>
      </c>
      <c r="M892" s="4">
        <v>47.516608668142993</v>
      </c>
      <c r="N892" t="s">
        <v>21</v>
      </c>
      <c r="O892">
        <v>2014</v>
      </c>
      <c r="P892" s="5" t="s">
        <v>1784</v>
      </c>
      <c r="Q892" t="s">
        <v>206</v>
      </c>
    </row>
    <row r="893" spans="1:17" x14ac:dyDescent="0.3">
      <c r="A893">
        <v>11</v>
      </c>
      <c r="B893">
        <v>11.7</v>
      </c>
      <c r="C893" t="s">
        <v>15</v>
      </c>
      <c r="D893">
        <v>504</v>
      </c>
      <c r="E893" t="s">
        <v>1781</v>
      </c>
      <c r="F893" t="s">
        <v>17</v>
      </c>
      <c r="G893" t="s">
        <v>812</v>
      </c>
      <c r="H893" t="s">
        <v>1791</v>
      </c>
      <c r="I893" t="s">
        <v>1792</v>
      </c>
      <c r="J893">
        <f>VLOOKUP(H893, Sheet1!A:D, 3, FALSE)</f>
        <v>31.547826199999999</v>
      </c>
      <c r="K893">
        <f>VLOOKUP(H893, Sheet1!A:D, 4, FALSE)</f>
        <v>-8.7583827999999997</v>
      </c>
      <c r="L893" s="4">
        <v>14.0676487943996</v>
      </c>
      <c r="M893" s="4">
        <v>36.641221376229417</v>
      </c>
      <c r="N893" t="s">
        <v>21</v>
      </c>
      <c r="O893">
        <v>2014</v>
      </c>
      <c r="P893" s="5" t="s">
        <v>1784</v>
      </c>
      <c r="Q893" t="s">
        <v>206</v>
      </c>
    </row>
    <row r="894" spans="1:17" x14ac:dyDescent="0.3">
      <c r="A894">
        <v>11</v>
      </c>
      <c r="B894">
        <v>11.7</v>
      </c>
      <c r="C894" t="s">
        <v>15</v>
      </c>
      <c r="D894">
        <v>504</v>
      </c>
      <c r="E894" t="s">
        <v>1781</v>
      </c>
      <c r="F894" t="s">
        <v>17</v>
      </c>
      <c r="G894" t="s">
        <v>812</v>
      </c>
      <c r="H894" t="s">
        <v>1793</v>
      </c>
      <c r="I894" t="s">
        <v>1794</v>
      </c>
      <c r="J894">
        <f>VLOOKUP(H894, Sheet1!A:D, 3, FALSE)</f>
        <v>31.791702000000001</v>
      </c>
      <c r="K894">
        <f>VLOOKUP(H894, Sheet1!A:D, 4, FALSE)</f>
        <v>-7.0926200000000001</v>
      </c>
      <c r="L894" s="4">
        <v>9.2500000000000018</v>
      </c>
      <c r="M894" s="4">
        <v>86.04639191178741</v>
      </c>
      <c r="N894" t="s">
        <v>21</v>
      </c>
      <c r="O894">
        <v>2014</v>
      </c>
      <c r="P894" s="5" t="s">
        <v>1784</v>
      </c>
      <c r="Q894" t="s">
        <v>206</v>
      </c>
    </row>
    <row r="895" spans="1:17" x14ac:dyDescent="0.3">
      <c r="A895">
        <v>11</v>
      </c>
      <c r="B895">
        <v>11.7</v>
      </c>
      <c r="C895" t="s">
        <v>15</v>
      </c>
      <c r="D895">
        <v>504</v>
      </c>
      <c r="E895" t="s">
        <v>1781</v>
      </c>
      <c r="F895" t="s">
        <v>17</v>
      </c>
      <c r="G895" t="s">
        <v>812</v>
      </c>
      <c r="H895" t="s">
        <v>1787</v>
      </c>
      <c r="I895" t="s">
        <v>1788</v>
      </c>
      <c r="J895">
        <f>VLOOKUP(H895, Sheet1!A:D, 3, FALSE)</f>
        <v>33.573110399999997</v>
      </c>
      <c r="K895">
        <f>VLOOKUP(H895, Sheet1!A:D, 4, FALSE)</f>
        <v>-7.5898434000000004</v>
      </c>
      <c r="L895" s="4">
        <v>11.780975276449572</v>
      </c>
      <c r="M895" s="4">
        <v>37.898548291557042</v>
      </c>
      <c r="N895" t="s">
        <v>21</v>
      </c>
      <c r="O895">
        <v>2014</v>
      </c>
      <c r="P895" s="5" t="s">
        <v>1784</v>
      </c>
      <c r="Q895" t="s">
        <v>206</v>
      </c>
    </row>
    <row r="896" spans="1:17" x14ac:dyDescent="0.3">
      <c r="A896">
        <v>11</v>
      </c>
      <c r="B896">
        <v>11.7</v>
      </c>
      <c r="C896" t="s">
        <v>15</v>
      </c>
      <c r="D896">
        <v>504</v>
      </c>
      <c r="E896" t="s">
        <v>1781</v>
      </c>
      <c r="F896" t="s">
        <v>17</v>
      </c>
      <c r="G896" t="s">
        <v>812</v>
      </c>
      <c r="H896" t="s">
        <v>1795</v>
      </c>
      <c r="I896" t="s">
        <v>1796</v>
      </c>
      <c r="J896">
        <f>VLOOKUP(H896, Sheet1!A:D, 3, FALSE)</f>
        <v>33.739844099999999</v>
      </c>
      <c r="K896">
        <f>VLOOKUP(H896, Sheet1!A:D, 4, FALSE)</f>
        <v>-7.2907327000000004</v>
      </c>
      <c r="L896" s="4">
        <v>11.227611013890407</v>
      </c>
      <c r="M896" s="4">
        <v>5.0695719703747972</v>
      </c>
      <c r="N896" t="s">
        <v>21</v>
      </c>
      <c r="O896">
        <v>2014</v>
      </c>
      <c r="P896" s="5" t="s">
        <v>1784</v>
      </c>
      <c r="Q896" t="s">
        <v>206</v>
      </c>
    </row>
    <row r="897" spans="1:17" x14ac:dyDescent="0.3">
      <c r="A897">
        <v>11</v>
      </c>
      <c r="B897">
        <v>11.7</v>
      </c>
      <c r="C897" t="s">
        <v>15</v>
      </c>
      <c r="D897">
        <v>504</v>
      </c>
      <c r="E897" t="s">
        <v>1781</v>
      </c>
      <c r="F897" t="s">
        <v>17</v>
      </c>
      <c r="G897" t="s">
        <v>812</v>
      </c>
      <c r="H897" t="s">
        <v>1797</v>
      </c>
      <c r="I897" t="s">
        <v>1798</v>
      </c>
      <c r="J897">
        <f>VLOOKUP(H897, Sheet1!A:D, 3, FALSE)</f>
        <v>31.9229606</v>
      </c>
      <c r="K897">
        <f>VLOOKUP(H897, Sheet1!A:D, 4, FALSE)</f>
        <v>-4.4336669000000004</v>
      </c>
      <c r="L897" s="4">
        <v>22.204584435015299</v>
      </c>
      <c r="M897" s="4">
        <v>70.426829343341723</v>
      </c>
      <c r="N897" t="s">
        <v>21</v>
      </c>
      <c r="O897">
        <v>2014</v>
      </c>
      <c r="P897" s="5" t="s">
        <v>1784</v>
      </c>
      <c r="Q897" t="s">
        <v>206</v>
      </c>
    </row>
    <row r="898" spans="1:17" x14ac:dyDescent="0.3">
      <c r="A898">
        <v>11</v>
      </c>
      <c r="B898">
        <v>11.7</v>
      </c>
      <c r="C898" t="s">
        <v>15</v>
      </c>
      <c r="D898">
        <v>504</v>
      </c>
      <c r="E898" t="s">
        <v>1781</v>
      </c>
      <c r="F898" t="s">
        <v>17</v>
      </c>
      <c r="G898" t="s">
        <v>812</v>
      </c>
      <c r="H898" t="s">
        <v>1799</v>
      </c>
      <c r="I898" t="s">
        <v>1800</v>
      </c>
      <c r="J898">
        <f>VLOOKUP(H898, Sheet1!A:D, 3, FALSE)</f>
        <v>34.0181246</v>
      </c>
      <c r="K898">
        <f>VLOOKUP(H898, Sheet1!A:D, 4, FALSE)</f>
        <v>-5.0078450999999999</v>
      </c>
      <c r="L898" s="4">
        <v>17.22330097087379</v>
      </c>
      <c r="M898" s="4">
        <v>39.699340943363367</v>
      </c>
      <c r="N898" t="s">
        <v>21</v>
      </c>
      <c r="O898">
        <v>2014</v>
      </c>
      <c r="P898" s="5" t="s">
        <v>1784</v>
      </c>
      <c r="Q898" t="s">
        <v>206</v>
      </c>
    </row>
    <row r="899" spans="1:17" x14ac:dyDescent="0.3">
      <c r="A899">
        <v>11</v>
      </c>
      <c r="B899">
        <v>11.7</v>
      </c>
      <c r="C899" t="s">
        <v>15</v>
      </c>
      <c r="D899">
        <v>504</v>
      </c>
      <c r="E899" t="s">
        <v>1781</v>
      </c>
      <c r="F899" t="s">
        <v>17</v>
      </c>
      <c r="G899" t="s">
        <v>812</v>
      </c>
      <c r="H899" t="s">
        <v>1801</v>
      </c>
      <c r="I899" t="s">
        <v>1802</v>
      </c>
      <c r="J899">
        <f>VLOOKUP(H899, Sheet1!A:D, 3, FALSE)</f>
        <v>28.9864581</v>
      </c>
      <c r="K899">
        <f>VLOOKUP(H899, Sheet1!A:D, 4, FALSE)</f>
        <v>-10.0572456</v>
      </c>
      <c r="L899" s="4">
        <v>14.338789835220547</v>
      </c>
      <c r="M899" s="4">
        <v>34.824280549877457</v>
      </c>
      <c r="N899" t="s">
        <v>21</v>
      </c>
      <c r="O899">
        <v>2014</v>
      </c>
      <c r="P899" s="5" t="s">
        <v>1784</v>
      </c>
      <c r="Q899" t="s">
        <v>206</v>
      </c>
    </row>
    <row r="900" spans="1:17" x14ac:dyDescent="0.3">
      <c r="A900">
        <v>11</v>
      </c>
      <c r="B900">
        <v>11.7</v>
      </c>
      <c r="C900" t="s">
        <v>15</v>
      </c>
      <c r="D900">
        <v>504</v>
      </c>
      <c r="E900" t="s">
        <v>1781</v>
      </c>
      <c r="F900" t="s">
        <v>17</v>
      </c>
      <c r="G900" t="s">
        <v>812</v>
      </c>
      <c r="H900" t="s">
        <v>1803</v>
      </c>
      <c r="I900" t="s">
        <v>1804</v>
      </c>
      <c r="J900">
        <f>VLOOKUP(H900, Sheet1!A:D, 3, FALSE)</f>
        <v>34.2555044</v>
      </c>
      <c r="K900">
        <f>VLOOKUP(H900, Sheet1!A:D, 4, FALSE)</f>
        <v>-6.5969761</v>
      </c>
      <c r="L900" s="4">
        <v>16.455968278377778</v>
      </c>
      <c r="M900" s="4">
        <v>48.078265967343</v>
      </c>
      <c r="N900" t="s">
        <v>21</v>
      </c>
      <c r="O900">
        <v>2014</v>
      </c>
      <c r="P900" s="5" t="s">
        <v>1784</v>
      </c>
      <c r="Q900" t="s">
        <v>206</v>
      </c>
    </row>
    <row r="901" spans="1:17" x14ac:dyDescent="0.3">
      <c r="A901">
        <v>11</v>
      </c>
      <c r="B901">
        <v>11.7</v>
      </c>
      <c r="C901" t="s">
        <v>15</v>
      </c>
      <c r="D901">
        <v>504</v>
      </c>
      <c r="E901" t="s">
        <v>1781</v>
      </c>
      <c r="F901" t="s">
        <v>17</v>
      </c>
      <c r="G901" t="s">
        <v>812</v>
      </c>
      <c r="H901" t="s">
        <v>1805</v>
      </c>
      <c r="I901" t="s">
        <v>1806</v>
      </c>
      <c r="J901">
        <f>VLOOKUP(H901, Sheet1!A:D, 3, FALSE)</f>
        <v>32.8867434</v>
      </c>
      <c r="K901">
        <f>VLOOKUP(H901, Sheet1!A:D, 4, FALSE)</f>
        <v>-6.9114722000000004</v>
      </c>
      <c r="L901" s="4">
        <v>16.433974509714218</v>
      </c>
      <c r="M901" s="4">
        <v>94.148148148117457</v>
      </c>
      <c r="N901" t="s">
        <v>21</v>
      </c>
      <c r="O901">
        <v>2014</v>
      </c>
      <c r="P901" s="5" t="s">
        <v>1784</v>
      </c>
      <c r="Q901" t="s">
        <v>206</v>
      </c>
    </row>
    <row r="902" spans="1:17" x14ac:dyDescent="0.3">
      <c r="A902">
        <v>11</v>
      </c>
      <c r="B902">
        <v>11.7</v>
      </c>
      <c r="C902" t="s">
        <v>15</v>
      </c>
      <c r="D902">
        <v>504</v>
      </c>
      <c r="E902" t="s">
        <v>1781</v>
      </c>
      <c r="F902" t="s">
        <v>17</v>
      </c>
      <c r="G902" t="s">
        <v>812</v>
      </c>
      <c r="H902" t="s">
        <v>1807</v>
      </c>
      <c r="I902" t="s">
        <v>1808</v>
      </c>
      <c r="J902">
        <f>VLOOKUP(H902, Sheet1!A:D, 3, FALSE)</f>
        <v>31.622522400000001</v>
      </c>
      <c r="K902">
        <f>VLOOKUP(H902, Sheet1!A:D, 4, FALSE)</f>
        <v>-7.9898258000000002</v>
      </c>
      <c r="L902" s="4">
        <v>23.349996012420263</v>
      </c>
      <c r="M902" s="4">
        <v>30.810025810204511</v>
      </c>
      <c r="N902" t="s">
        <v>21</v>
      </c>
      <c r="O902">
        <v>2014</v>
      </c>
      <c r="P902" s="5" t="s">
        <v>1784</v>
      </c>
      <c r="Q902" t="s">
        <v>206</v>
      </c>
    </row>
    <row r="903" spans="1:17" x14ac:dyDescent="0.3">
      <c r="A903">
        <v>11</v>
      </c>
      <c r="B903">
        <v>11.7</v>
      </c>
      <c r="C903" t="s">
        <v>15</v>
      </c>
      <c r="D903">
        <v>504</v>
      </c>
      <c r="E903" t="s">
        <v>1781</v>
      </c>
      <c r="F903" t="s">
        <v>17</v>
      </c>
      <c r="G903" t="s">
        <v>812</v>
      </c>
      <c r="H903" t="s">
        <v>1809</v>
      </c>
      <c r="I903" t="s">
        <v>1810</v>
      </c>
      <c r="J903">
        <f>VLOOKUP(H903, Sheet1!A:D, 3, FALSE)</f>
        <v>33.8674514</v>
      </c>
      <c r="K903">
        <f>VLOOKUP(H903, Sheet1!A:D, 4, FALSE)</f>
        <v>-5.5382116000000003</v>
      </c>
      <c r="L903" s="4">
        <v>16.092592592592592</v>
      </c>
      <c r="M903" s="4">
        <v>43.411167842856678</v>
      </c>
      <c r="N903" t="s">
        <v>21</v>
      </c>
      <c r="O903">
        <v>2014</v>
      </c>
      <c r="P903" s="5" t="s">
        <v>1784</v>
      </c>
      <c r="Q903" t="s">
        <v>206</v>
      </c>
    </row>
    <row r="904" spans="1:17" x14ac:dyDescent="0.3">
      <c r="A904">
        <v>11</v>
      </c>
      <c r="B904">
        <v>11.7</v>
      </c>
      <c r="C904" t="s">
        <v>15</v>
      </c>
      <c r="D904">
        <v>504</v>
      </c>
      <c r="E904" t="s">
        <v>1781</v>
      </c>
      <c r="F904" t="s">
        <v>17</v>
      </c>
      <c r="G904" t="s">
        <v>812</v>
      </c>
      <c r="H904" t="s">
        <v>1811</v>
      </c>
      <c r="I904" t="s">
        <v>1812</v>
      </c>
      <c r="J904">
        <f>VLOOKUP(H904, Sheet1!A:D, 3, FALSE)</f>
        <v>34.681961999999999</v>
      </c>
      <c r="K904">
        <f>VLOOKUP(H904, Sheet1!A:D, 4, FALSE)</f>
        <v>-1.900155</v>
      </c>
      <c r="L904" s="4">
        <v>20.495560011458036</v>
      </c>
      <c r="M904" s="4">
        <v>40.238436941360121</v>
      </c>
      <c r="N904" t="s">
        <v>21</v>
      </c>
      <c r="O904">
        <v>2014</v>
      </c>
      <c r="P904" s="5" t="s">
        <v>1784</v>
      </c>
      <c r="Q904" t="s">
        <v>206</v>
      </c>
    </row>
    <row r="905" spans="1:17" x14ac:dyDescent="0.3">
      <c r="A905">
        <v>11</v>
      </c>
      <c r="B905">
        <v>11.7</v>
      </c>
      <c r="C905" t="s">
        <v>15</v>
      </c>
      <c r="D905">
        <v>504</v>
      </c>
      <c r="E905" t="s">
        <v>1781</v>
      </c>
      <c r="F905" t="s">
        <v>17</v>
      </c>
      <c r="G905" t="s">
        <v>812</v>
      </c>
      <c r="H905" t="s">
        <v>1813</v>
      </c>
      <c r="I905" t="s">
        <v>1814</v>
      </c>
      <c r="J905">
        <f>VLOOKUP(H905, Sheet1!A:D, 3, FALSE)</f>
        <v>34.008363699999997</v>
      </c>
      <c r="K905">
        <f>VLOOKUP(H905, Sheet1!A:D, 4, FALSE)</f>
        <v>-6.8538747999999998</v>
      </c>
      <c r="L905" s="4">
        <v>15.791560843438878</v>
      </c>
      <c r="M905" s="4">
        <v>34.773746027903947</v>
      </c>
      <c r="N905" t="s">
        <v>21</v>
      </c>
      <c r="O905">
        <v>2014</v>
      </c>
      <c r="P905" s="5" t="s">
        <v>1784</v>
      </c>
      <c r="Q905" t="s">
        <v>206</v>
      </c>
    </row>
    <row r="906" spans="1:17" x14ac:dyDescent="0.3">
      <c r="A906">
        <v>11</v>
      </c>
      <c r="B906">
        <v>11.7</v>
      </c>
      <c r="C906" t="s">
        <v>15</v>
      </c>
      <c r="D906">
        <v>504</v>
      </c>
      <c r="E906" t="s">
        <v>1781</v>
      </c>
      <c r="F906" t="s">
        <v>17</v>
      </c>
      <c r="G906" t="s">
        <v>812</v>
      </c>
      <c r="H906" t="s">
        <v>1815</v>
      </c>
      <c r="I906" t="s">
        <v>1816</v>
      </c>
      <c r="J906">
        <f>VLOOKUP(H906, Sheet1!A:D, 3, FALSE)</f>
        <v>35.088787099999998</v>
      </c>
      <c r="K906">
        <f>VLOOKUP(H906, Sheet1!A:D, 4, FALSE)</f>
        <v>-2.2407149999999998</v>
      </c>
      <c r="L906" s="4">
        <v>26.503340757238302</v>
      </c>
      <c r="M906" s="4">
        <v>28.964821222606691</v>
      </c>
      <c r="N906" t="s">
        <v>21</v>
      </c>
      <c r="O906">
        <v>2014</v>
      </c>
      <c r="P906" s="5" t="s">
        <v>1784</v>
      </c>
      <c r="Q906" t="s">
        <v>206</v>
      </c>
    </row>
    <row r="907" spans="1:17" x14ac:dyDescent="0.3">
      <c r="A907">
        <v>11</v>
      </c>
      <c r="B907">
        <v>11.7</v>
      </c>
      <c r="C907" t="s">
        <v>15</v>
      </c>
      <c r="D907">
        <v>504</v>
      </c>
      <c r="E907" t="s">
        <v>1781</v>
      </c>
      <c r="F907" t="s">
        <v>17</v>
      </c>
      <c r="G907" t="s">
        <v>812</v>
      </c>
      <c r="H907" t="s">
        <v>1817</v>
      </c>
      <c r="I907" t="s">
        <v>1818</v>
      </c>
      <c r="J907">
        <f>VLOOKUP(H907, Sheet1!A:D, 3, FALSE)</f>
        <v>35.7594651</v>
      </c>
      <c r="K907">
        <f>VLOOKUP(H907, Sheet1!A:D, 4, FALSE)</f>
        <v>-5.8339543000000003</v>
      </c>
      <c r="L907" s="4">
        <v>6.9768536951608686</v>
      </c>
      <c r="M907" s="4">
        <v>42.818572330350598</v>
      </c>
      <c r="N907" t="s">
        <v>21</v>
      </c>
      <c r="O907">
        <v>2014</v>
      </c>
      <c r="P907" s="5" t="s">
        <v>1784</v>
      </c>
      <c r="Q907" t="s">
        <v>206</v>
      </c>
    </row>
    <row r="908" spans="1:17" x14ac:dyDescent="0.3">
      <c r="A908">
        <v>11</v>
      </c>
      <c r="B908">
        <v>11.7</v>
      </c>
      <c r="C908" t="s">
        <v>15</v>
      </c>
      <c r="D908">
        <v>504</v>
      </c>
      <c r="E908" t="s">
        <v>1781</v>
      </c>
      <c r="F908" t="s">
        <v>17</v>
      </c>
      <c r="G908" t="s">
        <v>812</v>
      </c>
      <c r="H908" t="s">
        <v>1819</v>
      </c>
      <c r="I908" t="s">
        <v>1820</v>
      </c>
      <c r="J908">
        <f>VLOOKUP(H908, Sheet1!A:D, 3, FALSE)</f>
        <v>29.6925901</v>
      </c>
      <c r="K908">
        <f>VLOOKUP(H908, Sheet1!A:D, 4, FALSE)</f>
        <v>-9.7253138999999997</v>
      </c>
      <c r="L908" s="4">
        <v>11.762770755919895</v>
      </c>
      <c r="M908" s="4">
        <v>29.968119050893527</v>
      </c>
      <c r="N908" t="s">
        <v>21</v>
      </c>
      <c r="O908">
        <v>2014</v>
      </c>
      <c r="P908" s="5" t="s">
        <v>1784</v>
      </c>
      <c r="Q908" t="s">
        <v>206</v>
      </c>
    </row>
    <row r="909" spans="1:17" x14ac:dyDescent="0.3">
      <c r="A909">
        <v>11</v>
      </c>
      <c r="B909">
        <v>11.7</v>
      </c>
      <c r="C909" t="s">
        <v>15</v>
      </c>
      <c r="D909">
        <v>508</v>
      </c>
      <c r="E909" t="s">
        <v>2109</v>
      </c>
      <c r="F909" t="s">
        <v>72</v>
      </c>
      <c r="G909" t="s">
        <v>296</v>
      </c>
      <c r="H909" t="s">
        <v>2110</v>
      </c>
      <c r="I909" t="s">
        <v>2111</v>
      </c>
      <c r="J909">
        <f>VLOOKUP(H909, Sheet1!A:D, 3, FALSE)</f>
        <v>-15.640443899999999</v>
      </c>
      <c r="K909">
        <f>VLOOKUP(H909, Sheet1!A:D, 4, FALSE)</f>
        <v>37.6833411</v>
      </c>
      <c r="L909" s="4"/>
      <c r="M909" s="4">
        <v>23.746161719499867</v>
      </c>
      <c r="N909" t="s">
        <v>21</v>
      </c>
      <c r="O909">
        <v>2020</v>
      </c>
      <c r="P909" s="5" t="s">
        <v>22</v>
      </c>
      <c r="Q909" t="s">
        <v>47</v>
      </c>
    </row>
    <row r="910" spans="1:17" x14ac:dyDescent="0.3">
      <c r="A910">
        <v>11</v>
      </c>
      <c r="B910">
        <v>11.7</v>
      </c>
      <c r="C910" t="s">
        <v>15</v>
      </c>
      <c r="D910">
        <v>508</v>
      </c>
      <c r="E910" t="s">
        <v>2109</v>
      </c>
      <c r="F910" t="s">
        <v>72</v>
      </c>
      <c r="G910" t="s">
        <v>296</v>
      </c>
      <c r="H910" t="s">
        <v>2112</v>
      </c>
      <c r="I910" t="s">
        <v>2113</v>
      </c>
      <c r="J910">
        <f>VLOOKUP(H910, Sheet1!A:D, 3, FALSE)</f>
        <v>-19.831594899999999</v>
      </c>
      <c r="K910">
        <f>VLOOKUP(H910, Sheet1!A:D, 4, FALSE)</f>
        <v>34.837018299999997</v>
      </c>
      <c r="L910" s="4"/>
      <c r="M910" s="4">
        <v>28.016118125440549</v>
      </c>
      <c r="N910" t="s">
        <v>21</v>
      </c>
      <c r="O910">
        <v>2020</v>
      </c>
      <c r="P910" s="5" t="s">
        <v>22</v>
      </c>
      <c r="Q910" t="s">
        <v>47</v>
      </c>
    </row>
    <row r="911" spans="1:17" x14ac:dyDescent="0.3">
      <c r="A911">
        <v>11</v>
      </c>
      <c r="B911">
        <v>11.7</v>
      </c>
      <c r="C911" t="s">
        <v>15</v>
      </c>
      <c r="D911">
        <v>508</v>
      </c>
      <c r="E911" t="s">
        <v>2109</v>
      </c>
      <c r="F911" t="s">
        <v>72</v>
      </c>
      <c r="G911" t="s">
        <v>296</v>
      </c>
      <c r="H911" t="s">
        <v>2114</v>
      </c>
      <c r="I911" t="s">
        <v>2115</v>
      </c>
      <c r="J911">
        <f>VLOOKUP(H911, Sheet1!A:D, 3, FALSE)</f>
        <v>-15.466426800000001</v>
      </c>
      <c r="K911">
        <f>VLOOKUP(H911, Sheet1!A:D, 4, FALSE)</f>
        <v>36.978687100000002</v>
      </c>
      <c r="L911" s="4"/>
      <c r="M911" s="4">
        <v>9.4397404804713414</v>
      </c>
      <c r="N911" t="s">
        <v>21</v>
      </c>
      <c r="O911">
        <v>2020</v>
      </c>
      <c r="P911" s="5" t="s">
        <v>22</v>
      </c>
      <c r="Q911" t="s">
        <v>47</v>
      </c>
    </row>
    <row r="912" spans="1:17" x14ac:dyDescent="0.3">
      <c r="A912">
        <v>11</v>
      </c>
      <c r="B912">
        <v>11.7</v>
      </c>
      <c r="C912" t="s">
        <v>15</v>
      </c>
      <c r="D912">
        <v>508</v>
      </c>
      <c r="E912" t="s">
        <v>2109</v>
      </c>
      <c r="F912" t="s">
        <v>72</v>
      </c>
      <c r="G912" t="s">
        <v>296</v>
      </c>
      <c r="H912" t="s">
        <v>2116</v>
      </c>
      <c r="I912" t="s">
        <v>2117</v>
      </c>
      <c r="J912">
        <f>VLOOKUP(H912, Sheet1!A:D, 3, FALSE)</f>
        <v>-25.392301400000001</v>
      </c>
      <c r="K912">
        <f>VLOOKUP(H912, Sheet1!A:D, 4, FALSE)</f>
        <v>32.797164899999999</v>
      </c>
      <c r="L912" s="4">
        <v>11.267343807217758</v>
      </c>
      <c r="M912" s="4">
        <v>10.120276483563872</v>
      </c>
      <c r="N912" t="s">
        <v>21</v>
      </c>
      <c r="O912">
        <v>2020</v>
      </c>
      <c r="P912" s="5" t="s">
        <v>22</v>
      </c>
      <c r="Q912" t="s">
        <v>23</v>
      </c>
    </row>
    <row r="913" spans="1:17" x14ac:dyDescent="0.3">
      <c r="A913">
        <v>11</v>
      </c>
      <c r="B913">
        <v>11.7</v>
      </c>
      <c r="C913" t="s">
        <v>15</v>
      </c>
      <c r="D913">
        <v>508</v>
      </c>
      <c r="E913" t="s">
        <v>2109</v>
      </c>
      <c r="F913" t="s">
        <v>72</v>
      </c>
      <c r="G913" t="s">
        <v>296</v>
      </c>
      <c r="H913" t="s">
        <v>2118</v>
      </c>
      <c r="I913" t="s">
        <v>2119</v>
      </c>
      <c r="J913">
        <f>VLOOKUP(H913, Sheet1!A:D, 3, FALSE)</f>
        <v>-25.969248</v>
      </c>
      <c r="K913">
        <f>VLOOKUP(H913, Sheet1!A:D, 4, FALSE)</f>
        <v>32.573174600000002</v>
      </c>
      <c r="L913" s="4">
        <v>17.163032249101644</v>
      </c>
      <c r="M913" s="4">
        <v>15.348347969777032</v>
      </c>
      <c r="N913" t="s">
        <v>21</v>
      </c>
      <c r="O913">
        <v>2020</v>
      </c>
      <c r="P913" s="5" t="s">
        <v>22</v>
      </c>
      <c r="Q913" t="s">
        <v>23</v>
      </c>
    </row>
    <row r="914" spans="1:17" x14ac:dyDescent="0.3">
      <c r="A914">
        <v>11</v>
      </c>
      <c r="B914">
        <v>11.7</v>
      </c>
      <c r="C914" t="s">
        <v>15</v>
      </c>
      <c r="D914">
        <v>508</v>
      </c>
      <c r="E914" t="s">
        <v>2109</v>
      </c>
      <c r="F914" t="s">
        <v>72</v>
      </c>
      <c r="G914" t="s">
        <v>296</v>
      </c>
      <c r="H914" t="s">
        <v>2120</v>
      </c>
      <c r="I914" t="s">
        <v>2121</v>
      </c>
      <c r="J914">
        <f>VLOOKUP(H914, Sheet1!A:D, 3, FALSE)</f>
        <v>-23.860606900000001</v>
      </c>
      <c r="K914">
        <f>VLOOKUP(H914, Sheet1!A:D, 4, FALSE)</f>
        <v>35.346803399999999</v>
      </c>
      <c r="L914" s="4">
        <v>15.722540451721596</v>
      </c>
      <c r="M914" s="4">
        <v>25.499124343318492</v>
      </c>
      <c r="N914" t="s">
        <v>21</v>
      </c>
      <c r="O914">
        <v>2020</v>
      </c>
      <c r="P914" s="5" t="s">
        <v>22</v>
      </c>
      <c r="Q914" t="s">
        <v>23</v>
      </c>
    </row>
    <row r="915" spans="1:17" x14ac:dyDescent="0.3">
      <c r="A915">
        <v>11</v>
      </c>
      <c r="B915">
        <v>11.7</v>
      </c>
      <c r="C915" t="s">
        <v>15</v>
      </c>
      <c r="D915">
        <v>508</v>
      </c>
      <c r="E915" t="s">
        <v>2109</v>
      </c>
      <c r="F915" t="s">
        <v>72</v>
      </c>
      <c r="G915" t="s">
        <v>296</v>
      </c>
      <c r="H915" t="s">
        <v>2122</v>
      </c>
      <c r="I915" t="s">
        <v>2123</v>
      </c>
      <c r="J915">
        <f>VLOOKUP(H915, Sheet1!A:D, 3, FALSE)</f>
        <v>-16.840221199999998</v>
      </c>
      <c r="K915">
        <f>VLOOKUP(H915, Sheet1!A:D, 4, FALSE)</f>
        <v>36.964853400000003</v>
      </c>
      <c r="L915" s="4">
        <v>18.451763410163206</v>
      </c>
      <c r="M915" s="4">
        <v>10.807624517774256</v>
      </c>
      <c r="N915" t="s">
        <v>21</v>
      </c>
      <c r="O915">
        <v>2020</v>
      </c>
      <c r="P915" s="5" t="s">
        <v>22</v>
      </c>
      <c r="Q915" t="s">
        <v>23</v>
      </c>
    </row>
    <row r="916" spans="1:17" x14ac:dyDescent="0.3">
      <c r="A916">
        <v>11</v>
      </c>
      <c r="B916">
        <v>11.7</v>
      </c>
      <c r="C916" t="s">
        <v>15</v>
      </c>
      <c r="D916">
        <v>508</v>
      </c>
      <c r="E916" t="s">
        <v>2109</v>
      </c>
      <c r="F916" t="s">
        <v>72</v>
      </c>
      <c r="G916" t="s">
        <v>296</v>
      </c>
      <c r="H916" t="s">
        <v>2124</v>
      </c>
      <c r="I916" t="s">
        <v>2125</v>
      </c>
      <c r="J916">
        <f>VLOOKUP(H916, Sheet1!A:D, 3, FALSE)</f>
        <v>-14.565606499999999</v>
      </c>
      <c r="K916">
        <f>VLOOKUP(H916, Sheet1!A:D, 4, FALSE)</f>
        <v>40.6854309</v>
      </c>
      <c r="L916" s="4"/>
      <c r="M916" s="4">
        <v>13.750507360696462</v>
      </c>
      <c r="N916" t="s">
        <v>21</v>
      </c>
      <c r="O916">
        <v>2020</v>
      </c>
      <c r="P916" s="5" t="s">
        <v>22</v>
      </c>
      <c r="Q916" t="s">
        <v>47</v>
      </c>
    </row>
    <row r="917" spans="1:17" x14ac:dyDescent="0.3">
      <c r="A917">
        <v>11</v>
      </c>
      <c r="B917">
        <v>11.7</v>
      </c>
      <c r="C917" t="s">
        <v>15</v>
      </c>
      <c r="D917">
        <v>508</v>
      </c>
      <c r="E917" t="s">
        <v>2109</v>
      </c>
      <c r="F917" t="s">
        <v>72</v>
      </c>
      <c r="G917" t="s">
        <v>296</v>
      </c>
      <c r="H917" t="s">
        <v>2126</v>
      </c>
      <c r="I917" t="s">
        <v>2127</v>
      </c>
      <c r="J917">
        <f>VLOOKUP(H917, Sheet1!A:D, 3, FALSE)</f>
        <v>-15.1266347</v>
      </c>
      <c r="K917">
        <f>VLOOKUP(H917, Sheet1!A:D, 4, FALSE)</f>
        <v>39.268716099999999</v>
      </c>
      <c r="L917" s="4">
        <v>14.1793309182304</v>
      </c>
      <c r="M917" s="4">
        <v>9.3060165051531119</v>
      </c>
      <c r="N917" t="s">
        <v>21</v>
      </c>
      <c r="O917">
        <v>2020</v>
      </c>
      <c r="P917" s="5" t="s">
        <v>22</v>
      </c>
      <c r="Q917" t="s">
        <v>23</v>
      </c>
    </row>
    <row r="918" spans="1:17" x14ac:dyDescent="0.3">
      <c r="A918">
        <v>11</v>
      </c>
      <c r="B918">
        <v>11.7</v>
      </c>
      <c r="C918" t="s">
        <v>15</v>
      </c>
      <c r="D918">
        <v>508</v>
      </c>
      <c r="E918" t="s">
        <v>2109</v>
      </c>
      <c r="F918" t="s">
        <v>72</v>
      </c>
      <c r="G918" t="s">
        <v>296</v>
      </c>
      <c r="H918" t="s">
        <v>2128</v>
      </c>
      <c r="I918" t="s">
        <v>2129</v>
      </c>
      <c r="J918">
        <f>VLOOKUP(H918, Sheet1!A:D, 3, FALSE)</f>
        <v>-12.9656468</v>
      </c>
      <c r="K918">
        <f>VLOOKUP(H918, Sheet1!A:D, 4, FALSE)</f>
        <v>40.492351499999998</v>
      </c>
      <c r="L918" s="4">
        <v>14.401418830894158</v>
      </c>
      <c r="M918" s="4">
        <v>49.891630543529345</v>
      </c>
      <c r="N918" t="s">
        <v>21</v>
      </c>
      <c r="O918">
        <v>2020</v>
      </c>
      <c r="P918" s="5" t="s">
        <v>22</v>
      </c>
      <c r="Q918" t="s">
        <v>23</v>
      </c>
    </row>
    <row r="919" spans="1:17" x14ac:dyDescent="0.3">
      <c r="A919">
        <v>11</v>
      </c>
      <c r="B919">
        <v>11.7</v>
      </c>
      <c r="C919" t="s">
        <v>15</v>
      </c>
      <c r="D919">
        <v>104</v>
      </c>
      <c r="E919" t="s">
        <v>1875</v>
      </c>
      <c r="F919" t="s">
        <v>311</v>
      </c>
      <c r="G919" t="s">
        <v>312</v>
      </c>
      <c r="H919" t="s">
        <v>1876</v>
      </c>
      <c r="I919" t="s">
        <v>1877</v>
      </c>
      <c r="J919">
        <f>VLOOKUP(H919, Sheet1!A:D, 3, FALSE)</f>
        <v>19.360274</v>
      </c>
      <c r="K919">
        <f>VLOOKUP(H919, Sheet1!A:D, 4, FALSE)</f>
        <v>95.218837899999997</v>
      </c>
      <c r="L919" s="4"/>
      <c r="M919" s="4">
        <v>45.444375053538195</v>
      </c>
      <c r="N919" t="s">
        <v>21</v>
      </c>
      <c r="O919">
        <v>2020</v>
      </c>
      <c r="P919" s="5" t="s">
        <v>22</v>
      </c>
      <c r="Q919" t="s">
        <v>47</v>
      </c>
    </row>
    <row r="920" spans="1:17" x14ac:dyDescent="0.3">
      <c r="A920">
        <v>11</v>
      </c>
      <c r="B920">
        <v>11.7</v>
      </c>
      <c r="C920" t="s">
        <v>15</v>
      </c>
      <c r="D920">
        <v>104</v>
      </c>
      <c r="E920" t="s">
        <v>1875</v>
      </c>
      <c r="F920" t="s">
        <v>311</v>
      </c>
      <c r="G920" t="s">
        <v>312</v>
      </c>
      <c r="H920" t="s">
        <v>1878</v>
      </c>
      <c r="I920" t="s">
        <v>1879</v>
      </c>
      <c r="J920">
        <f>VLOOKUP(H920, Sheet1!A:D, 3, FALSE)</f>
        <v>23.1941463</v>
      </c>
      <c r="K920">
        <f>VLOOKUP(H920, Sheet1!A:D, 4, FALSE)</f>
        <v>94.023477700000001</v>
      </c>
      <c r="L920" s="4"/>
      <c r="M920" s="4">
        <v>7.9426903349531157</v>
      </c>
      <c r="N920" t="s">
        <v>21</v>
      </c>
      <c r="O920">
        <v>2020</v>
      </c>
      <c r="P920" s="5" t="s">
        <v>22</v>
      </c>
      <c r="Q920" t="s">
        <v>47</v>
      </c>
    </row>
    <row r="921" spans="1:17" x14ac:dyDescent="0.3">
      <c r="A921">
        <v>11</v>
      </c>
      <c r="B921">
        <v>11.7</v>
      </c>
      <c r="C921" t="s">
        <v>15</v>
      </c>
      <c r="D921">
        <v>104</v>
      </c>
      <c r="E921" t="s">
        <v>1875</v>
      </c>
      <c r="F921" t="s">
        <v>311</v>
      </c>
      <c r="G921" t="s">
        <v>312</v>
      </c>
      <c r="H921" t="s">
        <v>1880</v>
      </c>
      <c r="I921" t="s">
        <v>1881</v>
      </c>
      <c r="J921">
        <f>VLOOKUP(H921, Sheet1!A:D, 3, FALSE)</f>
        <v>22.9443442</v>
      </c>
      <c r="K921">
        <f>VLOOKUP(H921, Sheet1!A:D, 4, FALSE)</f>
        <v>97.751405000000005</v>
      </c>
      <c r="L921" s="4">
        <v>14.996705270502995</v>
      </c>
      <c r="M921" s="4">
        <v>13.585754333790589</v>
      </c>
      <c r="N921" t="s">
        <v>21</v>
      </c>
      <c r="O921">
        <v>2020</v>
      </c>
      <c r="P921" s="5" t="s">
        <v>22</v>
      </c>
      <c r="Q921" t="s">
        <v>23</v>
      </c>
    </row>
    <row r="922" spans="1:17" x14ac:dyDescent="0.3">
      <c r="A922">
        <v>11</v>
      </c>
      <c r="B922">
        <v>11.7</v>
      </c>
      <c r="C922" t="s">
        <v>15</v>
      </c>
      <c r="D922">
        <v>104</v>
      </c>
      <c r="E922" t="s">
        <v>1875</v>
      </c>
      <c r="F922" t="s">
        <v>311</v>
      </c>
      <c r="G922" t="s">
        <v>312</v>
      </c>
      <c r="H922" t="s">
        <v>1882</v>
      </c>
      <c r="I922" t="s">
        <v>1883</v>
      </c>
      <c r="J922">
        <f>VLOOKUP(H922, Sheet1!A:D, 3, FALSE)</f>
        <v>19.674006599999998</v>
      </c>
      <c r="K922">
        <f>VLOOKUP(H922, Sheet1!A:D, 4, FALSE)</f>
        <v>97.211360499999998</v>
      </c>
      <c r="L922" s="4">
        <v>13.081380337512591</v>
      </c>
      <c r="M922" s="4">
        <v>28.607126038812307</v>
      </c>
      <c r="N922" t="s">
        <v>21</v>
      </c>
      <c r="O922">
        <v>2020</v>
      </c>
      <c r="P922" s="5" t="s">
        <v>22</v>
      </c>
      <c r="Q922" t="s">
        <v>23</v>
      </c>
    </row>
    <row r="923" spans="1:17" x14ac:dyDescent="0.3">
      <c r="A923">
        <v>11</v>
      </c>
      <c r="B923">
        <v>11.7</v>
      </c>
      <c r="C923" t="s">
        <v>15</v>
      </c>
      <c r="D923">
        <v>104</v>
      </c>
      <c r="E923" t="s">
        <v>1875</v>
      </c>
      <c r="F923" t="s">
        <v>311</v>
      </c>
      <c r="G923" t="s">
        <v>312</v>
      </c>
      <c r="H923" t="s">
        <v>1884</v>
      </c>
      <c r="I923" t="s">
        <v>1885</v>
      </c>
      <c r="J923">
        <f>VLOOKUP(H923, Sheet1!A:D, 3, FALSE)</f>
        <v>21.958828199999999</v>
      </c>
      <c r="K923">
        <f>VLOOKUP(H923, Sheet1!A:D, 4, FALSE)</f>
        <v>96.089103199999997</v>
      </c>
      <c r="L923" s="4">
        <v>12.232186965618787</v>
      </c>
      <c r="M923" s="4">
        <v>12.744079422512328</v>
      </c>
      <c r="N923" t="s">
        <v>21</v>
      </c>
      <c r="O923">
        <v>2020</v>
      </c>
      <c r="P923" s="5" t="s">
        <v>22</v>
      </c>
      <c r="Q923" t="s">
        <v>23</v>
      </c>
    </row>
    <row r="924" spans="1:17" x14ac:dyDescent="0.3">
      <c r="A924">
        <v>11</v>
      </c>
      <c r="B924">
        <v>11.7</v>
      </c>
      <c r="C924" t="s">
        <v>15</v>
      </c>
      <c r="D924">
        <v>104</v>
      </c>
      <c r="E924" t="s">
        <v>1875</v>
      </c>
      <c r="F924" t="s">
        <v>311</v>
      </c>
      <c r="G924" t="s">
        <v>312</v>
      </c>
      <c r="H924" t="s">
        <v>1886</v>
      </c>
      <c r="I924" t="s">
        <v>1887</v>
      </c>
      <c r="J924">
        <f>VLOOKUP(H924, Sheet1!A:D, 3, FALSE)</f>
        <v>16.4543173</v>
      </c>
      <c r="K924">
        <f>VLOOKUP(H924, Sheet1!A:D, 4, FALSE)</f>
        <v>97.643961099999999</v>
      </c>
      <c r="L924" s="4">
        <v>11.680009701071286</v>
      </c>
      <c r="M924" s="4">
        <v>37.170035376023989</v>
      </c>
      <c r="N924" t="s">
        <v>21</v>
      </c>
      <c r="O924">
        <v>2020</v>
      </c>
      <c r="P924" s="5" t="s">
        <v>22</v>
      </c>
      <c r="Q924" t="s">
        <v>23</v>
      </c>
    </row>
    <row r="925" spans="1:17" x14ac:dyDescent="0.3">
      <c r="A925">
        <v>11</v>
      </c>
      <c r="B925">
        <v>11.7</v>
      </c>
      <c r="C925" t="s">
        <v>15</v>
      </c>
      <c r="D925">
        <v>104</v>
      </c>
      <c r="E925" t="s">
        <v>1875</v>
      </c>
      <c r="F925" t="s">
        <v>311</v>
      </c>
      <c r="G925" t="s">
        <v>312</v>
      </c>
      <c r="H925" t="s">
        <v>1888</v>
      </c>
      <c r="I925" t="s">
        <v>1889</v>
      </c>
      <c r="J925">
        <f>VLOOKUP(H925, Sheet1!A:D, 3, FALSE)</f>
        <v>12.4492291</v>
      </c>
      <c r="K925">
        <f>VLOOKUP(H925, Sheet1!A:D, 4, FALSE)</f>
        <v>98.627062800000004</v>
      </c>
      <c r="L925" s="4">
        <v>13.63617751131167</v>
      </c>
      <c r="M925" s="4">
        <v>30.659291144093643</v>
      </c>
      <c r="N925" t="s">
        <v>21</v>
      </c>
      <c r="O925">
        <v>2020</v>
      </c>
      <c r="P925" s="5" t="s">
        <v>22</v>
      </c>
      <c r="Q925" t="s">
        <v>23</v>
      </c>
    </row>
    <row r="926" spans="1:17" x14ac:dyDescent="0.3">
      <c r="A926">
        <v>11</v>
      </c>
      <c r="B926">
        <v>11.7</v>
      </c>
      <c r="C926" t="s">
        <v>15</v>
      </c>
      <c r="D926">
        <v>104</v>
      </c>
      <c r="E926" t="s">
        <v>1875</v>
      </c>
      <c r="F926" t="s">
        <v>311</v>
      </c>
      <c r="G926" t="s">
        <v>312</v>
      </c>
      <c r="H926" t="s">
        <v>1890</v>
      </c>
      <c r="I926" t="s">
        <v>1891</v>
      </c>
      <c r="J926">
        <f>VLOOKUP(H926, Sheet1!A:D, 3, FALSE)</f>
        <v>25.386768700000001</v>
      </c>
      <c r="K926">
        <f>VLOOKUP(H926, Sheet1!A:D, 4, FALSE)</f>
        <v>97.393922399999994</v>
      </c>
      <c r="L926" s="4">
        <v>15.460405454819256</v>
      </c>
      <c r="M926" s="4">
        <v>22.728519747874206</v>
      </c>
      <c r="N926" t="s">
        <v>21</v>
      </c>
      <c r="O926">
        <v>2020</v>
      </c>
      <c r="P926" s="5" t="s">
        <v>22</v>
      </c>
      <c r="Q926" t="s">
        <v>23</v>
      </c>
    </row>
    <row r="927" spans="1:17" x14ac:dyDescent="0.3">
      <c r="A927">
        <v>11</v>
      </c>
      <c r="B927">
        <v>11.7</v>
      </c>
      <c r="C927" t="s">
        <v>15</v>
      </c>
      <c r="D927">
        <v>104</v>
      </c>
      <c r="E927" t="s">
        <v>1875</v>
      </c>
      <c r="F927" t="s">
        <v>311</v>
      </c>
      <c r="G927" t="s">
        <v>312</v>
      </c>
      <c r="H927" t="s">
        <v>1892</v>
      </c>
      <c r="I927" t="s">
        <v>1893</v>
      </c>
      <c r="J927">
        <f>VLOOKUP(H927, Sheet1!A:D, 3, FALSE)</f>
        <v>19.7633057</v>
      </c>
      <c r="K927">
        <f>VLOOKUP(H927, Sheet1!A:D, 4, FALSE)</f>
        <v>96.078510399999999</v>
      </c>
      <c r="L927" s="4">
        <v>21.77731537385484</v>
      </c>
      <c r="M927" s="4">
        <v>42.473311185090623</v>
      </c>
      <c r="N927" t="s">
        <v>21</v>
      </c>
      <c r="O927">
        <v>2020</v>
      </c>
      <c r="P927" s="5" t="s">
        <v>22</v>
      </c>
      <c r="Q927" t="s">
        <v>23</v>
      </c>
    </row>
    <row r="928" spans="1:17" x14ac:dyDescent="0.3">
      <c r="A928">
        <v>11</v>
      </c>
      <c r="B928">
        <v>11.7</v>
      </c>
      <c r="C928" t="s">
        <v>15</v>
      </c>
      <c r="D928">
        <v>104</v>
      </c>
      <c r="E928" t="s">
        <v>1875</v>
      </c>
      <c r="F928" t="s">
        <v>311</v>
      </c>
      <c r="G928" t="s">
        <v>312</v>
      </c>
      <c r="H928" t="s">
        <v>1894</v>
      </c>
      <c r="I928" t="s">
        <v>1895</v>
      </c>
      <c r="J928">
        <f>VLOOKUP(H928, Sheet1!A:D, 3, FALSE)</f>
        <v>16.775360899999999</v>
      </c>
      <c r="K928">
        <f>VLOOKUP(H928, Sheet1!A:D, 4, FALSE)</f>
        <v>94.738101299999997</v>
      </c>
      <c r="L928" s="4">
        <v>17.198936086867548</v>
      </c>
      <c r="M928" s="4">
        <v>16.805008092067165</v>
      </c>
      <c r="N928" t="s">
        <v>21</v>
      </c>
      <c r="O928">
        <v>2020</v>
      </c>
      <c r="P928" s="5" t="s">
        <v>22</v>
      </c>
      <c r="Q928" t="s">
        <v>23</v>
      </c>
    </row>
    <row r="929" spans="1:17" x14ac:dyDescent="0.3">
      <c r="A929">
        <v>11</v>
      </c>
      <c r="B929">
        <v>11.7</v>
      </c>
      <c r="C929" t="s">
        <v>15</v>
      </c>
      <c r="D929">
        <v>104</v>
      </c>
      <c r="E929" t="s">
        <v>1875</v>
      </c>
      <c r="F929" t="s">
        <v>311</v>
      </c>
      <c r="G929" t="s">
        <v>312</v>
      </c>
      <c r="H929" t="s">
        <v>1896</v>
      </c>
      <c r="I929" t="s">
        <v>1897</v>
      </c>
      <c r="J929">
        <f>VLOOKUP(H929, Sheet1!A:D, 3, FALSE)</f>
        <v>20.452122500000002</v>
      </c>
      <c r="K929">
        <f>VLOOKUP(H929, Sheet1!A:D, 4, FALSE)</f>
        <v>99.898914000000005</v>
      </c>
      <c r="L929" s="4">
        <v>13.53556979444916</v>
      </c>
      <c r="M929" s="4">
        <v>24.092151123707364</v>
      </c>
      <c r="N929" t="s">
        <v>21</v>
      </c>
      <c r="O929">
        <v>2020</v>
      </c>
      <c r="P929" s="5" t="s">
        <v>22</v>
      </c>
      <c r="Q929" t="s">
        <v>23</v>
      </c>
    </row>
    <row r="930" spans="1:17" x14ac:dyDescent="0.3">
      <c r="A930">
        <v>11</v>
      </c>
      <c r="B930">
        <v>11.7</v>
      </c>
      <c r="C930" t="s">
        <v>15</v>
      </c>
      <c r="D930">
        <v>104</v>
      </c>
      <c r="E930" t="s">
        <v>1875</v>
      </c>
      <c r="F930" t="s">
        <v>311</v>
      </c>
      <c r="G930" t="s">
        <v>312</v>
      </c>
      <c r="H930" t="s">
        <v>1898</v>
      </c>
      <c r="I930" t="s">
        <v>1899</v>
      </c>
      <c r="J930">
        <f>VLOOKUP(H930, Sheet1!A:D, 3, FALSE)</f>
        <v>20.788757100000002</v>
      </c>
      <c r="K930">
        <f>VLOOKUP(H930, Sheet1!A:D, 4, FALSE)</f>
        <v>97.033714099999997</v>
      </c>
      <c r="L930" s="4">
        <v>15.233955022261823</v>
      </c>
      <c r="M930" s="4">
        <v>29.938550445536794</v>
      </c>
      <c r="N930" t="s">
        <v>21</v>
      </c>
      <c r="O930">
        <v>2020</v>
      </c>
      <c r="P930" s="5" t="s">
        <v>22</v>
      </c>
      <c r="Q930" t="s">
        <v>23</v>
      </c>
    </row>
    <row r="931" spans="1:17" x14ac:dyDescent="0.3">
      <c r="A931">
        <v>11</v>
      </c>
      <c r="B931">
        <v>11.7</v>
      </c>
      <c r="C931" t="s">
        <v>15</v>
      </c>
      <c r="D931">
        <v>104</v>
      </c>
      <c r="E931" t="s">
        <v>1875</v>
      </c>
      <c r="F931" t="s">
        <v>311</v>
      </c>
      <c r="G931" t="s">
        <v>312</v>
      </c>
      <c r="H931" t="s">
        <v>1900</v>
      </c>
      <c r="I931" t="s">
        <v>1901</v>
      </c>
      <c r="J931">
        <f>VLOOKUP(H931, Sheet1!A:D, 3, FALSE)</f>
        <v>16.840938999999999</v>
      </c>
      <c r="K931">
        <f>VLOOKUP(H931, Sheet1!A:D, 4, FALSE)</f>
        <v>96.173525999999995</v>
      </c>
      <c r="L931" s="4">
        <v>17.019598114974809</v>
      </c>
      <c r="M931" s="4">
        <v>16.241523005827389</v>
      </c>
      <c r="N931" t="s">
        <v>21</v>
      </c>
      <c r="O931">
        <v>2020</v>
      </c>
      <c r="P931" s="5" t="s">
        <v>22</v>
      </c>
      <c r="Q931" t="s">
        <v>23</v>
      </c>
    </row>
    <row r="932" spans="1:17" x14ac:dyDescent="0.3">
      <c r="A932">
        <v>11</v>
      </c>
      <c r="B932">
        <v>11.7</v>
      </c>
      <c r="C932" t="s">
        <v>15</v>
      </c>
      <c r="D932">
        <v>516</v>
      </c>
      <c r="E932" t="s">
        <v>2130</v>
      </c>
      <c r="F932" t="s">
        <v>72</v>
      </c>
      <c r="G932" t="s">
        <v>450</v>
      </c>
      <c r="H932" t="s">
        <v>2131</v>
      </c>
      <c r="I932" t="s">
        <v>2132</v>
      </c>
      <c r="J932">
        <f>VLOOKUP(H932, Sheet1!A:D, 3, FALSE)</f>
        <v>-22.564934399999999</v>
      </c>
      <c r="K932">
        <f>VLOOKUP(H932, Sheet1!A:D, 4, FALSE)</f>
        <v>17.0842147</v>
      </c>
      <c r="L932" s="4">
        <v>16.64058429018506</v>
      </c>
      <c r="M932" s="4">
        <v>25.704163567182086</v>
      </c>
      <c r="N932" t="s">
        <v>21</v>
      </c>
      <c r="O932">
        <v>2020</v>
      </c>
      <c r="P932" s="5" t="s">
        <v>22</v>
      </c>
      <c r="Q932" t="s">
        <v>23</v>
      </c>
    </row>
    <row r="933" spans="1:17" x14ac:dyDescent="0.3">
      <c r="A933">
        <v>11</v>
      </c>
      <c r="B933">
        <v>11.7</v>
      </c>
      <c r="C933" t="s">
        <v>15</v>
      </c>
      <c r="D933">
        <v>524</v>
      </c>
      <c r="E933" t="s">
        <v>2251</v>
      </c>
      <c r="F933" t="s">
        <v>33</v>
      </c>
      <c r="G933" t="s">
        <v>34</v>
      </c>
      <c r="H933" t="s">
        <v>2252</v>
      </c>
      <c r="I933" t="s">
        <v>2253</v>
      </c>
      <c r="J933">
        <f>VLOOKUP(H933, Sheet1!A:D, 3, FALSE)</f>
        <v>27.670625999999999</v>
      </c>
      <c r="K933">
        <f>VLOOKUP(H933, Sheet1!A:D, 4, FALSE)</f>
        <v>84.4384613</v>
      </c>
      <c r="L933" s="4">
        <v>12.882211489078493</v>
      </c>
      <c r="M933" s="4">
        <v>21.359622253486584</v>
      </c>
      <c r="N933" t="s">
        <v>21</v>
      </c>
      <c r="O933">
        <v>2020</v>
      </c>
      <c r="P933" s="5" t="s">
        <v>22</v>
      </c>
      <c r="Q933" t="s">
        <v>23</v>
      </c>
    </row>
    <row r="934" spans="1:17" x14ac:dyDescent="0.3">
      <c r="A934">
        <v>11</v>
      </c>
      <c r="B934">
        <v>11.7</v>
      </c>
      <c r="C934" t="s">
        <v>15</v>
      </c>
      <c r="D934">
        <v>524</v>
      </c>
      <c r="E934" t="s">
        <v>2251</v>
      </c>
      <c r="F934" t="s">
        <v>33</v>
      </c>
      <c r="G934" t="s">
        <v>34</v>
      </c>
      <c r="H934" t="s">
        <v>2254</v>
      </c>
      <c r="I934" t="s">
        <v>2255</v>
      </c>
      <c r="J934">
        <f>VLOOKUP(H934, Sheet1!A:D, 3, FALSE)</f>
        <v>26.452474599999999</v>
      </c>
      <c r="K934">
        <f>VLOOKUP(H934, Sheet1!A:D, 4, FALSE)</f>
        <v>87.271781000000004</v>
      </c>
      <c r="L934" s="4">
        <v>13.446964824694591</v>
      </c>
      <c r="M934" s="4">
        <v>23.15701192121125</v>
      </c>
      <c r="N934" t="s">
        <v>21</v>
      </c>
      <c r="O934">
        <v>2020</v>
      </c>
      <c r="P934" s="5" t="s">
        <v>22</v>
      </c>
      <c r="Q934" t="s">
        <v>23</v>
      </c>
    </row>
    <row r="935" spans="1:17" x14ac:dyDescent="0.3">
      <c r="A935">
        <v>11</v>
      </c>
      <c r="B935">
        <v>11.7</v>
      </c>
      <c r="C935" t="s">
        <v>15</v>
      </c>
      <c r="D935">
        <v>524</v>
      </c>
      <c r="E935" t="s">
        <v>2251</v>
      </c>
      <c r="F935" t="s">
        <v>33</v>
      </c>
      <c r="G935" t="s">
        <v>34</v>
      </c>
      <c r="H935" t="s">
        <v>2256</v>
      </c>
      <c r="I935" t="s">
        <v>2257</v>
      </c>
      <c r="J935">
        <f>VLOOKUP(H935, Sheet1!A:D, 3, FALSE)</f>
        <v>28.595177199999998</v>
      </c>
      <c r="K935">
        <f>VLOOKUP(H935, Sheet1!A:D, 4, FALSE)</f>
        <v>81.609712299999998</v>
      </c>
      <c r="L935" s="4">
        <v>13.084868990588625</v>
      </c>
      <c r="M935" s="4">
        <v>29.70077100745927</v>
      </c>
      <c r="N935" t="s">
        <v>21</v>
      </c>
      <c r="O935">
        <v>2020</v>
      </c>
      <c r="P935" s="5" t="s">
        <v>22</v>
      </c>
      <c r="Q935" t="s">
        <v>23</v>
      </c>
    </row>
    <row r="936" spans="1:17" x14ac:dyDescent="0.3">
      <c r="A936">
        <v>11</v>
      </c>
      <c r="B936">
        <v>11.7</v>
      </c>
      <c r="C936" t="s">
        <v>15</v>
      </c>
      <c r="D936">
        <v>524</v>
      </c>
      <c r="E936" t="s">
        <v>2251</v>
      </c>
      <c r="F936" t="s">
        <v>33</v>
      </c>
      <c r="G936" t="s">
        <v>34</v>
      </c>
      <c r="H936" t="s">
        <v>2258</v>
      </c>
      <c r="I936" t="s">
        <v>2259</v>
      </c>
      <c r="J936">
        <f>VLOOKUP(H936, Sheet1!A:D, 3, FALSE)</f>
        <v>27.044900500000001</v>
      </c>
      <c r="K936">
        <f>VLOOKUP(H936, Sheet1!A:D, 4, FALSE)</f>
        <v>84.867217100000005</v>
      </c>
      <c r="L936" s="4">
        <v>11.883889526073885</v>
      </c>
      <c r="M936" s="4">
        <v>16.702829537075186</v>
      </c>
      <c r="N936" t="s">
        <v>21</v>
      </c>
      <c r="O936">
        <v>2020</v>
      </c>
      <c r="P936" s="5" t="s">
        <v>22</v>
      </c>
      <c r="Q936" t="s">
        <v>23</v>
      </c>
    </row>
    <row r="937" spans="1:17" x14ac:dyDescent="0.3">
      <c r="A937">
        <v>11</v>
      </c>
      <c r="B937">
        <v>11.7</v>
      </c>
      <c r="C937" t="s">
        <v>15</v>
      </c>
      <c r="D937">
        <v>524</v>
      </c>
      <c r="E937" t="s">
        <v>2251</v>
      </c>
      <c r="F937" t="s">
        <v>33</v>
      </c>
      <c r="G937" t="s">
        <v>34</v>
      </c>
      <c r="H937" t="s">
        <v>2260</v>
      </c>
      <c r="I937" t="s">
        <v>2261</v>
      </c>
      <c r="J937">
        <f>VLOOKUP(H937, Sheet1!A:D, 3, FALSE)</f>
        <v>27.698281300000001</v>
      </c>
      <c r="K937">
        <f>VLOOKUP(H937, Sheet1!A:D, 4, FALSE)</f>
        <v>83.4652861</v>
      </c>
      <c r="L937" s="4">
        <v>19.758808228200962</v>
      </c>
      <c r="M937" s="4">
        <v>11.89393052699767</v>
      </c>
      <c r="N937" t="s">
        <v>21</v>
      </c>
      <c r="O937">
        <v>2020</v>
      </c>
      <c r="P937" s="5" t="s">
        <v>22</v>
      </c>
      <c r="Q937" t="s">
        <v>23</v>
      </c>
    </row>
    <row r="938" spans="1:17" x14ac:dyDescent="0.3">
      <c r="A938">
        <v>11</v>
      </c>
      <c r="B938">
        <v>11.7</v>
      </c>
      <c r="C938" t="s">
        <v>15</v>
      </c>
      <c r="D938">
        <v>524</v>
      </c>
      <c r="E938" t="s">
        <v>2251</v>
      </c>
      <c r="F938" t="s">
        <v>33</v>
      </c>
      <c r="G938" t="s">
        <v>34</v>
      </c>
      <c r="H938" t="s">
        <v>2262</v>
      </c>
      <c r="I938" t="s">
        <v>2263</v>
      </c>
      <c r="J938">
        <f>VLOOKUP(H938, Sheet1!A:D, 3, FALSE)</f>
        <v>26.6716598</v>
      </c>
      <c r="K938">
        <f>VLOOKUP(H938, Sheet1!A:D, 4, FALSE)</f>
        <v>87.667976499999995</v>
      </c>
      <c r="L938" s="4">
        <v>15.075640077992391</v>
      </c>
      <c r="M938" s="4">
        <v>11.039886039886799</v>
      </c>
      <c r="N938" t="s">
        <v>21</v>
      </c>
      <c r="O938">
        <v>2020</v>
      </c>
      <c r="P938" s="5" t="s">
        <v>22</v>
      </c>
      <c r="Q938" t="s">
        <v>23</v>
      </c>
    </row>
    <row r="939" spans="1:17" x14ac:dyDescent="0.3">
      <c r="A939">
        <v>11</v>
      </c>
      <c r="B939">
        <v>11.7</v>
      </c>
      <c r="C939" t="s">
        <v>15</v>
      </c>
      <c r="D939">
        <v>524</v>
      </c>
      <c r="E939" t="s">
        <v>2251</v>
      </c>
      <c r="F939" t="s">
        <v>33</v>
      </c>
      <c r="G939" t="s">
        <v>34</v>
      </c>
      <c r="H939" t="s">
        <v>2264</v>
      </c>
      <c r="I939" t="s">
        <v>2265</v>
      </c>
      <c r="J939">
        <f>VLOOKUP(H939, Sheet1!A:D, 3, FALSE)</f>
        <v>26.806497</v>
      </c>
      <c r="K939">
        <f>VLOOKUP(H939, Sheet1!A:D, 4, FALSE)</f>
        <v>87.284708600000002</v>
      </c>
      <c r="L939" s="4">
        <v>14.728661403622862</v>
      </c>
      <c r="M939" s="4">
        <v>33.53241679499736</v>
      </c>
      <c r="N939" t="s">
        <v>21</v>
      </c>
      <c r="O939">
        <v>2020</v>
      </c>
      <c r="P939" s="5" t="s">
        <v>22</v>
      </c>
      <c r="Q939" t="s">
        <v>23</v>
      </c>
    </row>
    <row r="940" spans="1:17" x14ac:dyDescent="0.3">
      <c r="A940">
        <v>11</v>
      </c>
      <c r="B940">
        <v>11.7</v>
      </c>
      <c r="C940" t="s">
        <v>15</v>
      </c>
      <c r="D940">
        <v>524</v>
      </c>
      <c r="E940" t="s">
        <v>2251</v>
      </c>
      <c r="F940" t="s">
        <v>33</v>
      </c>
      <c r="G940" t="s">
        <v>34</v>
      </c>
      <c r="H940" t="s">
        <v>2266</v>
      </c>
      <c r="I940" t="s">
        <v>2267</v>
      </c>
      <c r="J940">
        <f>VLOOKUP(H940, Sheet1!A:D, 3, FALSE)</f>
        <v>26.664638100000001</v>
      </c>
      <c r="K940">
        <f>VLOOKUP(H940, Sheet1!A:D, 4, FALSE)</f>
        <v>87.271781000000004</v>
      </c>
      <c r="L940" s="4">
        <v>14.929966970456718</v>
      </c>
      <c r="M940" s="4">
        <v>33.177546730508148</v>
      </c>
      <c r="N940" t="s">
        <v>21</v>
      </c>
      <c r="O940">
        <v>2020</v>
      </c>
      <c r="P940" s="5" t="s">
        <v>22</v>
      </c>
      <c r="Q940" t="s">
        <v>23</v>
      </c>
    </row>
    <row r="941" spans="1:17" x14ac:dyDescent="0.3">
      <c r="A941">
        <v>11</v>
      </c>
      <c r="B941">
        <v>11.7</v>
      </c>
      <c r="C941" t="s">
        <v>15</v>
      </c>
      <c r="D941">
        <v>524</v>
      </c>
      <c r="E941" t="s">
        <v>2251</v>
      </c>
      <c r="F941" t="s">
        <v>33</v>
      </c>
      <c r="G941" t="s">
        <v>34</v>
      </c>
      <c r="H941" t="s">
        <v>2268</v>
      </c>
      <c r="I941" t="s">
        <v>2269</v>
      </c>
      <c r="J941">
        <f>VLOOKUP(H941, Sheet1!A:D, 3, FALSE)</f>
        <v>26.727513600000002</v>
      </c>
      <c r="K941">
        <f>VLOOKUP(H941, Sheet1!A:D, 4, FALSE)</f>
        <v>85.925665699999996</v>
      </c>
      <c r="L941" s="4">
        <v>13.592235931655539</v>
      </c>
      <c r="M941" s="4">
        <v>23.927197156468836</v>
      </c>
      <c r="N941" t="s">
        <v>21</v>
      </c>
      <c r="O941">
        <v>2020</v>
      </c>
      <c r="P941" s="5" t="s">
        <v>22</v>
      </c>
      <c r="Q941" t="s">
        <v>23</v>
      </c>
    </row>
    <row r="942" spans="1:17" x14ac:dyDescent="0.3">
      <c r="A942">
        <v>11</v>
      </c>
      <c r="B942">
        <v>11.7</v>
      </c>
      <c r="C942" t="s">
        <v>15</v>
      </c>
      <c r="D942">
        <v>524</v>
      </c>
      <c r="E942" t="s">
        <v>2251</v>
      </c>
      <c r="F942" t="s">
        <v>33</v>
      </c>
      <c r="G942" t="s">
        <v>34</v>
      </c>
      <c r="H942" t="s">
        <v>2270</v>
      </c>
      <c r="I942" t="s">
        <v>2271</v>
      </c>
      <c r="J942">
        <f>VLOOKUP(H942, Sheet1!A:D, 3, FALSE)</f>
        <v>27.710314499999999</v>
      </c>
      <c r="K942">
        <f>VLOOKUP(H942, Sheet1!A:D, 4, FALSE)</f>
        <v>85.322163399999994</v>
      </c>
      <c r="L942" s="4">
        <v>13.457362955000587</v>
      </c>
      <c r="M942" s="4">
        <v>45.093557948703015</v>
      </c>
      <c r="N942" t="s">
        <v>21</v>
      </c>
      <c r="O942">
        <v>2020</v>
      </c>
      <c r="P942" s="5" t="s">
        <v>22</v>
      </c>
      <c r="Q942" t="s">
        <v>23</v>
      </c>
    </row>
    <row r="943" spans="1:17" x14ac:dyDescent="0.3">
      <c r="A943">
        <v>11</v>
      </c>
      <c r="B943">
        <v>11.7</v>
      </c>
      <c r="C943" t="s">
        <v>15</v>
      </c>
      <c r="D943">
        <v>524</v>
      </c>
      <c r="E943" t="s">
        <v>2251</v>
      </c>
      <c r="F943" t="s">
        <v>33</v>
      </c>
      <c r="G943" t="s">
        <v>34</v>
      </c>
      <c r="H943" t="s">
        <v>2272</v>
      </c>
      <c r="I943" t="s">
        <v>2273</v>
      </c>
      <c r="J943">
        <f>VLOOKUP(H943, Sheet1!A:D, 3, FALSE)</f>
        <v>28.2095831</v>
      </c>
      <c r="K943">
        <f>VLOOKUP(H943, Sheet1!A:D, 4, FALSE)</f>
        <v>83.985567399999994</v>
      </c>
      <c r="L943" s="4">
        <v>22.604684381411708</v>
      </c>
      <c r="M943" s="4">
        <v>74.456416417717847</v>
      </c>
      <c r="N943" t="s">
        <v>21</v>
      </c>
      <c r="O943">
        <v>2020</v>
      </c>
      <c r="P943" s="5" t="s">
        <v>22</v>
      </c>
      <c r="Q943" t="s">
        <v>23</v>
      </c>
    </row>
    <row r="944" spans="1:17" x14ac:dyDescent="0.3">
      <c r="A944">
        <v>11</v>
      </c>
      <c r="B944">
        <v>11.7</v>
      </c>
      <c r="C944" t="s">
        <v>15</v>
      </c>
      <c r="D944">
        <v>528</v>
      </c>
      <c r="E944" t="s">
        <v>2194</v>
      </c>
      <c r="F944" t="s">
        <v>62</v>
      </c>
      <c r="G944" t="s">
        <v>149</v>
      </c>
      <c r="H944" t="s">
        <v>2195</v>
      </c>
      <c r="I944" t="s">
        <v>2196</v>
      </c>
      <c r="J944">
        <f>VLOOKUP(H944, Sheet1!A:D, 3, FALSE)</f>
        <v>52.367573399999998</v>
      </c>
      <c r="K944">
        <f>VLOOKUP(H944, Sheet1!A:D, 4, FALSE)</f>
        <v>4.9041389000000004</v>
      </c>
      <c r="L944" s="4">
        <v>21.8788333495126</v>
      </c>
      <c r="M944" s="4">
        <v>77.624238560285903</v>
      </c>
      <c r="N944" t="s">
        <v>21</v>
      </c>
      <c r="O944">
        <v>2020</v>
      </c>
      <c r="P944" s="5" t="s">
        <v>22</v>
      </c>
      <c r="Q944" t="s">
        <v>23</v>
      </c>
    </row>
    <row r="945" spans="1:17" x14ac:dyDescent="0.3">
      <c r="A945">
        <v>11</v>
      </c>
      <c r="B945">
        <v>11.7</v>
      </c>
      <c r="C945" t="s">
        <v>15</v>
      </c>
      <c r="D945">
        <v>528</v>
      </c>
      <c r="E945" t="s">
        <v>2194</v>
      </c>
      <c r="F945" t="s">
        <v>62</v>
      </c>
      <c r="G945" t="s">
        <v>149</v>
      </c>
      <c r="H945" t="s">
        <v>2197</v>
      </c>
      <c r="I945" t="s">
        <v>2198</v>
      </c>
      <c r="J945">
        <f>VLOOKUP(H945, Sheet1!A:D, 3, FALSE)</f>
        <v>51.423142300000002</v>
      </c>
      <c r="K945">
        <f>VLOOKUP(H945, Sheet1!A:D, 4, FALSE)</f>
        <v>5.4622897000000004</v>
      </c>
      <c r="L945" s="4">
        <v>16.491525701175473</v>
      </c>
      <c r="M945" s="4">
        <v>82.658643558869301</v>
      </c>
      <c r="N945" t="s">
        <v>21</v>
      </c>
      <c r="O945">
        <v>2020</v>
      </c>
      <c r="P945" s="5" t="s">
        <v>22</v>
      </c>
      <c r="Q945" t="s">
        <v>23</v>
      </c>
    </row>
    <row r="946" spans="1:17" x14ac:dyDescent="0.3">
      <c r="A946">
        <v>11</v>
      </c>
      <c r="B946">
        <v>11.7</v>
      </c>
      <c r="C946" t="s">
        <v>15</v>
      </c>
      <c r="D946">
        <v>528</v>
      </c>
      <c r="E946" t="s">
        <v>2194</v>
      </c>
      <c r="F946" t="s">
        <v>62</v>
      </c>
      <c r="G946" t="s">
        <v>149</v>
      </c>
      <c r="H946" t="s">
        <v>2199</v>
      </c>
      <c r="I946" t="s">
        <v>2200</v>
      </c>
      <c r="J946">
        <f>VLOOKUP(H946, Sheet1!A:D, 3, FALSE)</f>
        <v>52.132632999999998</v>
      </c>
      <c r="K946">
        <f>VLOOKUP(H946, Sheet1!A:D, 4, FALSE)</f>
        <v>5.2912660000000002</v>
      </c>
      <c r="L946" s="4">
        <v>19.483406559227916</v>
      </c>
      <c r="M946" s="4">
        <v>90.684535999071812</v>
      </c>
      <c r="N946" t="s">
        <v>21</v>
      </c>
      <c r="O946">
        <v>2020</v>
      </c>
      <c r="P946" s="5" t="s">
        <v>22</v>
      </c>
      <c r="Q946" t="s">
        <v>23</v>
      </c>
    </row>
    <row r="947" spans="1:17" x14ac:dyDescent="0.3">
      <c r="A947">
        <v>11</v>
      </c>
      <c r="B947">
        <v>11.7</v>
      </c>
      <c r="C947" t="s">
        <v>15</v>
      </c>
      <c r="D947">
        <v>528</v>
      </c>
      <c r="E947" t="s">
        <v>2194</v>
      </c>
      <c r="F947" t="s">
        <v>62</v>
      </c>
      <c r="G947" t="s">
        <v>149</v>
      </c>
      <c r="H947" t="s">
        <v>2201</v>
      </c>
      <c r="I947" t="s">
        <v>2202</v>
      </c>
      <c r="J947">
        <f>VLOOKUP(H947, Sheet1!A:D, 3, FALSE)</f>
        <v>51.924420099999999</v>
      </c>
      <c r="K947">
        <f>VLOOKUP(H947, Sheet1!A:D, 4, FALSE)</f>
        <v>4.4777325000000001</v>
      </c>
      <c r="L947" s="4">
        <v>20.61041196057041</v>
      </c>
      <c r="M947" s="4">
        <v>84.657047362716753</v>
      </c>
      <c r="N947" t="s">
        <v>21</v>
      </c>
      <c r="O947">
        <v>2020</v>
      </c>
      <c r="P947" s="5" t="s">
        <v>22</v>
      </c>
      <c r="Q947" t="s">
        <v>23</v>
      </c>
    </row>
    <row r="948" spans="1:17" x14ac:dyDescent="0.3">
      <c r="A948">
        <v>11</v>
      </c>
      <c r="B948">
        <v>11.7</v>
      </c>
      <c r="C948" t="s">
        <v>15</v>
      </c>
      <c r="D948">
        <v>528</v>
      </c>
      <c r="E948" t="s">
        <v>2194</v>
      </c>
      <c r="F948" t="s">
        <v>62</v>
      </c>
      <c r="G948" t="s">
        <v>149</v>
      </c>
      <c r="H948" t="s">
        <v>2203</v>
      </c>
      <c r="I948" t="s">
        <v>2204</v>
      </c>
      <c r="J948">
        <f>VLOOKUP(H948, Sheet1!A:D, 3, FALSE)</f>
        <v>52.070497799999998</v>
      </c>
      <c r="K948">
        <f>VLOOKUP(H948, Sheet1!A:D, 4, FALSE)</f>
        <v>4.3006998999999997</v>
      </c>
      <c r="L948" s="4">
        <v>24.976896452033952</v>
      </c>
      <c r="M948" s="4">
        <v>89.180748051449271</v>
      </c>
      <c r="N948" t="s">
        <v>21</v>
      </c>
      <c r="O948">
        <v>2020</v>
      </c>
      <c r="P948" s="5" t="s">
        <v>22</v>
      </c>
      <c r="Q948" t="s">
        <v>23</v>
      </c>
    </row>
    <row r="949" spans="1:17" x14ac:dyDescent="0.3">
      <c r="A949">
        <v>11</v>
      </c>
      <c r="B949">
        <v>11.7</v>
      </c>
      <c r="C949" t="s">
        <v>15</v>
      </c>
      <c r="D949">
        <v>528</v>
      </c>
      <c r="E949" t="s">
        <v>2194</v>
      </c>
      <c r="F949" t="s">
        <v>62</v>
      </c>
      <c r="G949" t="s">
        <v>149</v>
      </c>
      <c r="H949" t="s">
        <v>2205</v>
      </c>
      <c r="I949" t="s">
        <v>2206</v>
      </c>
      <c r="J949">
        <f>VLOOKUP(H949, Sheet1!A:D, 3, FALSE)</f>
        <v>52.516774699999999</v>
      </c>
      <c r="K949">
        <f>VLOOKUP(H949, Sheet1!A:D, 4, FALSE)</f>
        <v>6.0830219000000003</v>
      </c>
      <c r="L949" s="4">
        <v>22.430960898199796</v>
      </c>
      <c r="M949" s="4">
        <v>91.932667675036896</v>
      </c>
      <c r="N949" t="s">
        <v>21</v>
      </c>
      <c r="O949">
        <v>2020</v>
      </c>
      <c r="P949" s="5" t="s">
        <v>22</v>
      </c>
      <c r="Q949" t="s">
        <v>23</v>
      </c>
    </row>
    <row r="950" spans="1:17" x14ac:dyDescent="0.3">
      <c r="A950">
        <v>11</v>
      </c>
      <c r="B950">
        <v>11.7</v>
      </c>
      <c r="C950" t="s">
        <v>15</v>
      </c>
      <c r="D950">
        <v>554</v>
      </c>
      <c r="E950" t="s">
        <v>2274</v>
      </c>
      <c r="F950" t="s">
        <v>155</v>
      </c>
      <c r="G950" t="s">
        <v>156</v>
      </c>
      <c r="H950" t="s">
        <v>2275</v>
      </c>
      <c r="I950" t="s">
        <v>2276</v>
      </c>
      <c r="J950">
        <f>VLOOKUP(H950, Sheet1!A:D, 3, FALSE)</f>
        <v>-36.8508827</v>
      </c>
      <c r="K950">
        <f>VLOOKUP(H950, Sheet1!A:D, 4, FALSE)</f>
        <v>174.76448809999999</v>
      </c>
      <c r="L950" s="4">
        <v>20.701276275494742</v>
      </c>
      <c r="M950" s="4">
        <v>88.444234553522165</v>
      </c>
      <c r="N950" t="s">
        <v>21</v>
      </c>
      <c r="O950">
        <v>2020</v>
      </c>
      <c r="P950" s="5" t="s">
        <v>22</v>
      </c>
      <c r="Q950" t="s">
        <v>23</v>
      </c>
    </row>
    <row r="951" spans="1:17" x14ac:dyDescent="0.3">
      <c r="A951">
        <v>11</v>
      </c>
      <c r="B951">
        <v>11.7</v>
      </c>
      <c r="C951" t="s">
        <v>15</v>
      </c>
      <c r="D951">
        <v>554</v>
      </c>
      <c r="E951" t="s">
        <v>2274</v>
      </c>
      <c r="F951" t="s">
        <v>155</v>
      </c>
      <c r="G951" t="s">
        <v>156</v>
      </c>
      <c r="H951" t="s">
        <v>2277</v>
      </c>
      <c r="I951" t="s">
        <v>2278</v>
      </c>
      <c r="J951">
        <f>VLOOKUP(H951, Sheet1!A:D, 3, FALSE)</f>
        <v>-43.5320301</v>
      </c>
      <c r="K951">
        <f>VLOOKUP(H951, Sheet1!A:D, 4, FALSE)</f>
        <v>172.63664800000001</v>
      </c>
      <c r="L951" s="4">
        <v>26.36189851821084</v>
      </c>
      <c r="M951" s="4">
        <v>83.369689376779945</v>
      </c>
      <c r="N951" t="s">
        <v>21</v>
      </c>
      <c r="O951">
        <v>2020</v>
      </c>
      <c r="P951" s="5" t="s">
        <v>22</v>
      </c>
      <c r="Q951" t="s">
        <v>23</v>
      </c>
    </row>
    <row r="952" spans="1:17" x14ac:dyDescent="0.3">
      <c r="A952">
        <v>11</v>
      </c>
      <c r="B952">
        <v>11.7</v>
      </c>
      <c r="C952" t="s">
        <v>15</v>
      </c>
      <c r="D952">
        <v>554</v>
      </c>
      <c r="E952" t="s">
        <v>2274</v>
      </c>
      <c r="F952" t="s">
        <v>155</v>
      </c>
      <c r="G952" t="s">
        <v>156</v>
      </c>
      <c r="H952" t="s">
        <v>2279</v>
      </c>
      <c r="I952" t="s">
        <v>2280</v>
      </c>
      <c r="J952">
        <f>VLOOKUP(H952, Sheet1!A:D, 3, FALSE)</f>
        <v>-45.879545499999999</v>
      </c>
      <c r="K952">
        <f>VLOOKUP(H952, Sheet1!A:D, 4, FALSE)</f>
        <v>170.50059569999999</v>
      </c>
      <c r="L952" s="4">
        <v>19.02460226086939</v>
      </c>
      <c r="M952" s="4">
        <v>76.828261846796025</v>
      </c>
      <c r="N952" t="s">
        <v>21</v>
      </c>
      <c r="O952">
        <v>2020</v>
      </c>
      <c r="P952" s="5" t="s">
        <v>22</v>
      </c>
      <c r="Q952" t="s">
        <v>23</v>
      </c>
    </row>
    <row r="953" spans="1:17" x14ac:dyDescent="0.3">
      <c r="A953">
        <v>11</v>
      </c>
      <c r="B953">
        <v>11.7</v>
      </c>
      <c r="C953" t="s">
        <v>15</v>
      </c>
      <c r="D953">
        <v>554</v>
      </c>
      <c r="E953" t="s">
        <v>2274</v>
      </c>
      <c r="F953" t="s">
        <v>155</v>
      </c>
      <c r="G953" t="s">
        <v>156</v>
      </c>
      <c r="H953" t="s">
        <v>2281</v>
      </c>
      <c r="I953" t="s">
        <v>2282</v>
      </c>
      <c r="J953">
        <f>VLOOKUP(H953, Sheet1!A:D, 3, FALSE)</f>
        <v>-37.782589299999998</v>
      </c>
      <c r="K953">
        <f>VLOOKUP(H953, Sheet1!A:D, 4, FALSE)</f>
        <v>175.25276239999999</v>
      </c>
      <c r="L953" s="4">
        <v>18.558282157830607</v>
      </c>
      <c r="M953" s="4">
        <v>86.43025110142834</v>
      </c>
      <c r="N953" t="s">
        <v>21</v>
      </c>
      <c r="O953">
        <v>2020</v>
      </c>
      <c r="P953" s="5" t="s">
        <v>22</v>
      </c>
      <c r="Q953" t="s">
        <v>23</v>
      </c>
    </row>
    <row r="954" spans="1:17" x14ac:dyDescent="0.3">
      <c r="A954">
        <v>11</v>
      </c>
      <c r="B954">
        <v>11.7</v>
      </c>
      <c r="C954" t="s">
        <v>15</v>
      </c>
      <c r="D954">
        <v>554</v>
      </c>
      <c r="E954" t="s">
        <v>2274</v>
      </c>
      <c r="F954" t="s">
        <v>155</v>
      </c>
      <c r="G954" t="s">
        <v>156</v>
      </c>
      <c r="H954" t="s">
        <v>2283</v>
      </c>
      <c r="I954" t="s">
        <v>2284</v>
      </c>
      <c r="J954">
        <f>VLOOKUP(H954, Sheet1!A:D, 3, FALSE)</f>
        <v>-41.212694999999997</v>
      </c>
      <c r="K954">
        <f>VLOOKUP(H954, Sheet1!A:D, 4, FALSE)</f>
        <v>174.89966480000001</v>
      </c>
      <c r="L954" s="4">
        <v>17.946386617536835</v>
      </c>
      <c r="M954" s="4">
        <v>78.140015622652498</v>
      </c>
      <c r="N954" t="s">
        <v>21</v>
      </c>
      <c r="O954">
        <v>2020</v>
      </c>
      <c r="P954" s="5" t="s">
        <v>22</v>
      </c>
      <c r="Q954" t="s">
        <v>23</v>
      </c>
    </row>
    <row r="955" spans="1:17" x14ac:dyDescent="0.3">
      <c r="A955">
        <v>11</v>
      </c>
      <c r="B955">
        <v>11.7</v>
      </c>
      <c r="C955" t="s">
        <v>15</v>
      </c>
      <c r="D955">
        <v>554</v>
      </c>
      <c r="E955" t="s">
        <v>2274</v>
      </c>
      <c r="F955" t="s">
        <v>155</v>
      </c>
      <c r="G955" t="s">
        <v>156</v>
      </c>
      <c r="H955" t="s">
        <v>2285</v>
      </c>
      <c r="I955" t="s">
        <v>2286</v>
      </c>
      <c r="J955">
        <f>VLOOKUP(H955, Sheet1!A:D, 3, FALSE)</f>
        <v>-39.489266399999998</v>
      </c>
      <c r="K955">
        <f>VLOOKUP(H955, Sheet1!A:D, 4, FALSE)</f>
        <v>176.91919039999999</v>
      </c>
      <c r="L955" s="4">
        <v>27.921500499829087</v>
      </c>
      <c r="M955" s="4">
        <v>90.280606554303773</v>
      </c>
      <c r="N955" t="s">
        <v>21</v>
      </c>
      <c r="O955">
        <v>2020</v>
      </c>
      <c r="P955" s="5" t="s">
        <v>22</v>
      </c>
      <c r="Q955" t="s">
        <v>23</v>
      </c>
    </row>
    <row r="956" spans="1:17" x14ac:dyDescent="0.3">
      <c r="A956">
        <v>11</v>
      </c>
      <c r="B956">
        <v>11.7</v>
      </c>
      <c r="C956" t="s">
        <v>15</v>
      </c>
      <c r="D956">
        <v>554</v>
      </c>
      <c r="E956" t="s">
        <v>2274</v>
      </c>
      <c r="F956" t="s">
        <v>155</v>
      </c>
      <c r="G956" t="s">
        <v>156</v>
      </c>
      <c r="H956" t="s">
        <v>2287</v>
      </c>
      <c r="I956" t="s">
        <v>2288</v>
      </c>
      <c r="J956">
        <f>VLOOKUP(H956, Sheet1!A:D, 3, FALSE)</f>
        <v>-45.485101</v>
      </c>
      <c r="K956">
        <f>VLOOKUP(H956, Sheet1!A:D, 4, FALSE)</f>
        <v>170.71474520000001</v>
      </c>
      <c r="L956" s="4">
        <v>18.480081283949364</v>
      </c>
      <c r="M956" s="4">
        <v>87.065862804369928</v>
      </c>
      <c r="N956" t="s">
        <v>21</v>
      </c>
      <c r="O956">
        <v>2020</v>
      </c>
      <c r="P956" s="5" t="s">
        <v>22</v>
      </c>
      <c r="Q956" t="s">
        <v>23</v>
      </c>
    </row>
    <row r="957" spans="1:17" x14ac:dyDescent="0.3">
      <c r="A957">
        <v>11</v>
      </c>
      <c r="B957">
        <v>11.7</v>
      </c>
      <c r="C957" t="s">
        <v>15</v>
      </c>
      <c r="D957">
        <v>554</v>
      </c>
      <c r="E957" t="s">
        <v>2274</v>
      </c>
      <c r="F957" t="s">
        <v>155</v>
      </c>
      <c r="G957" t="s">
        <v>156</v>
      </c>
      <c r="H957" t="s">
        <v>2289</v>
      </c>
      <c r="I957" t="s">
        <v>2290</v>
      </c>
      <c r="J957">
        <f>VLOOKUP(H957, Sheet1!A:D, 3, FALSE)</f>
        <v>-37.686965299999997</v>
      </c>
      <c r="K957">
        <f>VLOOKUP(H957, Sheet1!A:D, 4, FALSE)</f>
        <v>176.16542720000001</v>
      </c>
      <c r="L957" s="4">
        <v>24.063686393347037</v>
      </c>
      <c r="M957" s="4">
        <v>83.929109614337278</v>
      </c>
      <c r="N957" t="s">
        <v>21</v>
      </c>
      <c r="O957">
        <v>2020</v>
      </c>
      <c r="P957" s="5" t="s">
        <v>22</v>
      </c>
      <c r="Q957" t="s">
        <v>23</v>
      </c>
    </row>
    <row r="958" spans="1:17" x14ac:dyDescent="0.3">
      <c r="A958">
        <v>11</v>
      </c>
      <c r="B958">
        <v>11.7</v>
      </c>
      <c r="C958" t="s">
        <v>15</v>
      </c>
      <c r="D958">
        <v>554</v>
      </c>
      <c r="E958" t="s">
        <v>2274</v>
      </c>
      <c r="F958" t="s">
        <v>155</v>
      </c>
      <c r="G958" t="s">
        <v>156</v>
      </c>
      <c r="H958" t="s">
        <v>2291</v>
      </c>
      <c r="I958" t="s">
        <v>2292</v>
      </c>
      <c r="J958">
        <f>VLOOKUP(H958, Sheet1!A:D, 3, FALSE)</f>
        <v>-41.124932600000001</v>
      </c>
      <c r="K958">
        <f>VLOOKUP(H958, Sheet1!A:D, 4, FALSE)</f>
        <v>175.06564259999999</v>
      </c>
      <c r="L958" s="4"/>
      <c r="M958" s="4">
        <v>71.135084230997947</v>
      </c>
      <c r="N958" t="s">
        <v>21</v>
      </c>
      <c r="O958">
        <v>2020</v>
      </c>
      <c r="P958" s="5" t="s">
        <v>22</v>
      </c>
      <c r="Q958" t="s">
        <v>47</v>
      </c>
    </row>
    <row r="959" spans="1:17" x14ac:dyDescent="0.3">
      <c r="A959">
        <v>11</v>
      </c>
      <c r="B959">
        <v>11.7</v>
      </c>
      <c r="C959" t="s">
        <v>15</v>
      </c>
      <c r="D959">
        <v>554</v>
      </c>
      <c r="E959" t="s">
        <v>2274</v>
      </c>
      <c r="F959" t="s">
        <v>155</v>
      </c>
      <c r="G959" t="s">
        <v>156</v>
      </c>
      <c r="H959" t="s">
        <v>2293</v>
      </c>
      <c r="I959" t="s">
        <v>2294</v>
      </c>
      <c r="J959">
        <f>VLOOKUP(H959, Sheet1!A:D, 3, FALSE)</f>
        <v>-41.292381399999996</v>
      </c>
      <c r="K959">
        <f>VLOOKUP(H959, Sheet1!A:D, 4, FALSE)</f>
        <v>174.77874629999999</v>
      </c>
      <c r="L959" s="4">
        <v>21.030740543680928</v>
      </c>
      <c r="M959" s="4">
        <v>82.463387249333181</v>
      </c>
      <c r="N959" t="s">
        <v>21</v>
      </c>
      <c r="O959">
        <v>2020</v>
      </c>
      <c r="P959" s="5" t="s">
        <v>22</v>
      </c>
      <c r="Q959" t="s">
        <v>23</v>
      </c>
    </row>
    <row r="960" spans="1:17" x14ac:dyDescent="0.3">
      <c r="A960">
        <v>11</v>
      </c>
      <c r="B960">
        <v>11.7</v>
      </c>
      <c r="C960" t="s">
        <v>15</v>
      </c>
      <c r="D960">
        <v>558</v>
      </c>
      <c r="E960" t="s">
        <v>2177</v>
      </c>
      <c r="F960" t="s">
        <v>57</v>
      </c>
      <c r="G960" t="s">
        <v>473</v>
      </c>
      <c r="H960" t="s">
        <v>2178</v>
      </c>
      <c r="I960" t="s">
        <v>2179</v>
      </c>
      <c r="J960">
        <f>VLOOKUP(H960, Sheet1!A:D, 3, FALSE)</f>
        <v>12.623472100000001</v>
      </c>
      <c r="K960">
        <f>VLOOKUP(H960, Sheet1!A:D, 4, FALSE)</f>
        <v>-87.127325299999995</v>
      </c>
      <c r="L960" s="4">
        <v>11.960495536872061</v>
      </c>
      <c r="M960" s="4">
        <v>34.168935901519852</v>
      </c>
      <c r="N960" t="s">
        <v>21</v>
      </c>
      <c r="O960">
        <v>2020</v>
      </c>
      <c r="P960" s="5" t="s">
        <v>22</v>
      </c>
      <c r="Q960" t="s">
        <v>23</v>
      </c>
    </row>
    <row r="961" spans="1:17" x14ac:dyDescent="0.3">
      <c r="A961">
        <v>11</v>
      </c>
      <c r="B961">
        <v>11.7</v>
      </c>
      <c r="C961" t="s">
        <v>15</v>
      </c>
      <c r="D961">
        <v>558</v>
      </c>
      <c r="E961" t="s">
        <v>2177</v>
      </c>
      <c r="F961" t="s">
        <v>57</v>
      </c>
      <c r="G961" t="s">
        <v>473</v>
      </c>
      <c r="H961" t="s">
        <v>2180</v>
      </c>
      <c r="I961" t="s">
        <v>2181</v>
      </c>
      <c r="J961">
        <f>VLOOKUP(H961, Sheet1!A:D, 3, FALSE)</f>
        <v>12.156492099999999</v>
      </c>
      <c r="K961">
        <f>VLOOKUP(H961, Sheet1!A:D, 4, FALSE)</f>
        <v>-86.352883800000001</v>
      </c>
      <c r="L961" s="4">
        <v>17.101419974695055</v>
      </c>
      <c r="M961" s="4">
        <v>22.953390087790574</v>
      </c>
      <c r="N961" t="s">
        <v>21</v>
      </c>
      <c r="O961">
        <v>2020</v>
      </c>
      <c r="P961" s="5" t="s">
        <v>22</v>
      </c>
      <c r="Q961" t="s">
        <v>23</v>
      </c>
    </row>
    <row r="962" spans="1:17" x14ac:dyDescent="0.3">
      <c r="A962">
        <v>11</v>
      </c>
      <c r="B962">
        <v>11.7</v>
      </c>
      <c r="C962" t="s">
        <v>15</v>
      </c>
      <c r="D962">
        <v>558</v>
      </c>
      <c r="E962" t="s">
        <v>2177</v>
      </c>
      <c r="F962" t="s">
        <v>57</v>
      </c>
      <c r="G962" t="s">
        <v>473</v>
      </c>
      <c r="H962" t="s">
        <v>2182</v>
      </c>
      <c r="I962" t="s">
        <v>2183</v>
      </c>
      <c r="J962">
        <f>VLOOKUP(H962, Sheet1!A:D, 3, FALSE)</f>
        <v>13.0851139</v>
      </c>
      <c r="K962">
        <f>VLOOKUP(H962, Sheet1!A:D, 4, FALSE)</f>
        <v>-86.363019699999995</v>
      </c>
      <c r="L962" s="4">
        <v>15.6560164201688</v>
      </c>
      <c r="M962" s="4">
        <v>26.230907519173734</v>
      </c>
      <c r="N962" t="s">
        <v>21</v>
      </c>
      <c r="O962">
        <v>2020</v>
      </c>
      <c r="P962" s="5" t="s">
        <v>22</v>
      </c>
      <c r="Q962" t="s">
        <v>23</v>
      </c>
    </row>
    <row r="963" spans="1:17" x14ac:dyDescent="0.3">
      <c r="A963">
        <v>11</v>
      </c>
      <c r="B963">
        <v>11.7</v>
      </c>
      <c r="C963" t="s">
        <v>15</v>
      </c>
      <c r="D963">
        <v>558</v>
      </c>
      <c r="E963" t="s">
        <v>2177</v>
      </c>
      <c r="F963" t="s">
        <v>57</v>
      </c>
      <c r="G963" t="s">
        <v>473</v>
      </c>
      <c r="H963" t="s">
        <v>2184</v>
      </c>
      <c r="I963" t="s">
        <v>2185</v>
      </c>
      <c r="J963">
        <f>VLOOKUP(H963, Sheet1!A:D, 3, FALSE)</f>
        <v>11.9344073</v>
      </c>
      <c r="K963">
        <f>VLOOKUP(H963, Sheet1!A:D, 4, FALSE)</f>
        <v>-85.956000500000002</v>
      </c>
      <c r="L963" s="4">
        <v>16.440071220191417</v>
      </c>
      <c r="M963" s="4">
        <v>68.634590377083853</v>
      </c>
      <c r="N963" t="s">
        <v>21</v>
      </c>
      <c r="O963">
        <v>2020</v>
      </c>
      <c r="P963" s="5" t="s">
        <v>22</v>
      </c>
      <c r="Q963" t="s">
        <v>23</v>
      </c>
    </row>
    <row r="964" spans="1:17" x14ac:dyDescent="0.3">
      <c r="A964">
        <v>11</v>
      </c>
      <c r="B964">
        <v>11.7</v>
      </c>
      <c r="C964" t="s">
        <v>15</v>
      </c>
      <c r="D964">
        <v>558</v>
      </c>
      <c r="E964" t="s">
        <v>2177</v>
      </c>
      <c r="F964" t="s">
        <v>57</v>
      </c>
      <c r="G964" t="s">
        <v>473</v>
      </c>
      <c r="H964" t="s">
        <v>2186</v>
      </c>
      <c r="I964" t="s">
        <v>2187</v>
      </c>
      <c r="J964">
        <f>VLOOKUP(H964, Sheet1!A:D, 3, FALSE)</f>
        <v>12.434280299999999</v>
      </c>
      <c r="K964">
        <f>VLOOKUP(H964, Sheet1!A:D, 4, FALSE)</f>
        <v>-86.880521900000005</v>
      </c>
      <c r="L964" s="4">
        <v>15.84424823591368</v>
      </c>
      <c r="M964" s="4">
        <v>52.236940765004356</v>
      </c>
      <c r="N964" t="s">
        <v>21</v>
      </c>
      <c r="O964">
        <v>2020</v>
      </c>
      <c r="P964" s="5" t="s">
        <v>22</v>
      </c>
      <c r="Q964" t="s">
        <v>23</v>
      </c>
    </row>
    <row r="965" spans="1:17" x14ac:dyDescent="0.3">
      <c r="A965">
        <v>11</v>
      </c>
      <c r="B965">
        <v>11.7</v>
      </c>
      <c r="C965" t="s">
        <v>15</v>
      </c>
      <c r="D965">
        <v>558</v>
      </c>
      <c r="E965" t="s">
        <v>2177</v>
      </c>
      <c r="F965" t="s">
        <v>57</v>
      </c>
      <c r="G965" t="s">
        <v>473</v>
      </c>
      <c r="H965" t="s">
        <v>2188</v>
      </c>
      <c r="I965" t="s">
        <v>2189</v>
      </c>
      <c r="J965">
        <f>VLOOKUP(H965, Sheet1!A:D, 3, FALSE)</f>
        <v>12.114992600000001</v>
      </c>
      <c r="K965">
        <f>VLOOKUP(H965, Sheet1!A:D, 4, FALSE)</f>
        <v>-86.236174399999996</v>
      </c>
      <c r="L965" s="4">
        <v>13.44271271715248</v>
      </c>
      <c r="M965" s="4">
        <v>46.809346103321268</v>
      </c>
      <c r="N965" t="s">
        <v>21</v>
      </c>
      <c r="O965">
        <v>2020</v>
      </c>
      <c r="P965" s="5" t="s">
        <v>22</v>
      </c>
      <c r="Q965" t="s">
        <v>23</v>
      </c>
    </row>
    <row r="966" spans="1:17" x14ac:dyDescent="0.3">
      <c r="A966">
        <v>11</v>
      </c>
      <c r="B966">
        <v>11.7</v>
      </c>
      <c r="C966" t="s">
        <v>15</v>
      </c>
      <c r="D966">
        <v>558</v>
      </c>
      <c r="E966" t="s">
        <v>2177</v>
      </c>
      <c r="F966" t="s">
        <v>57</v>
      </c>
      <c r="G966" t="s">
        <v>473</v>
      </c>
      <c r="H966" t="s">
        <v>2190</v>
      </c>
      <c r="I966" t="s">
        <v>2191</v>
      </c>
      <c r="J966">
        <f>VLOOKUP(H966, Sheet1!A:D, 3, FALSE)</f>
        <v>11.9704485</v>
      </c>
      <c r="K966">
        <f>VLOOKUP(H966, Sheet1!A:D, 4, FALSE)</f>
        <v>-86.088636600000001</v>
      </c>
      <c r="L966" s="4">
        <v>12.287620774252135</v>
      </c>
      <c r="M966" s="4">
        <v>69.54787955630141</v>
      </c>
      <c r="N966" t="s">
        <v>21</v>
      </c>
      <c r="O966">
        <v>2020</v>
      </c>
      <c r="P966" s="5" t="s">
        <v>22</v>
      </c>
      <c r="Q966" t="s">
        <v>23</v>
      </c>
    </row>
    <row r="967" spans="1:17" x14ac:dyDescent="0.3">
      <c r="A967">
        <v>11</v>
      </c>
      <c r="B967">
        <v>11.7</v>
      </c>
      <c r="C967" t="s">
        <v>15</v>
      </c>
      <c r="D967">
        <v>558</v>
      </c>
      <c r="E967" t="s">
        <v>2177</v>
      </c>
      <c r="F967" t="s">
        <v>57</v>
      </c>
      <c r="G967" t="s">
        <v>473</v>
      </c>
      <c r="H967" t="s">
        <v>2192</v>
      </c>
      <c r="I967" t="s">
        <v>2193</v>
      </c>
      <c r="J967">
        <f>VLOOKUP(H967, Sheet1!A:D, 3, FALSE)</f>
        <v>12.272289799999999</v>
      </c>
      <c r="K967">
        <f>VLOOKUP(H967, Sheet1!A:D, 4, FALSE)</f>
        <v>-86.052960400000003</v>
      </c>
      <c r="L967" s="4">
        <v>16.341512511430196</v>
      </c>
      <c r="M967" s="4">
        <v>48.465105837296669</v>
      </c>
      <c r="N967" t="s">
        <v>21</v>
      </c>
      <c r="O967">
        <v>2020</v>
      </c>
      <c r="P967" s="5" t="s">
        <v>22</v>
      </c>
      <c r="Q967" t="s">
        <v>23</v>
      </c>
    </row>
    <row r="968" spans="1:17" x14ac:dyDescent="0.3">
      <c r="A968">
        <v>11</v>
      </c>
      <c r="B968">
        <v>11.7</v>
      </c>
      <c r="C968" t="s">
        <v>15</v>
      </c>
      <c r="D968">
        <v>562</v>
      </c>
      <c r="E968" t="s">
        <v>2133</v>
      </c>
      <c r="F968" t="s">
        <v>72</v>
      </c>
      <c r="G968" t="s">
        <v>261</v>
      </c>
      <c r="H968" t="s">
        <v>2134</v>
      </c>
      <c r="I968" t="s">
        <v>2135</v>
      </c>
      <c r="J968">
        <f>VLOOKUP(H968, Sheet1!A:D, 3, FALSE)</f>
        <v>16.974168899999999</v>
      </c>
      <c r="K968">
        <f>VLOOKUP(H968, Sheet1!A:D, 4, FALSE)</f>
        <v>7.9865349999999999</v>
      </c>
      <c r="L968" s="4">
        <v>17.636972663960755</v>
      </c>
      <c r="M968" s="4">
        <v>45.759900476835703</v>
      </c>
      <c r="N968" t="s">
        <v>21</v>
      </c>
      <c r="O968">
        <v>2020</v>
      </c>
      <c r="P968" s="5" t="s">
        <v>22</v>
      </c>
      <c r="Q968" t="s">
        <v>23</v>
      </c>
    </row>
    <row r="969" spans="1:17" x14ac:dyDescent="0.3">
      <c r="A969">
        <v>11</v>
      </c>
      <c r="B969">
        <v>11.7</v>
      </c>
      <c r="C969" t="s">
        <v>15</v>
      </c>
      <c r="D969">
        <v>562</v>
      </c>
      <c r="E969" t="s">
        <v>2133</v>
      </c>
      <c r="F969" t="s">
        <v>72</v>
      </c>
      <c r="G969" t="s">
        <v>261</v>
      </c>
      <c r="H969" t="s">
        <v>2136</v>
      </c>
      <c r="I969" t="s">
        <v>2137</v>
      </c>
      <c r="J969">
        <f>VLOOKUP(H969, Sheet1!A:D, 3, FALSE)</f>
        <v>13.0504833</v>
      </c>
      <c r="K969">
        <f>VLOOKUP(H969, Sheet1!A:D, 4, FALSE)</f>
        <v>3.2080991000000001</v>
      </c>
      <c r="L969" s="4">
        <v>16.461700224962257</v>
      </c>
      <c r="M969" s="4">
        <v>32.959539324116392</v>
      </c>
      <c r="N969" t="s">
        <v>21</v>
      </c>
      <c r="O969">
        <v>2020</v>
      </c>
      <c r="P969" s="5" t="s">
        <v>22</v>
      </c>
      <c r="Q969" t="s">
        <v>23</v>
      </c>
    </row>
    <row r="970" spans="1:17" x14ac:dyDescent="0.3">
      <c r="A970">
        <v>11</v>
      </c>
      <c r="B970">
        <v>11.7</v>
      </c>
      <c r="C970" t="s">
        <v>15</v>
      </c>
      <c r="D970">
        <v>562</v>
      </c>
      <c r="E970" t="s">
        <v>2133</v>
      </c>
      <c r="F970" t="s">
        <v>72</v>
      </c>
      <c r="G970" t="s">
        <v>261</v>
      </c>
      <c r="H970" t="s">
        <v>2138</v>
      </c>
      <c r="I970" t="s">
        <v>2139</v>
      </c>
      <c r="J970">
        <f>VLOOKUP(H970, Sheet1!A:D, 3, FALSE)</f>
        <v>13.500977900000001</v>
      </c>
      <c r="K970">
        <f>VLOOKUP(H970, Sheet1!A:D, 4, FALSE)</f>
        <v>7.1036396000000002</v>
      </c>
      <c r="L970" s="4">
        <v>20.741159828741218</v>
      </c>
      <c r="M970" s="4">
        <v>32.04278728532644</v>
      </c>
      <c r="N970" t="s">
        <v>21</v>
      </c>
      <c r="O970">
        <v>2020</v>
      </c>
      <c r="P970" s="5" t="s">
        <v>22</v>
      </c>
      <c r="Q970" t="s">
        <v>23</v>
      </c>
    </row>
    <row r="971" spans="1:17" x14ac:dyDescent="0.3">
      <c r="A971">
        <v>11</v>
      </c>
      <c r="B971">
        <v>11.7</v>
      </c>
      <c r="C971" t="s">
        <v>15</v>
      </c>
      <c r="D971">
        <v>562</v>
      </c>
      <c r="E971" t="s">
        <v>2133</v>
      </c>
      <c r="F971" t="s">
        <v>72</v>
      </c>
      <c r="G971" t="s">
        <v>261</v>
      </c>
      <c r="H971" t="s">
        <v>2140</v>
      </c>
      <c r="I971" t="s">
        <v>2141</v>
      </c>
      <c r="J971">
        <f>VLOOKUP(H971, Sheet1!A:D, 3, FALSE)</f>
        <v>13.511596300000001</v>
      </c>
      <c r="K971">
        <f>VLOOKUP(H971, Sheet1!A:D, 4, FALSE)</f>
        <v>2.1253853999999999</v>
      </c>
      <c r="L971" s="4">
        <v>15.379095600052317</v>
      </c>
      <c r="M971" s="4">
        <v>26.093325768090192</v>
      </c>
      <c r="N971" t="s">
        <v>21</v>
      </c>
      <c r="O971">
        <v>2020</v>
      </c>
      <c r="P971" s="5" t="s">
        <v>22</v>
      </c>
      <c r="Q971" t="s">
        <v>23</v>
      </c>
    </row>
    <row r="972" spans="1:17" x14ac:dyDescent="0.3">
      <c r="A972">
        <v>11</v>
      </c>
      <c r="B972">
        <v>11.7</v>
      </c>
      <c r="C972" t="s">
        <v>15</v>
      </c>
      <c r="D972">
        <v>562</v>
      </c>
      <c r="E972" t="s">
        <v>2133</v>
      </c>
      <c r="F972" t="s">
        <v>72</v>
      </c>
      <c r="G972" t="s">
        <v>261</v>
      </c>
      <c r="H972" t="s">
        <v>2142</v>
      </c>
      <c r="I972" t="s">
        <v>2143</v>
      </c>
      <c r="J972">
        <f>VLOOKUP(H972, Sheet1!A:D, 3, FALSE)</f>
        <v>13.801812399999999</v>
      </c>
      <c r="K972">
        <f>VLOOKUP(H972, Sheet1!A:D, 4, FALSE)</f>
        <v>8.9852699999999999</v>
      </c>
      <c r="L972" s="4">
        <v>19.264333052913997</v>
      </c>
      <c r="M972" s="4">
        <v>13.779432993848161</v>
      </c>
      <c r="N972" t="s">
        <v>21</v>
      </c>
      <c r="O972">
        <v>2020</v>
      </c>
      <c r="P972" s="5" t="s">
        <v>22</v>
      </c>
      <c r="Q972" t="s">
        <v>23</v>
      </c>
    </row>
    <row r="973" spans="1:17" x14ac:dyDescent="0.3">
      <c r="A973">
        <v>11</v>
      </c>
      <c r="B973">
        <v>11.7</v>
      </c>
      <c r="C973" t="s">
        <v>15</v>
      </c>
      <c r="D973">
        <v>566</v>
      </c>
      <c r="E973" t="s">
        <v>2144</v>
      </c>
      <c r="F973" t="s">
        <v>72</v>
      </c>
      <c r="G973" t="s">
        <v>261</v>
      </c>
      <c r="H973" t="s">
        <v>2145</v>
      </c>
      <c r="I973" t="s">
        <v>2146</v>
      </c>
      <c r="J973">
        <f>VLOOKUP(H973, Sheet1!A:D, 3, FALSE)</f>
        <v>5.1215877000000001</v>
      </c>
      <c r="K973">
        <f>VLOOKUP(H973, Sheet1!A:D, 4, FALSE)</f>
        <v>7.3732654999999996</v>
      </c>
      <c r="L973" s="4">
        <v>11.23063954140275</v>
      </c>
      <c r="M973" s="4">
        <v>2.8592990179610664</v>
      </c>
      <c r="N973" t="s">
        <v>21</v>
      </c>
      <c r="O973">
        <v>2020</v>
      </c>
      <c r="P973" s="5" t="s">
        <v>22</v>
      </c>
      <c r="Q973" t="s">
        <v>23</v>
      </c>
    </row>
    <row r="974" spans="1:17" x14ac:dyDescent="0.3">
      <c r="A974">
        <v>11</v>
      </c>
      <c r="B974">
        <v>11.7</v>
      </c>
      <c r="C974" t="s">
        <v>15</v>
      </c>
      <c r="D974">
        <v>566</v>
      </c>
      <c r="E974" t="s">
        <v>2144</v>
      </c>
      <c r="F974" t="s">
        <v>72</v>
      </c>
      <c r="G974" t="s">
        <v>261</v>
      </c>
      <c r="H974" t="s">
        <v>2147</v>
      </c>
      <c r="I974" t="s">
        <v>2148</v>
      </c>
      <c r="J974">
        <f>VLOOKUP(H974, Sheet1!A:D, 3, FALSE)</f>
        <v>7.1475020000000002</v>
      </c>
      <c r="K974">
        <f>VLOOKUP(H974, Sheet1!A:D, 4, FALSE)</f>
        <v>3.3619355999999998</v>
      </c>
      <c r="L974" s="4">
        <v>8.9989167604982701</v>
      </c>
      <c r="M974" s="4">
        <v>10.400868606314507</v>
      </c>
      <c r="N974" t="s">
        <v>21</v>
      </c>
      <c r="O974">
        <v>2020</v>
      </c>
      <c r="P974" s="5" t="s">
        <v>22</v>
      </c>
      <c r="Q974" t="s">
        <v>23</v>
      </c>
    </row>
    <row r="975" spans="1:17" x14ac:dyDescent="0.3">
      <c r="A975">
        <v>11</v>
      </c>
      <c r="B975">
        <v>11.7</v>
      </c>
      <c r="C975" t="s">
        <v>15</v>
      </c>
      <c r="D975">
        <v>566</v>
      </c>
      <c r="E975" t="s">
        <v>2144</v>
      </c>
      <c r="F975" t="s">
        <v>72</v>
      </c>
      <c r="G975" t="s">
        <v>261</v>
      </c>
      <c r="H975" t="s">
        <v>2149</v>
      </c>
      <c r="I975" t="s">
        <v>2150</v>
      </c>
      <c r="J975">
        <f>VLOOKUP(H975, Sheet1!A:D, 3, FALSE)</f>
        <v>9.0562646000000004</v>
      </c>
      <c r="K975">
        <f>VLOOKUP(H975, Sheet1!A:D, 4, FALSE)</f>
        <v>7.4985258999999997</v>
      </c>
      <c r="L975" s="4">
        <v>16.425902585360738</v>
      </c>
      <c r="M975" s="4">
        <v>3.8954941879593705</v>
      </c>
      <c r="N975" t="s">
        <v>21</v>
      </c>
      <c r="O975">
        <v>2020</v>
      </c>
      <c r="P975" s="5" t="s">
        <v>22</v>
      </c>
      <c r="Q975" t="s">
        <v>23</v>
      </c>
    </row>
    <row r="976" spans="1:17" x14ac:dyDescent="0.3">
      <c r="A976">
        <v>11</v>
      </c>
      <c r="B976">
        <v>11.7</v>
      </c>
      <c r="C976" t="s">
        <v>15</v>
      </c>
      <c r="D976">
        <v>566</v>
      </c>
      <c r="E976" t="s">
        <v>2144</v>
      </c>
      <c r="F976" t="s">
        <v>72</v>
      </c>
      <c r="G976" t="s">
        <v>261</v>
      </c>
      <c r="H976" t="s">
        <v>2151</v>
      </c>
      <c r="I976" t="s">
        <v>2152</v>
      </c>
      <c r="J976">
        <f>VLOOKUP(H976, Sheet1!A:D, 3, FALSE)</f>
        <v>7.6124263000000001</v>
      </c>
      <c r="K976">
        <f>VLOOKUP(H976, Sheet1!A:D, 4, FALSE)</f>
        <v>5.2371087000000003</v>
      </c>
      <c r="L976" s="4">
        <v>8.5009221210103316</v>
      </c>
      <c r="M976" s="4">
        <v>4.30061144810628</v>
      </c>
      <c r="N976" t="s">
        <v>21</v>
      </c>
      <c r="O976">
        <v>2020</v>
      </c>
      <c r="P976" s="5" t="s">
        <v>22</v>
      </c>
      <c r="Q976" t="s">
        <v>23</v>
      </c>
    </row>
    <row r="977" spans="1:17" x14ac:dyDescent="0.3">
      <c r="A977">
        <v>11</v>
      </c>
      <c r="B977">
        <v>11.7</v>
      </c>
      <c r="C977" t="s">
        <v>15</v>
      </c>
      <c r="D977">
        <v>566</v>
      </c>
      <c r="E977" t="s">
        <v>2144</v>
      </c>
      <c r="F977" t="s">
        <v>72</v>
      </c>
      <c r="G977" t="s">
        <v>261</v>
      </c>
      <c r="H977" t="s">
        <v>2153</v>
      </c>
      <c r="I977" t="s">
        <v>2154</v>
      </c>
      <c r="J977">
        <f>VLOOKUP(H977, Sheet1!A:D, 3, FALSE)</f>
        <v>7.2571325</v>
      </c>
      <c r="K977">
        <f>VLOOKUP(H977, Sheet1!A:D, 4, FALSE)</f>
        <v>5.2057909000000002</v>
      </c>
      <c r="L977" s="4">
        <v>11.52945268487637</v>
      </c>
      <c r="M977" s="4">
        <v>4.8868250618560793</v>
      </c>
      <c r="N977" t="s">
        <v>21</v>
      </c>
      <c r="O977">
        <v>2020</v>
      </c>
      <c r="P977" s="5" t="s">
        <v>22</v>
      </c>
      <c r="Q977" t="s">
        <v>23</v>
      </c>
    </row>
    <row r="978" spans="1:17" x14ac:dyDescent="0.3">
      <c r="A978">
        <v>11</v>
      </c>
      <c r="B978">
        <v>11.7</v>
      </c>
      <c r="C978" t="s">
        <v>15</v>
      </c>
      <c r="D978">
        <v>566</v>
      </c>
      <c r="E978" t="s">
        <v>2144</v>
      </c>
      <c r="F978" t="s">
        <v>72</v>
      </c>
      <c r="G978" t="s">
        <v>261</v>
      </c>
      <c r="H978" t="s">
        <v>2155</v>
      </c>
      <c r="I978" t="s">
        <v>2156</v>
      </c>
      <c r="J978">
        <f>VLOOKUP(H978, Sheet1!A:D, 3, FALSE)</f>
        <v>6.3349859999999998</v>
      </c>
      <c r="K978">
        <f>VLOOKUP(H978, Sheet1!A:D, 4, FALSE)</f>
        <v>5.6037464999999997</v>
      </c>
      <c r="L978" s="4">
        <v>11.334816485740779</v>
      </c>
      <c r="M978" s="4">
        <v>2.2667479524527101</v>
      </c>
      <c r="N978" t="s">
        <v>21</v>
      </c>
      <c r="O978">
        <v>2020</v>
      </c>
      <c r="P978" s="5" t="s">
        <v>22</v>
      </c>
      <c r="Q978" t="s">
        <v>23</v>
      </c>
    </row>
    <row r="979" spans="1:17" x14ac:dyDescent="0.3">
      <c r="A979">
        <v>11</v>
      </c>
      <c r="B979">
        <v>11.7</v>
      </c>
      <c r="C979" t="s">
        <v>15</v>
      </c>
      <c r="D979">
        <v>566</v>
      </c>
      <c r="E979" t="s">
        <v>2144</v>
      </c>
      <c r="F979" t="s">
        <v>72</v>
      </c>
      <c r="G979" t="s">
        <v>261</v>
      </c>
      <c r="H979" t="s">
        <v>2157</v>
      </c>
      <c r="I979" t="s">
        <v>2158</v>
      </c>
      <c r="J979">
        <f>VLOOKUP(H979, Sheet1!A:D, 3, FALSE)</f>
        <v>6.4482701000000002</v>
      </c>
      <c r="K979">
        <f>VLOOKUP(H979, Sheet1!A:D, 4, FALSE)</f>
        <v>7.5138946999999998</v>
      </c>
      <c r="L979" s="4">
        <v>11.266361666176243</v>
      </c>
      <c r="M979" s="4">
        <v>12.644677966023693</v>
      </c>
      <c r="N979" t="s">
        <v>21</v>
      </c>
      <c r="O979">
        <v>2020</v>
      </c>
      <c r="P979" s="5" t="s">
        <v>22</v>
      </c>
      <c r="Q979" t="s">
        <v>23</v>
      </c>
    </row>
    <row r="980" spans="1:17" x14ac:dyDescent="0.3">
      <c r="A980">
        <v>11</v>
      </c>
      <c r="B980">
        <v>11.7</v>
      </c>
      <c r="C980" t="s">
        <v>15</v>
      </c>
      <c r="D980">
        <v>566</v>
      </c>
      <c r="E980" t="s">
        <v>2144</v>
      </c>
      <c r="F980" t="s">
        <v>72</v>
      </c>
      <c r="G980" t="s">
        <v>261</v>
      </c>
      <c r="H980" t="s">
        <v>2159</v>
      </c>
      <c r="I980" t="s">
        <v>2160</v>
      </c>
      <c r="J980">
        <f>VLOOKUP(H980, Sheet1!A:D, 3, FALSE)</f>
        <v>10.279142</v>
      </c>
      <c r="K980">
        <f>VLOOKUP(H980, Sheet1!A:D, 4, FALSE)</f>
        <v>11.173061499999999</v>
      </c>
      <c r="L980" s="4">
        <v>12.557304236742016</v>
      </c>
      <c r="M980" s="4">
        <v>20.649850363421571</v>
      </c>
      <c r="N980" t="s">
        <v>21</v>
      </c>
      <c r="O980">
        <v>2020</v>
      </c>
      <c r="P980" s="5" t="s">
        <v>22</v>
      </c>
      <c r="Q980" t="s">
        <v>23</v>
      </c>
    </row>
    <row r="981" spans="1:17" x14ac:dyDescent="0.3">
      <c r="A981">
        <v>11</v>
      </c>
      <c r="B981">
        <v>11.7</v>
      </c>
      <c r="C981" t="s">
        <v>15</v>
      </c>
      <c r="D981">
        <v>566</v>
      </c>
      <c r="E981" t="s">
        <v>2144</v>
      </c>
      <c r="F981" t="s">
        <v>72</v>
      </c>
      <c r="G981" t="s">
        <v>261</v>
      </c>
      <c r="H981" t="s">
        <v>2161</v>
      </c>
      <c r="I981" t="s">
        <v>2162</v>
      </c>
      <c r="J981">
        <f>VLOOKUP(H981, Sheet1!A:D, 3, FALSE)</f>
        <v>7.3775354999999996</v>
      </c>
      <c r="K981">
        <f>VLOOKUP(H981, Sheet1!A:D, 4, FALSE)</f>
        <v>3.9470396000000001</v>
      </c>
      <c r="L981" s="4">
        <v>13.848597631171003</v>
      </c>
      <c r="M981" s="4">
        <v>8.888805965867066</v>
      </c>
      <c r="N981" t="s">
        <v>21</v>
      </c>
      <c r="O981">
        <v>2020</v>
      </c>
      <c r="P981" s="5" t="s">
        <v>22</v>
      </c>
      <c r="Q981" t="s">
        <v>23</v>
      </c>
    </row>
    <row r="982" spans="1:17" x14ac:dyDescent="0.3">
      <c r="A982">
        <v>11</v>
      </c>
      <c r="B982">
        <v>11.7</v>
      </c>
      <c r="C982" t="s">
        <v>15</v>
      </c>
      <c r="D982">
        <v>566</v>
      </c>
      <c r="E982" t="s">
        <v>2144</v>
      </c>
      <c r="F982" t="s">
        <v>72</v>
      </c>
      <c r="G982" t="s">
        <v>261</v>
      </c>
      <c r="H982" t="s">
        <v>2163</v>
      </c>
      <c r="I982" t="s">
        <v>2164</v>
      </c>
      <c r="J982">
        <f>VLOOKUP(H982, Sheet1!A:D, 3, FALSE)</f>
        <v>6.8248815</v>
      </c>
      <c r="K982">
        <f>VLOOKUP(H982, Sheet1!A:D, 4, FALSE)</f>
        <v>3.9191403999999999</v>
      </c>
      <c r="L982" s="4">
        <v>7.4954145320533145</v>
      </c>
      <c r="M982" s="4">
        <v>1.2060318763710161</v>
      </c>
      <c r="N982" t="s">
        <v>21</v>
      </c>
      <c r="O982">
        <v>2020</v>
      </c>
      <c r="P982" s="5" t="s">
        <v>22</v>
      </c>
      <c r="Q982" t="s">
        <v>23</v>
      </c>
    </row>
    <row r="983" spans="1:17" x14ac:dyDescent="0.3">
      <c r="A983">
        <v>11</v>
      </c>
      <c r="B983">
        <v>11.7</v>
      </c>
      <c r="C983" t="s">
        <v>15</v>
      </c>
      <c r="D983">
        <v>566</v>
      </c>
      <c r="E983" t="s">
        <v>2144</v>
      </c>
      <c r="F983" t="s">
        <v>72</v>
      </c>
      <c r="G983" t="s">
        <v>261</v>
      </c>
      <c r="H983" t="s">
        <v>2165</v>
      </c>
      <c r="I983" t="s">
        <v>2166</v>
      </c>
      <c r="J983">
        <f>VLOOKUP(H983, Sheet1!A:D, 3, FALSE)</f>
        <v>9.8965273000000007</v>
      </c>
      <c r="K983">
        <f>VLOOKUP(H983, Sheet1!A:D, 4, FALSE)</f>
        <v>8.8583309000000003</v>
      </c>
      <c r="L983" s="4">
        <v>9.2263909550317269</v>
      </c>
      <c r="M983" s="4">
        <v>8.1303364963613269</v>
      </c>
      <c r="N983" t="s">
        <v>21</v>
      </c>
      <c r="O983">
        <v>2020</v>
      </c>
      <c r="P983" s="5" t="s">
        <v>22</v>
      </c>
      <c r="Q983" t="s">
        <v>23</v>
      </c>
    </row>
    <row r="984" spans="1:17" x14ac:dyDescent="0.3">
      <c r="A984">
        <v>11</v>
      </c>
      <c r="B984">
        <v>11.7</v>
      </c>
      <c r="C984" t="s">
        <v>15</v>
      </c>
      <c r="D984">
        <v>566</v>
      </c>
      <c r="E984" t="s">
        <v>2144</v>
      </c>
      <c r="F984" t="s">
        <v>72</v>
      </c>
      <c r="G984" t="s">
        <v>261</v>
      </c>
      <c r="H984" t="s">
        <v>2167</v>
      </c>
      <c r="I984" t="s">
        <v>2168</v>
      </c>
      <c r="J984">
        <f>VLOOKUP(H984, Sheet1!A:D, 3, FALSE)</f>
        <v>10.503644</v>
      </c>
      <c r="K984">
        <f>VLOOKUP(H984, Sheet1!A:D, 4, FALSE)</f>
        <v>7.4337394999999997</v>
      </c>
      <c r="L984" s="4">
        <v>11.375168648916043</v>
      </c>
      <c r="M984" s="4">
        <v>8.0092642248919326</v>
      </c>
      <c r="N984" t="s">
        <v>21</v>
      </c>
      <c r="O984">
        <v>2020</v>
      </c>
      <c r="P984" s="5" t="s">
        <v>22</v>
      </c>
      <c r="Q984" t="s">
        <v>23</v>
      </c>
    </row>
    <row r="985" spans="1:17" x14ac:dyDescent="0.3">
      <c r="A985">
        <v>11</v>
      </c>
      <c r="B985">
        <v>11.7</v>
      </c>
      <c r="C985" t="s">
        <v>15</v>
      </c>
      <c r="D985">
        <v>566</v>
      </c>
      <c r="E985" t="s">
        <v>2144</v>
      </c>
      <c r="F985" t="s">
        <v>72</v>
      </c>
      <c r="G985" t="s">
        <v>261</v>
      </c>
      <c r="H985" t="s">
        <v>2169</v>
      </c>
      <c r="I985" t="s">
        <v>2170</v>
      </c>
      <c r="J985">
        <f>VLOOKUP(H985, Sheet1!A:D, 3, FALSE)</f>
        <v>12.002179399999999</v>
      </c>
      <c r="K985">
        <f>VLOOKUP(H985, Sheet1!A:D, 4, FALSE)</f>
        <v>8.5919561000000009</v>
      </c>
      <c r="L985" s="4">
        <v>12.52303127684365</v>
      </c>
      <c r="M985" s="4">
        <v>8.146722689231007</v>
      </c>
      <c r="N985" t="s">
        <v>21</v>
      </c>
      <c r="O985">
        <v>2020</v>
      </c>
      <c r="P985" s="5" t="s">
        <v>22</v>
      </c>
      <c r="Q985" t="s">
        <v>23</v>
      </c>
    </row>
    <row r="986" spans="1:17" x14ac:dyDescent="0.3">
      <c r="A986">
        <v>11</v>
      </c>
      <c r="B986">
        <v>11.7</v>
      </c>
      <c r="C986" t="s">
        <v>15</v>
      </c>
      <c r="D986">
        <v>566</v>
      </c>
      <c r="E986" t="s">
        <v>2144</v>
      </c>
      <c r="F986" t="s">
        <v>72</v>
      </c>
      <c r="G986" t="s">
        <v>261</v>
      </c>
      <c r="H986" t="s">
        <v>2171</v>
      </c>
      <c r="I986" t="s">
        <v>2172</v>
      </c>
      <c r="J986">
        <f>VLOOKUP(H986, Sheet1!A:D, 3, FALSE)</f>
        <v>6.5243792999999997</v>
      </c>
      <c r="K986">
        <f>VLOOKUP(H986, Sheet1!A:D, 4, FALSE)</f>
        <v>3.3792057</v>
      </c>
      <c r="L986" s="4">
        <v>14.26284711470699</v>
      </c>
      <c r="M986" s="4">
        <v>6.9456556717202327</v>
      </c>
      <c r="N986" t="s">
        <v>21</v>
      </c>
      <c r="O986">
        <v>2020</v>
      </c>
      <c r="P986" s="5" t="s">
        <v>22</v>
      </c>
      <c r="Q986" t="s">
        <v>23</v>
      </c>
    </row>
    <row r="987" spans="1:17" x14ac:dyDescent="0.3">
      <c r="A987">
        <v>11</v>
      </c>
      <c r="B987">
        <v>11.7</v>
      </c>
      <c r="C987" t="s">
        <v>15</v>
      </c>
      <c r="D987">
        <v>566</v>
      </c>
      <c r="E987" t="s">
        <v>2144</v>
      </c>
      <c r="F987" t="s">
        <v>72</v>
      </c>
      <c r="G987" t="s">
        <v>261</v>
      </c>
      <c r="H987" t="s">
        <v>2173</v>
      </c>
      <c r="I987" t="s">
        <v>2174</v>
      </c>
      <c r="J987">
        <f>VLOOKUP(H987, Sheet1!A:D, 3, FALSE)</f>
        <v>7.8429579</v>
      </c>
      <c r="K987">
        <f>VLOOKUP(H987, Sheet1!A:D, 4, FALSE)</f>
        <v>3.9368439</v>
      </c>
      <c r="L987" s="4">
        <v>16.776294973980971</v>
      </c>
      <c r="M987" s="4">
        <v>13.482025546474558</v>
      </c>
      <c r="N987" t="s">
        <v>21</v>
      </c>
      <c r="O987">
        <v>2020</v>
      </c>
      <c r="P987" s="5" t="s">
        <v>22</v>
      </c>
      <c r="Q987" t="s">
        <v>23</v>
      </c>
    </row>
    <row r="988" spans="1:17" x14ac:dyDescent="0.3">
      <c r="A988">
        <v>11</v>
      </c>
      <c r="B988">
        <v>11.7</v>
      </c>
      <c r="C988" t="s">
        <v>15</v>
      </c>
      <c r="D988">
        <v>566</v>
      </c>
      <c r="E988" t="s">
        <v>2144</v>
      </c>
      <c r="F988" t="s">
        <v>72</v>
      </c>
      <c r="G988" t="s">
        <v>261</v>
      </c>
      <c r="H988" t="s">
        <v>2175</v>
      </c>
      <c r="I988" t="s">
        <v>2176</v>
      </c>
      <c r="J988">
        <f>VLOOKUP(H988, Sheet1!A:D, 3, FALSE)</f>
        <v>4.8472226000000003</v>
      </c>
      <c r="K988">
        <f>VLOOKUP(H988, Sheet1!A:D, 4, FALSE)</f>
        <v>6.9746040000000002</v>
      </c>
      <c r="L988" s="4">
        <v>11.124458517190758</v>
      </c>
      <c r="M988" s="4">
        <v>7.3183565876330317</v>
      </c>
      <c r="N988" t="s">
        <v>21</v>
      </c>
      <c r="O988">
        <v>2020</v>
      </c>
      <c r="P988" s="5" t="s">
        <v>22</v>
      </c>
      <c r="Q988" t="s">
        <v>23</v>
      </c>
    </row>
    <row r="989" spans="1:17" x14ac:dyDescent="0.3">
      <c r="A989">
        <v>11</v>
      </c>
      <c r="B989">
        <v>11.7</v>
      </c>
      <c r="C989" t="s">
        <v>15</v>
      </c>
      <c r="D989">
        <v>807</v>
      </c>
      <c r="E989" t="s">
        <v>1855</v>
      </c>
      <c r="F989" t="s">
        <v>62</v>
      </c>
      <c r="G989" t="s">
        <v>63</v>
      </c>
      <c r="H989" t="s">
        <v>1856</v>
      </c>
      <c r="I989" t="s">
        <v>1857</v>
      </c>
      <c r="J989">
        <f>VLOOKUP(H989, Sheet1!A:D, 3, FALSE)</f>
        <v>41.998129400000003</v>
      </c>
      <c r="K989">
        <f>VLOOKUP(H989, Sheet1!A:D, 4, FALSE)</f>
        <v>21.425435499999999</v>
      </c>
      <c r="L989" s="4">
        <v>13.664793366476427</v>
      </c>
      <c r="M989" s="4">
        <v>43.038262435799062</v>
      </c>
      <c r="N989" t="s">
        <v>21</v>
      </c>
      <c r="O989">
        <v>2020</v>
      </c>
      <c r="P989" s="5" t="s">
        <v>22</v>
      </c>
      <c r="Q989" t="s">
        <v>23</v>
      </c>
    </row>
    <row r="990" spans="1:17" x14ac:dyDescent="0.3">
      <c r="A990">
        <v>11</v>
      </c>
      <c r="B990">
        <v>11.7</v>
      </c>
      <c r="C990" t="s">
        <v>15</v>
      </c>
      <c r="D990">
        <v>513</v>
      </c>
      <c r="E990" t="s">
        <v>2250</v>
      </c>
      <c r="J990" t="e">
        <f>VLOOKUP(H990, Sheet1!A:D, 3, FALSE)</f>
        <v>#N/A</v>
      </c>
      <c r="K990" t="e">
        <f>VLOOKUP(H990, Sheet1!A:D, 4, FALSE)</f>
        <v>#N/A</v>
      </c>
      <c r="L990" s="4"/>
      <c r="M990" s="4">
        <v>65.839254793130507</v>
      </c>
      <c r="N990" t="s">
        <v>21</v>
      </c>
      <c r="O990">
        <v>2020</v>
      </c>
      <c r="P990" s="5" t="s">
        <v>22</v>
      </c>
      <c r="Q990" t="s">
        <v>201</v>
      </c>
    </row>
    <row r="991" spans="1:17" x14ac:dyDescent="0.3">
      <c r="A991">
        <v>11</v>
      </c>
      <c r="B991">
        <v>11.7</v>
      </c>
      <c r="C991" t="s">
        <v>15</v>
      </c>
      <c r="D991">
        <v>580</v>
      </c>
      <c r="E991" t="s">
        <v>1905</v>
      </c>
      <c r="F991" t="s">
        <v>980</v>
      </c>
      <c r="G991" t="s">
        <v>1906</v>
      </c>
      <c r="H991" t="s">
        <v>1907</v>
      </c>
      <c r="I991" t="s">
        <v>1908</v>
      </c>
      <c r="J991">
        <f>VLOOKUP(H991, Sheet1!A:D, 3, FALSE)</f>
        <v>15.205367499999999</v>
      </c>
      <c r="K991">
        <f>VLOOKUP(H991, Sheet1!A:D, 4, FALSE)</f>
        <v>145.7281304</v>
      </c>
      <c r="L991" s="4">
        <v>18.362568415216</v>
      </c>
      <c r="M991" s="4">
        <v>35.646983820379603</v>
      </c>
      <c r="N991" t="s">
        <v>21</v>
      </c>
      <c r="O991">
        <v>2020</v>
      </c>
      <c r="P991" s="5" t="s">
        <v>22</v>
      </c>
      <c r="Q991" t="s">
        <v>23</v>
      </c>
    </row>
    <row r="992" spans="1:17" x14ac:dyDescent="0.3">
      <c r="A992">
        <v>11</v>
      </c>
      <c r="B992">
        <v>11.7</v>
      </c>
      <c r="C992" t="s">
        <v>15</v>
      </c>
      <c r="D992">
        <v>578</v>
      </c>
      <c r="E992" t="s">
        <v>2207</v>
      </c>
      <c r="F992" t="s">
        <v>62</v>
      </c>
      <c r="G992" t="s">
        <v>771</v>
      </c>
      <c r="H992" t="s">
        <v>2208</v>
      </c>
      <c r="I992" t="s">
        <v>2209</v>
      </c>
      <c r="J992">
        <f>VLOOKUP(H992, Sheet1!A:D, 3, FALSE)</f>
        <v>62.472228399999999</v>
      </c>
      <c r="K992">
        <f>VLOOKUP(H992, Sheet1!A:D, 4, FALSE)</f>
        <v>6.1494819999999999</v>
      </c>
      <c r="L992" s="4">
        <v>27.753120665742024</v>
      </c>
      <c r="M992" s="4">
        <v>63.999781750722953</v>
      </c>
      <c r="N992" t="s">
        <v>21</v>
      </c>
      <c r="O992">
        <v>2022</v>
      </c>
      <c r="P992" s="5" t="s">
        <v>2210</v>
      </c>
      <c r="Q992" t="s">
        <v>2211</v>
      </c>
    </row>
    <row r="993" spans="1:17" x14ac:dyDescent="0.3">
      <c r="A993">
        <v>11</v>
      </c>
      <c r="B993">
        <v>11.7</v>
      </c>
      <c r="C993" t="s">
        <v>15</v>
      </c>
      <c r="D993">
        <v>578</v>
      </c>
      <c r="E993" t="s">
        <v>2207</v>
      </c>
      <c r="F993" t="s">
        <v>62</v>
      </c>
      <c r="G993" t="s">
        <v>771</v>
      </c>
      <c r="H993" t="s">
        <v>2208</v>
      </c>
      <c r="I993" t="s">
        <v>2209</v>
      </c>
      <c r="J993">
        <f>VLOOKUP(H993, Sheet1!A:D, 3, FALSE)</f>
        <v>62.472228399999999</v>
      </c>
      <c r="K993">
        <f>VLOOKUP(H993, Sheet1!A:D, 4, FALSE)</f>
        <v>6.1494819999999999</v>
      </c>
      <c r="L993" s="4"/>
      <c r="M993" s="4">
        <v>64</v>
      </c>
      <c r="N993" t="s">
        <v>21</v>
      </c>
      <c r="O993">
        <v>2018</v>
      </c>
      <c r="P993" s="5" t="s">
        <v>2212</v>
      </c>
      <c r="Q993" t="s">
        <v>2213</v>
      </c>
    </row>
    <row r="994" spans="1:17" x14ac:dyDescent="0.3">
      <c r="A994">
        <v>11</v>
      </c>
      <c r="B994">
        <v>11.7</v>
      </c>
      <c r="C994" t="s">
        <v>15</v>
      </c>
      <c r="D994">
        <v>578</v>
      </c>
      <c r="E994" t="s">
        <v>2207</v>
      </c>
      <c r="F994" t="s">
        <v>62</v>
      </c>
      <c r="G994" t="s">
        <v>771</v>
      </c>
      <c r="H994" t="s">
        <v>2214</v>
      </c>
      <c r="I994" t="s">
        <v>2215</v>
      </c>
      <c r="J994">
        <f>VLOOKUP(H994, Sheet1!A:D, 3, FALSE)</f>
        <v>60.3912628</v>
      </c>
      <c r="K994">
        <f>VLOOKUP(H994, Sheet1!A:D, 4, FALSE)</f>
        <v>5.3220543999999999</v>
      </c>
      <c r="L994" s="4"/>
      <c r="M994" s="4">
        <v>58</v>
      </c>
      <c r="N994" t="s">
        <v>21</v>
      </c>
      <c r="O994">
        <v>2018</v>
      </c>
      <c r="P994" s="5" t="s">
        <v>2212</v>
      </c>
      <c r="Q994" t="s">
        <v>2213</v>
      </c>
    </row>
    <row r="995" spans="1:17" x14ac:dyDescent="0.3">
      <c r="A995">
        <v>11</v>
      </c>
      <c r="B995">
        <v>11.7</v>
      </c>
      <c r="C995" t="s">
        <v>15</v>
      </c>
      <c r="D995">
        <v>578</v>
      </c>
      <c r="E995" t="s">
        <v>2207</v>
      </c>
      <c r="F995" t="s">
        <v>62</v>
      </c>
      <c r="G995" t="s">
        <v>771</v>
      </c>
      <c r="H995" t="s">
        <v>2214</v>
      </c>
      <c r="I995" t="s">
        <v>2215</v>
      </c>
      <c r="J995">
        <f>VLOOKUP(H995, Sheet1!A:D, 3, FALSE)</f>
        <v>60.3912628</v>
      </c>
      <c r="K995">
        <f>VLOOKUP(H995, Sheet1!A:D, 4, FALSE)</f>
        <v>5.3220543999999999</v>
      </c>
      <c r="L995" s="4">
        <v>32.193156732891836</v>
      </c>
      <c r="M995" s="4">
        <v>58.000052411490103</v>
      </c>
      <c r="N995" t="s">
        <v>21</v>
      </c>
      <c r="O995">
        <v>2022</v>
      </c>
      <c r="P995" s="5" t="s">
        <v>2210</v>
      </c>
      <c r="Q995" t="s">
        <v>2211</v>
      </c>
    </row>
    <row r="996" spans="1:17" x14ac:dyDescent="0.3">
      <c r="A996">
        <v>11</v>
      </c>
      <c r="B996">
        <v>11.7</v>
      </c>
      <c r="C996" t="s">
        <v>15</v>
      </c>
      <c r="D996">
        <v>578</v>
      </c>
      <c r="E996" t="s">
        <v>2207</v>
      </c>
      <c r="F996" t="s">
        <v>62</v>
      </c>
      <c r="G996" t="s">
        <v>771</v>
      </c>
      <c r="H996" t="s">
        <v>2216</v>
      </c>
      <c r="I996" t="s">
        <v>2217</v>
      </c>
      <c r="J996">
        <f>VLOOKUP(H996, Sheet1!A:D, 3, FALSE)</f>
        <v>59.744073800000002</v>
      </c>
      <c r="K996">
        <f>VLOOKUP(H996, Sheet1!A:D, 4, FALSE)</f>
        <v>10.2044564</v>
      </c>
      <c r="L996" s="4"/>
      <c r="M996" s="4">
        <v>52</v>
      </c>
      <c r="N996" t="s">
        <v>21</v>
      </c>
      <c r="O996">
        <v>2018</v>
      </c>
      <c r="P996" s="5" t="s">
        <v>2212</v>
      </c>
      <c r="Q996" t="s">
        <v>2213</v>
      </c>
    </row>
    <row r="997" spans="1:17" x14ac:dyDescent="0.3">
      <c r="A997">
        <v>11</v>
      </c>
      <c r="B997">
        <v>11.7</v>
      </c>
      <c r="C997" t="s">
        <v>15</v>
      </c>
      <c r="D997">
        <v>578</v>
      </c>
      <c r="E997" t="s">
        <v>2207</v>
      </c>
      <c r="F997" t="s">
        <v>62</v>
      </c>
      <c r="G997" t="s">
        <v>771</v>
      </c>
      <c r="H997" t="s">
        <v>2216</v>
      </c>
      <c r="I997" t="s">
        <v>2217</v>
      </c>
      <c r="J997">
        <f>VLOOKUP(H997, Sheet1!A:D, 3, FALSE)</f>
        <v>59.744073800000002</v>
      </c>
      <c r="K997">
        <f>VLOOKUP(H997, Sheet1!A:D, 4, FALSE)</f>
        <v>10.2044564</v>
      </c>
      <c r="L997" s="4">
        <v>24.811300864431796</v>
      </c>
      <c r="M997" s="4">
        <v>53.999603732122914</v>
      </c>
      <c r="N997" t="s">
        <v>21</v>
      </c>
      <c r="O997">
        <v>2022</v>
      </c>
      <c r="P997" s="5" t="s">
        <v>2210</v>
      </c>
      <c r="Q997" t="s">
        <v>2211</v>
      </c>
    </row>
    <row r="998" spans="1:17" x14ac:dyDescent="0.3">
      <c r="A998">
        <v>11</v>
      </c>
      <c r="B998">
        <v>11.7</v>
      </c>
      <c r="C998" t="s">
        <v>15</v>
      </c>
      <c r="D998">
        <v>578</v>
      </c>
      <c r="E998" t="s">
        <v>2207</v>
      </c>
      <c r="F998" t="s">
        <v>62</v>
      </c>
      <c r="G998" t="s">
        <v>771</v>
      </c>
      <c r="H998" t="s">
        <v>2218</v>
      </c>
      <c r="I998" t="s">
        <v>2219</v>
      </c>
      <c r="J998">
        <f>VLOOKUP(H998, Sheet1!A:D, 3, FALSE)</f>
        <v>59.210411000000001</v>
      </c>
      <c r="K998">
        <f>VLOOKUP(H998, Sheet1!A:D, 4, FALSE)</f>
        <v>10.9458094</v>
      </c>
      <c r="L998" s="4"/>
      <c r="M998" s="4">
        <v>53</v>
      </c>
      <c r="N998" t="s">
        <v>21</v>
      </c>
      <c r="O998">
        <v>2018</v>
      </c>
      <c r="P998" s="5" t="s">
        <v>2212</v>
      </c>
      <c r="Q998" t="s">
        <v>2213</v>
      </c>
    </row>
    <row r="999" spans="1:17" x14ac:dyDescent="0.3">
      <c r="A999">
        <v>11</v>
      </c>
      <c r="B999">
        <v>11.7</v>
      </c>
      <c r="C999" t="s">
        <v>15</v>
      </c>
      <c r="D999">
        <v>578</v>
      </c>
      <c r="E999" t="s">
        <v>2207</v>
      </c>
      <c r="F999" t="s">
        <v>62</v>
      </c>
      <c r="G999" t="s">
        <v>771</v>
      </c>
      <c r="H999" t="s">
        <v>2218</v>
      </c>
      <c r="I999" t="s">
        <v>2219</v>
      </c>
      <c r="J999">
        <f>VLOOKUP(H999, Sheet1!A:D, 3, FALSE)</f>
        <v>59.210411000000001</v>
      </c>
      <c r="K999">
        <f>VLOOKUP(H999, Sheet1!A:D, 4, FALSE)</f>
        <v>10.9458094</v>
      </c>
      <c r="L999" s="4">
        <v>26.119154601431188</v>
      </c>
      <c r="M999" s="4">
        <v>55.000336157052573</v>
      </c>
      <c r="N999" t="s">
        <v>21</v>
      </c>
      <c r="O999">
        <v>2022</v>
      </c>
      <c r="P999" s="5" t="s">
        <v>2210</v>
      </c>
      <c r="Q999" t="s">
        <v>2211</v>
      </c>
    </row>
    <row r="1000" spans="1:17" x14ac:dyDescent="0.3">
      <c r="A1000">
        <v>11</v>
      </c>
      <c r="B1000">
        <v>11.7</v>
      </c>
      <c r="C1000" t="s">
        <v>15</v>
      </c>
      <c r="D1000">
        <v>578</v>
      </c>
      <c r="E1000" t="s">
        <v>2207</v>
      </c>
      <c r="F1000" t="s">
        <v>62</v>
      </c>
      <c r="G1000" t="s">
        <v>771</v>
      </c>
      <c r="H1000" t="s">
        <v>2220</v>
      </c>
      <c r="I1000" t="s">
        <v>2221</v>
      </c>
      <c r="J1000">
        <f>VLOOKUP(H1000, Sheet1!A:D, 3, FALSE)</f>
        <v>58.159911899999997</v>
      </c>
      <c r="K1000">
        <f>VLOOKUP(H1000, Sheet1!A:D, 4, FALSE)</f>
        <v>8.0182064000000004</v>
      </c>
      <c r="L1000" s="4"/>
      <c r="M1000" s="4">
        <v>57</v>
      </c>
      <c r="N1000" t="s">
        <v>21</v>
      </c>
      <c r="O1000">
        <v>2018</v>
      </c>
      <c r="P1000" s="5" t="s">
        <v>2212</v>
      </c>
      <c r="Q1000" t="s">
        <v>2213</v>
      </c>
    </row>
    <row r="1001" spans="1:17" x14ac:dyDescent="0.3">
      <c r="A1001">
        <v>11</v>
      </c>
      <c r="B1001">
        <v>11.7</v>
      </c>
      <c r="C1001" t="s">
        <v>15</v>
      </c>
      <c r="D1001">
        <v>578</v>
      </c>
      <c r="E1001" t="s">
        <v>2207</v>
      </c>
      <c r="F1001" t="s">
        <v>62</v>
      </c>
      <c r="G1001" t="s">
        <v>771</v>
      </c>
      <c r="H1001" t="s">
        <v>2220</v>
      </c>
      <c r="I1001" t="s">
        <v>2221</v>
      </c>
      <c r="J1001">
        <f>VLOOKUP(H1001, Sheet1!A:D, 3, FALSE)</f>
        <v>58.159911899999997</v>
      </c>
      <c r="K1001">
        <f>VLOOKUP(H1001, Sheet1!A:D, 4, FALSE)</f>
        <v>8.0182064000000004</v>
      </c>
      <c r="L1001" s="4">
        <v>34.695340501792117</v>
      </c>
      <c r="M1001" s="4">
        <v>69.999694684456387</v>
      </c>
      <c r="N1001" t="s">
        <v>21</v>
      </c>
      <c r="O1001">
        <v>2022</v>
      </c>
      <c r="P1001" s="5" t="s">
        <v>2210</v>
      </c>
      <c r="Q1001" t="s">
        <v>2211</v>
      </c>
    </row>
    <row r="1002" spans="1:17" x14ac:dyDescent="0.3">
      <c r="A1002">
        <v>11</v>
      </c>
      <c r="B1002">
        <v>11.7</v>
      </c>
      <c r="C1002" t="s">
        <v>15</v>
      </c>
      <c r="D1002">
        <v>578</v>
      </c>
      <c r="E1002" t="s">
        <v>2207</v>
      </c>
      <c r="F1002" t="s">
        <v>62</v>
      </c>
      <c r="G1002" t="s">
        <v>771</v>
      </c>
      <c r="H1002" t="s">
        <v>2242</v>
      </c>
      <c r="I1002" t="s">
        <v>2235</v>
      </c>
      <c r="J1002">
        <f>VLOOKUP(H1002, Sheet1!A:D, 3, FALSE)</f>
        <v>60.472023999999998</v>
      </c>
      <c r="K1002">
        <f>VLOOKUP(H1002, Sheet1!A:D, 4, FALSE)</f>
        <v>8.4689460000000008</v>
      </c>
      <c r="L1002" s="4">
        <v>30</v>
      </c>
      <c r="M1002" s="4">
        <v>58</v>
      </c>
      <c r="N1002" t="s">
        <v>21</v>
      </c>
      <c r="O1002">
        <v>2022</v>
      </c>
      <c r="P1002" s="5" t="s">
        <v>2210</v>
      </c>
      <c r="Q1002" t="s">
        <v>2211</v>
      </c>
    </row>
    <row r="1003" spans="1:17" x14ac:dyDescent="0.3">
      <c r="A1003">
        <v>11</v>
      </c>
      <c r="B1003">
        <v>11.7</v>
      </c>
      <c r="C1003" t="s">
        <v>15</v>
      </c>
      <c r="D1003">
        <v>578</v>
      </c>
      <c r="E1003" t="s">
        <v>2207</v>
      </c>
      <c r="F1003" t="s">
        <v>62</v>
      </c>
      <c r="G1003" t="s">
        <v>771</v>
      </c>
      <c r="H1003" t="s">
        <v>2222</v>
      </c>
      <c r="I1003" t="s">
        <v>2223</v>
      </c>
      <c r="J1003">
        <f>VLOOKUP(H1003, Sheet1!A:D, 3, FALSE)</f>
        <v>59.913868800000003</v>
      </c>
      <c r="K1003">
        <f>VLOOKUP(H1003, Sheet1!A:D, 4, FALSE)</f>
        <v>10.7522454</v>
      </c>
      <c r="L1003" s="4"/>
      <c r="M1003" s="4">
        <v>56</v>
      </c>
      <c r="N1003" t="s">
        <v>21</v>
      </c>
      <c r="O1003">
        <v>2018</v>
      </c>
      <c r="P1003" s="5" t="s">
        <v>2212</v>
      </c>
      <c r="Q1003" t="s">
        <v>2213</v>
      </c>
    </row>
    <row r="1004" spans="1:17" x14ac:dyDescent="0.3">
      <c r="A1004">
        <v>11</v>
      </c>
      <c r="B1004">
        <v>11.7</v>
      </c>
      <c r="C1004" t="s">
        <v>15</v>
      </c>
      <c r="D1004">
        <v>578</v>
      </c>
      <c r="E1004" t="s">
        <v>2207</v>
      </c>
      <c r="F1004" t="s">
        <v>62</v>
      </c>
      <c r="G1004" t="s">
        <v>771</v>
      </c>
      <c r="H1004" t="s">
        <v>2222</v>
      </c>
      <c r="I1004" t="s">
        <v>2223</v>
      </c>
      <c r="J1004">
        <f>VLOOKUP(H1004, Sheet1!A:D, 3, FALSE)</f>
        <v>59.913868800000003</v>
      </c>
      <c r="K1004">
        <f>VLOOKUP(H1004, Sheet1!A:D, 4, FALSE)</f>
        <v>10.7522454</v>
      </c>
      <c r="L1004" s="4">
        <v>32.39376924470205</v>
      </c>
      <c r="M1004" s="4">
        <v>56.000037585683614</v>
      </c>
      <c r="N1004" t="s">
        <v>21</v>
      </c>
      <c r="O1004">
        <v>2022</v>
      </c>
      <c r="P1004" s="5" t="s">
        <v>2210</v>
      </c>
      <c r="Q1004" t="s">
        <v>2211</v>
      </c>
    </row>
    <row r="1005" spans="1:17" x14ac:dyDescent="0.3">
      <c r="A1005">
        <v>11</v>
      </c>
      <c r="B1005">
        <v>11.7</v>
      </c>
      <c r="C1005" t="s">
        <v>15</v>
      </c>
      <c r="D1005">
        <v>578</v>
      </c>
      <c r="E1005" t="s">
        <v>2207</v>
      </c>
      <c r="F1005" t="s">
        <v>62</v>
      </c>
      <c r="G1005" t="s">
        <v>771</v>
      </c>
      <c r="H1005" t="s">
        <v>2224</v>
      </c>
      <c r="I1005" t="s">
        <v>2225</v>
      </c>
      <c r="J1005">
        <f>VLOOKUP(H1005, Sheet1!A:D, 3, FALSE)</f>
        <v>59.138556700000002</v>
      </c>
      <c r="K1005">
        <f>VLOOKUP(H1005, Sheet1!A:D, 4, FALSE)</f>
        <v>9.6555146999999995</v>
      </c>
      <c r="L1005" s="4">
        <v>27.150268667778398</v>
      </c>
      <c r="M1005" s="4">
        <v>56.999862737437837</v>
      </c>
      <c r="N1005" t="s">
        <v>21</v>
      </c>
      <c r="O1005">
        <v>2022</v>
      </c>
      <c r="P1005" s="5" t="s">
        <v>2210</v>
      </c>
      <c r="Q1005" t="s">
        <v>2211</v>
      </c>
    </row>
    <row r="1006" spans="1:17" x14ac:dyDescent="0.3">
      <c r="A1006">
        <v>11</v>
      </c>
      <c r="B1006">
        <v>11.7</v>
      </c>
      <c r="C1006" t="s">
        <v>15</v>
      </c>
      <c r="D1006">
        <v>578</v>
      </c>
      <c r="E1006" t="s">
        <v>2207</v>
      </c>
      <c r="F1006" t="s">
        <v>62</v>
      </c>
      <c r="G1006" t="s">
        <v>771</v>
      </c>
      <c r="H1006" t="s">
        <v>2224</v>
      </c>
      <c r="I1006" t="s">
        <v>2225</v>
      </c>
      <c r="J1006">
        <f>VLOOKUP(H1006, Sheet1!A:D, 3, FALSE)</f>
        <v>59.138556700000002</v>
      </c>
      <c r="K1006">
        <f>VLOOKUP(H1006, Sheet1!A:D, 4, FALSE)</f>
        <v>9.6555146999999995</v>
      </c>
      <c r="L1006" s="4"/>
      <c r="M1006" s="4">
        <v>57</v>
      </c>
      <c r="N1006" t="s">
        <v>21</v>
      </c>
      <c r="O1006">
        <v>2018</v>
      </c>
      <c r="P1006" s="5" t="s">
        <v>2212</v>
      </c>
      <c r="Q1006" t="s">
        <v>2213</v>
      </c>
    </row>
    <row r="1007" spans="1:17" x14ac:dyDescent="0.3">
      <c r="A1007">
        <v>11</v>
      </c>
      <c r="B1007">
        <v>11.7</v>
      </c>
      <c r="C1007" t="s">
        <v>15</v>
      </c>
      <c r="D1007">
        <v>578</v>
      </c>
      <c r="E1007" t="s">
        <v>2207</v>
      </c>
      <c r="F1007" t="s">
        <v>62</v>
      </c>
      <c r="G1007" t="s">
        <v>771</v>
      </c>
      <c r="H1007" t="s">
        <v>2226</v>
      </c>
      <c r="I1007" t="s">
        <v>2227</v>
      </c>
      <c r="J1007">
        <f>VLOOKUP(H1007, Sheet1!A:D, 3, FALSE)</f>
        <v>58.853258500000003</v>
      </c>
      <c r="K1007">
        <f>VLOOKUP(H1007, Sheet1!A:D, 4, FALSE)</f>
        <v>5.7329454999999996</v>
      </c>
      <c r="L1007" s="4">
        <v>27.195714463685061</v>
      </c>
      <c r="M1007" s="4">
        <v>59.000056108730092</v>
      </c>
      <c r="N1007" t="s">
        <v>21</v>
      </c>
      <c r="O1007">
        <v>2022</v>
      </c>
      <c r="P1007" s="5" t="s">
        <v>2210</v>
      </c>
      <c r="Q1007" t="s">
        <v>2211</v>
      </c>
    </row>
    <row r="1008" spans="1:17" x14ac:dyDescent="0.3">
      <c r="A1008">
        <v>11</v>
      </c>
      <c r="B1008">
        <v>11.7</v>
      </c>
      <c r="C1008" t="s">
        <v>15</v>
      </c>
      <c r="D1008">
        <v>578</v>
      </c>
      <c r="E1008" t="s">
        <v>2207</v>
      </c>
      <c r="F1008" t="s">
        <v>62</v>
      </c>
      <c r="G1008" t="s">
        <v>771</v>
      </c>
      <c r="H1008" t="s">
        <v>2228</v>
      </c>
      <c r="I1008" t="s">
        <v>2229</v>
      </c>
      <c r="J1008">
        <f>VLOOKUP(H1008, Sheet1!A:D, 3, FALSE)</f>
        <v>58.969975599999998</v>
      </c>
      <c r="K1008">
        <f>VLOOKUP(H1008, Sheet1!A:D, 4, FALSE)</f>
        <v>5.7331073000000004</v>
      </c>
      <c r="L1008" s="4"/>
      <c r="M1008" s="4">
        <v>55</v>
      </c>
      <c r="N1008" t="s">
        <v>21</v>
      </c>
      <c r="O1008">
        <v>2018</v>
      </c>
      <c r="P1008" s="5" t="s">
        <v>2212</v>
      </c>
      <c r="Q1008" t="s">
        <v>2213</v>
      </c>
    </row>
    <row r="1009" spans="1:17" x14ac:dyDescent="0.3">
      <c r="A1009">
        <v>11</v>
      </c>
      <c r="B1009">
        <v>11.7</v>
      </c>
      <c r="C1009" t="s">
        <v>15</v>
      </c>
      <c r="D1009">
        <v>578</v>
      </c>
      <c r="E1009" t="s">
        <v>2207</v>
      </c>
      <c r="F1009" t="s">
        <v>62</v>
      </c>
      <c r="G1009" t="s">
        <v>771</v>
      </c>
      <c r="H1009" t="s">
        <v>2228</v>
      </c>
      <c r="I1009" t="s">
        <v>2229</v>
      </c>
      <c r="J1009">
        <f>VLOOKUP(H1009, Sheet1!A:D, 3, FALSE)</f>
        <v>58.969975599999998</v>
      </c>
      <c r="K1009">
        <f>VLOOKUP(H1009, Sheet1!A:D, 4, FALSE)</f>
        <v>5.7331073000000004</v>
      </c>
      <c r="L1009" s="4">
        <v>27.195714463685061</v>
      </c>
      <c r="M1009" s="4">
        <v>59.000056108730092</v>
      </c>
      <c r="N1009" t="s">
        <v>21</v>
      </c>
      <c r="O1009">
        <v>2022</v>
      </c>
      <c r="P1009" s="5" t="s">
        <v>2210</v>
      </c>
      <c r="Q1009" t="s">
        <v>2211</v>
      </c>
    </row>
    <row r="1010" spans="1:17" x14ac:dyDescent="0.3">
      <c r="A1010">
        <v>11</v>
      </c>
      <c r="B1010">
        <v>11.7</v>
      </c>
      <c r="C1010" t="s">
        <v>15</v>
      </c>
      <c r="D1010">
        <v>578</v>
      </c>
      <c r="E1010" t="s">
        <v>2207</v>
      </c>
      <c r="F1010" t="s">
        <v>62</v>
      </c>
      <c r="G1010" t="s">
        <v>771</v>
      </c>
      <c r="H1010" t="s">
        <v>2230</v>
      </c>
      <c r="I1010" t="s">
        <v>2231</v>
      </c>
      <c r="J1010">
        <f>VLOOKUP(H1010, Sheet1!A:D, 3, FALSE)</f>
        <v>59.267569899999998</v>
      </c>
      <c r="K1010">
        <f>VLOOKUP(H1010, Sheet1!A:D, 4, FALSE)</f>
        <v>10.407560800000001</v>
      </c>
      <c r="L1010" s="4">
        <v>25.678965386078357</v>
      </c>
      <c r="M1010" s="4">
        <v>43.999633565408573</v>
      </c>
      <c r="N1010" t="s">
        <v>21</v>
      </c>
      <c r="O1010">
        <v>2022</v>
      </c>
      <c r="P1010" s="5" t="s">
        <v>2210</v>
      </c>
      <c r="Q1010" t="s">
        <v>2211</v>
      </c>
    </row>
    <row r="1011" spans="1:17" x14ac:dyDescent="0.3">
      <c r="A1011">
        <v>11</v>
      </c>
      <c r="B1011">
        <v>11.7</v>
      </c>
      <c r="C1011" t="s">
        <v>15</v>
      </c>
      <c r="D1011">
        <v>578</v>
      </c>
      <c r="E1011" t="s">
        <v>2207</v>
      </c>
      <c r="F1011" t="s">
        <v>62</v>
      </c>
      <c r="G1011" t="s">
        <v>771</v>
      </c>
      <c r="H1011" t="s">
        <v>2230</v>
      </c>
      <c r="I1011" t="s">
        <v>2231</v>
      </c>
      <c r="J1011">
        <f>VLOOKUP(H1011, Sheet1!A:D, 3, FALSE)</f>
        <v>59.267569899999998</v>
      </c>
      <c r="K1011">
        <f>VLOOKUP(H1011, Sheet1!A:D, 4, FALSE)</f>
        <v>10.407560800000001</v>
      </c>
      <c r="L1011" s="4"/>
      <c r="M1011" s="4">
        <v>46</v>
      </c>
      <c r="N1011" t="s">
        <v>21</v>
      </c>
      <c r="O1011">
        <v>2018</v>
      </c>
      <c r="P1011" s="5" t="s">
        <v>2212</v>
      </c>
      <c r="Q1011" t="s">
        <v>2213</v>
      </c>
    </row>
    <row r="1012" spans="1:17" x14ac:dyDescent="0.3">
      <c r="A1012">
        <v>11</v>
      </c>
      <c r="B1012">
        <v>11.7</v>
      </c>
      <c r="C1012" t="s">
        <v>15</v>
      </c>
      <c r="D1012">
        <v>578</v>
      </c>
      <c r="E1012" t="s">
        <v>2207</v>
      </c>
      <c r="F1012" t="s">
        <v>62</v>
      </c>
      <c r="G1012" t="s">
        <v>771</v>
      </c>
      <c r="H1012" t="s">
        <v>2232</v>
      </c>
      <c r="I1012" t="s">
        <v>2233</v>
      </c>
      <c r="J1012">
        <f>VLOOKUP(H1012, Sheet1!A:D, 3, FALSE)</f>
        <v>63.430514899999999</v>
      </c>
      <c r="K1012">
        <f>VLOOKUP(H1012, Sheet1!A:D, 4, FALSE)</f>
        <v>10.3950528</v>
      </c>
      <c r="L1012" s="4">
        <v>29.971308016877639</v>
      </c>
      <c r="M1012" s="4">
        <v>66.000205275582474</v>
      </c>
      <c r="N1012" t="s">
        <v>21</v>
      </c>
      <c r="O1012">
        <v>2022</v>
      </c>
      <c r="P1012" s="5" t="s">
        <v>2210</v>
      </c>
      <c r="Q1012" t="s">
        <v>2211</v>
      </c>
    </row>
    <row r="1013" spans="1:17" x14ac:dyDescent="0.3">
      <c r="A1013">
        <v>11</v>
      </c>
      <c r="B1013">
        <v>11.7</v>
      </c>
      <c r="C1013" t="s">
        <v>15</v>
      </c>
      <c r="D1013">
        <v>578</v>
      </c>
      <c r="E1013" t="s">
        <v>2207</v>
      </c>
      <c r="F1013" t="s">
        <v>62</v>
      </c>
      <c r="G1013" t="s">
        <v>771</v>
      </c>
      <c r="H1013" t="s">
        <v>2232</v>
      </c>
      <c r="I1013" t="s">
        <v>2233</v>
      </c>
      <c r="J1013">
        <f>VLOOKUP(H1013, Sheet1!A:D, 3, FALSE)</f>
        <v>63.430514899999999</v>
      </c>
      <c r="K1013">
        <f>VLOOKUP(H1013, Sheet1!A:D, 4, FALSE)</f>
        <v>10.3950528</v>
      </c>
      <c r="L1013" s="4"/>
      <c r="M1013" s="4">
        <v>71</v>
      </c>
      <c r="N1013" t="s">
        <v>21</v>
      </c>
      <c r="O1013">
        <v>2018</v>
      </c>
      <c r="P1013" s="5" t="s">
        <v>2212</v>
      </c>
      <c r="Q1013" t="s">
        <v>2213</v>
      </c>
    </row>
    <row r="1014" spans="1:17" x14ac:dyDescent="0.3">
      <c r="A1014">
        <v>11</v>
      </c>
      <c r="B1014">
        <v>11.7</v>
      </c>
      <c r="C1014" t="s">
        <v>15</v>
      </c>
      <c r="D1014">
        <v>543</v>
      </c>
      <c r="E1014" t="s">
        <v>2295</v>
      </c>
      <c r="J1014" t="e">
        <f>VLOOKUP(H1014, Sheet1!A:D, 3, FALSE)</f>
        <v>#N/A</v>
      </c>
      <c r="K1014" t="e">
        <f>VLOOKUP(H1014, Sheet1!A:D, 4, FALSE)</f>
        <v>#N/A</v>
      </c>
      <c r="L1014" s="4"/>
      <c r="M1014" s="4">
        <v>30.465737444770429</v>
      </c>
      <c r="N1014" t="s">
        <v>21</v>
      </c>
      <c r="O1014">
        <v>2020</v>
      </c>
      <c r="P1014" s="5" t="s">
        <v>22</v>
      </c>
      <c r="Q1014" t="s">
        <v>201</v>
      </c>
    </row>
    <row r="1015" spans="1:17" x14ac:dyDescent="0.3">
      <c r="A1015">
        <v>11</v>
      </c>
      <c r="B1015">
        <v>11.7</v>
      </c>
      <c r="C1015" t="s">
        <v>15</v>
      </c>
      <c r="D1015">
        <v>512</v>
      </c>
      <c r="E1015" t="s">
        <v>2296</v>
      </c>
      <c r="F1015" t="s">
        <v>17</v>
      </c>
      <c r="G1015" t="s">
        <v>18</v>
      </c>
      <c r="H1015" t="s">
        <v>2297</v>
      </c>
      <c r="I1015" t="s">
        <v>2298</v>
      </c>
      <c r="J1015">
        <f>VLOOKUP(H1015, Sheet1!A:D, 3, FALSE)</f>
        <v>24.167141300000001</v>
      </c>
      <c r="K1015">
        <f>VLOOKUP(H1015, Sheet1!A:D, 4, FALSE)</f>
        <v>56.114225300000001</v>
      </c>
      <c r="L1015" s="4">
        <v>14.980144389471119</v>
      </c>
      <c r="M1015" s="4">
        <v>13.195431763445722</v>
      </c>
      <c r="N1015" t="s">
        <v>21</v>
      </c>
      <c r="O1015">
        <v>2020</v>
      </c>
      <c r="P1015" s="5" t="s">
        <v>22</v>
      </c>
      <c r="Q1015" t="s">
        <v>23</v>
      </c>
    </row>
    <row r="1016" spans="1:17" x14ac:dyDescent="0.3">
      <c r="A1016">
        <v>11</v>
      </c>
      <c r="B1016">
        <v>11.7</v>
      </c>
      <c r="C1016" t="s">
        <v>15</v>
      </c>
      <c r="D1016">
        <v>512</v>
      </c>
      <c r="E1016" t="s">
        <v>2296</v>
      </c>
      <c r="F1016" t="s">
        <v>17</v>
      </c>
      <c r="G1016" t="s">
        <v>18</v>
      </c>
      <c r="H1016" t="s">
        <v>2299</v>
      </c>
      <c r="I1016" t="s">
        <v>2300</v>
      </c>
      <c r="J1016">
        <f>VLOOKUP(H1016, Sheet1!A:D, 3, FALSE)</f>
        <v>23.588030700000001</v>
      </c>
      <c r="K1016">
        <f>VLOOKUP(H1016, Sheet1!A:D, 4, FALSE)</f>
        <v>58.382871700000003</v>
      </c>
      <c r="L1016" s="4">
        <v>21.723760941127619</v>
      </c>
      <c r="M1016" s="4">
        <v>13.235993139501815</v>
      </c>
      <c r="N1016" t="s">
        <v>21</v>
      </c>
      <c r="O1016">
        <v>2020</v>
      </c>
      <c r="P1016" s="5" t="s">
        <v>22</v>
      </c>
      <c r="Q1016" t="s">
        <v>23</v>
      </c>
    </row>
    <row r="1017" spans="1:17" x14ac:dyDescent="0.3">
      <c r="A1017">
        <v>11</v>
      </c>
      <c r="B1017">
        <v>11.7</v>
      </c>
      <c r="C1017" t="s">
        <v>15</v>
      </c>
      <c r="D1017">
        <v>512</v>
      </c>
      <c r="E1017" t="s">
        <v>2296</v>
      </c>
      <c r="F1017" t="s">
        <v>17</v>
      </c>
      <c r="G1017" t="s">
        <v>18</v>
      </c>
      <c r="H1017" t="s">
        <v>2301</v>
      </c>
      <c r="I1017" t="s">
        <v>2302</v>
      </c>
      <c r="J1017">
        <f>VLOOKUP(H1017, Sheet1!A:D, 3, FALSE)</f>
        <v>17.019384299999999</v>
      </c>
      <c r="K1017">
        <f>VLOOKUP(H1017, Sheet1!A:D, 4, FALSE)</f>
        <v>54.110750500000002</v>
      </c>
      <c r="L1017" s="4">
        <v>19.054670839315101</v>
      </c>
      <c r="M1017" s="4">
        <v>20.313273897938036</v>
      </c>
      <c r="N1017" t="s">
        <v>21</v>
      </c>
      <c r="O1017">
        <v>2020</v>
      </c>
      <c r="P1017" s="5" t="s">
        <v>22</v>
      </c>
      <c r="Q1017" t="s">
        <v>23</v>
      </c>
    </row>
    <row r="1018" spans="1:17" x14ac:dyDescent="0.3">
      <c r="A1018">
        <v>11</v>
      </c>
      <c r="B1018">
        <v>11.7</v>
      </c>
      <c r="C1018" t="s">
        <v>15</v>
      </c>
      <c r="D1018">
        <v>512</v>
      </c>
      <c r="E1018" t="s">
        <v>2296</v>
      </c>
      <c r="F1018" t="s">
        <v>17</v>
      </c>
      <c r="G1018" t="s">
        <v>18</v>
      </c>
      <c r="H1018" t="s">
        <v>2303</v>
      </c>
      <c r="I1018" t="s">
        <v>2304</v>
      </c>
      <c r="J1018">
        <f>VLOOKUP(H1018, Sheet1!A:D, 3, FALSE)</f>
        <v>24.3536699</v>
      </c>
      <c r="K1018">
        <f>VLOOKUP(H1018, Sheet1!A:D, 4, FALSE)</f>
        <v>56.736584899999997</v>
      </c>
      <c r="L1018" s="4">
        <v>10.641790255462807</v>
      </c>
      <c r="M1018" s="4">
        <v>18.185584092810085</v>
      </c>
      <c r="N1018" t="s">
        <v>21</v>
      </c>
      <c r="O1018">
        <v>2020</v>
      </c>
      <c r="P1018" s="5" t="s">
        <v>22</v>
      </c>
      <c r="Q1018" t="s">
        <v>23</v>
      </c>
    </row>
    <row r="1019" spans="1:17" x14ac:dyDescent="0.3">
      <c r="A1019">
        <v>11</v>
      </c>
      <c r="B1019">
        <v>11.7</v>
      </c>
      <c r="C1019" t="s">
        <v>15</v>
      </c>
      <c r="D1019">
        <v>586</v>
      </c>
      <c r="E1019" t="s">
        <v>2383</v>
      </c>
      <c r="F1019" t="s">
        <v>33</v>
      </c>
      <c r="G1019" t="s">
        <v>34</v>
      </c>
      <c r="H1019" t="s">
        <v>2384</v>
      </c>
      <c r="I1019" t="s">
        <v>2385</v>
      </c>
      <c r="J1019">
        <f>VLOOKUP(H1019, Sheet1!A:D, 3, FALSE)</f>
        <v>34.168750199999998</v>
      </c>
      <c r="K1019">
        <f>VLOOKUP(H1019, Sheet1!A:D, 4, FALSE)</f>
        <v>73.221498199999999</v>
      </c>
      <c r="L1019" s="4">
        <v>12.79364215857653</v>
      </c>
      <c r="M1019" s="4">
        <v>20.000513953324987</v>
      </c>
      <c r="N1019" t="s">
        <v>21</v>
      </c>
      <c r="O1019">
        <v>2020</v>
      </c>
      <c r="P1019" s="5" t="s">
        <v>22</v>
      </c>
      <c r="Q1019" t="s">
        <v>23</v>
      </c>
    </row>
    <row r="1020" spans="1:17" x14ac:dyDescent="0.3">
      <c r="A1020">
        <v>11</v>
      </c>
      <c r="B1020">
        <v>11.7</v>
      </c>
      <c r="C1020" t="s">
        <v>15</v>
      </c>
      <c r="D1020">
        <v>586</v>
      </c>
      <c r="E1020" t="s">
        <v>2383</v>
      </c>
      <c r="F1020" t="s">
        <v>33</v>
      </c>
      <c r="G1020" t="s">
        <v>34</v>
      </c>
      <c r="H1020" t="s">
        <v>2386</v>
      </c>
      <c r="I1020" t="s">
        <v>2387</v>
      </c>
      <c r="J1020">
        <f>VLOOKUP(H1020, Sheet1!A:D, 3, FALSE)</f>
        <v>33.765968399999998</v>
      </c>
      <c r="K1020">
        <f>VLOOKUP(H1020, Sheet1!A:D, 4, FALSE)</f>
        <v>72.360875399999998</v>
      </c>
      <c r="L1020" s="4">
        <v>7.9904466762530966</v>
      </c>
      <c r="M1020" s="4">
        <v>11.96116895527131</v>
      </c>
      <c r="N1020" t="s">
        <v>21</v>
      </c>
      <c r="O1020">
        <v>2020</v>
      </c>
      <c r="P1020" s="5" t="s">
        <v>22</v>
      </c>
      <c r="Q1020" t="s">
        <v>23</v>
      </c>
    </row>
    <row r="1021" spans="1:17" x14ac:dyDescent="0.3">
      <c r="A1021">
        <v>11</v>
      </c>
      <c r="B1021">
        <v>11.7</v>
      </c>
      <c r="C1021" t="s">
        <v>15</v>
      </c>
      <c r="D1021">
        <v>586</v>
      </c>
      <c r="E1021" t="s">
        <v>2383</v>
      </c>
      <c r="F1021" t="s">
        <v>33</v>
      </c>
      <c r="G1021" t="s">
        <v>34</v>
      </c>
      <c r="H1021" t="s">
        <v>2388</v>
      </c>
      <c r="I1021" t="s">
        <v>2389</v>
      </c>
      <c r="J1021">
        <f>VLOOKUP(H1021, Sheet1!A:D, 3, FALSE)</f>
        <v>29.999353599999999</v>
      </c>
      <c r="K1021">
        <f>VLOOKUP(H1021, Sheet1!A:D, 4, FALSE)</f>
        <v>73.254973000000007</v>
      </c>
      <c r="L1021" s="4"/>
      <c r="M1021" s="4">
        <v>15.754226401980686</v>
      </c>
      <c r="N1021" t="s">
        <v>21</v>
      </c>
      <c r="O1021">
        <v>2020</v>
      </c>
      <c r="P1021" s="5" t="s">
        <v>22</v>
      </c>
      <c r="Q1021" t="s">
        <v>47</v>
      </c>
    </row>
    <row r="1022" spans="1:17" x14ac:dyDescent="0.3">
      <c r="A1022">
        <v>11</v>
      </c>
      <c r="B1022">
        <v>11.7</v>
      </c>
      <c r="C1022" t="s">
        <v>15</v>
      </c>
      <c r="D1022">
        <v>586</v>
      </c>
      <c r="E1022" t="s">
        <v>2383</v>
      </c>
      <c r="F1022" t="s">
        <v>33</v>
      </c>
      <c r="G1022" t="s">
        <v>34</v>
      </c>
      <c r="H1022" t="s">
        <v>2390</v>
      </c>
      <c r="I1022" t="s">
        <v>2391</v>
      </c>
      <c r="J1022">
        <f>VLOOKUP(H1022, Sheet1!A:D, 3, FALSE)</f>
        <v>31.608205900000002</v>
      </c>
      <c r="K1022">
        <f>VLOOKUP(H1022, Sheet1!A:D, 4, FALSE)</f>
        <v>71.085432499999996</v>
      </c>
      <c r="L1022" s="4">
        <v>11.991277580243146</v>
      </c>
      <c r="M1022" s="4">
        <v>17.645148193283784</v>
      </c>
      <c r="N1022" t="s">
        <v>21</v>
      </c>
      <c r="O1022">
        <v>2020</v>
      </c>
      <c r="P1022" s="5" t="s">
        <v>22</v>
      </c>
      <c r="Q1022" t="s">
        <v>23</v>
      </c>
    </row>
    <row r="1023" spans="1:17" x14ac:dyDescent="0.3">
      <c r="A1023">
        <v>11</v>
      </c>
      <c r="B1023">
        <v>11.7</v>
      </c>
      <c r="C1023" t="s">
        <v>15</v>
      </c>
      <c r="D1023">
        <v>586</v>
      </c>
      <c r="E1023" t="s">
        <v>2383</v>
      </c>
      <c r="F1023" t="s">
        <v>33</v>
      </c>
      <c r="G1023" t="s">
        <v>34</v>
      </c>
      <c r="H1023" t="s">
        <v>2392</v>
      </c>
      <c r="I1023" t="s">
        <v>2393</v>
      </c>
      <c r="J1023" t="e">
        <f>VLOOKUP(H1023, Sheet1!A:D, 3, FALSE)</f>
        <v>#N/A</v>
      </c>
      <c r="K1023" t="e">
        <f>VLOOKUP(H1023, Sheet1!A:D, 4, FALSE)</f>
        <v>#N/A</v>
      </c>
      <c r="L1023" s="4">
        <v>14.847046981427095</v>
      </c>
      <c r="M1023" s="4">
        <v>23.105468089698526</v>
      </c>
      <c r="N1023" t="s">
        <v>21</v>
      </c>
      <c r="O1023">
        <v>2020</v>
      </c>
      <c r="P1023" s="5" t="s">
        <v>22</v>
      </c>
      <c r="Q1023" t="s">
        <v>23</v>
      </c>
    </row>
    <row r="1024" spans="1:17" x14ac:dyDescent="0.3">
      <c r="A1024">
        <v>11</v>
      </c>
      <c r="B1024">
        <v>11.7</v>
      </c>
      <c r="C1024" t="s">
        <v>15</v>
      </c>
      <c r="D1024">
        <v>586</v>
      </c>
      <c r="E1024" t="s">
        <v>2383</v>
      </c>
      <c r="F1024" t="s">
        <v>33</v>
      </c>
      <c r="G1024" t="s">
        <v>34</v>
      </c>
      <c r="H1024" t="s">
        <v>2394</v>
      </c>
      <c r="I1024" t="s">
        <v>2395</v>
      </c>
      <c r="J1024" t="e">
        <f>VLOOKUP(H1024, Sheet1!A:D, 3, FALSE)</f>
        <v>#N/A</v>
      </c>
      <c r="K1024" t="e">
        <f>VLOOKUP(H1024, Sheet1!A:D, 4, FALSE)</f>
        <v>#N/A</v>
      </c>
      <c r="L1024" s="4">
        <v>12.220643735303607</v>
      </c>
      <c r="M1024" s="4">
        <v>23.15170120240176</v>
      </c>
      <c r="N1024" t="s">
        <v>21</v>
      </c>
      <c r="O1024">
        <v>2020</v>
      </c>
      <c r="P1024" s="5" t="s">
        <v>22</v>
      </c>
      <c r="Q1024" t="s">
        <v>23</v>
      </c>
    </row>
    <row r="1025" spans="1:17" x14ac:dyDescent="0.3">
      <c r="A1025">
        <v>11</v>
      </c>
      <c r="B1025">
        <v>11.7</v>
      </c>
      <c r="C1025" t="s">
        <v>15</v>
      </c>
      <c r="D1025">
        <v>586</v>
      </c>
      <c r="E1025" t="s">
        <v>2383</v>
      </c>
      <c r="F1025" t="s">
        <v>33</v>
      </c>
      <c r="G1025" t="s">
        <v>34</v>
      </c>
      <c r="H1025" t="s">
        <v>2396</v>
      </c>
      <c r="I1025" t="s">
        <v>2397</v>
      </c>
      <c r="J1025">
        <f>VLOOKUP(H1025, Sheet1!A:D, 3, FALSE)</f>
        <v>32.336293599999998</v>
      </c>
      <c r="K1025">
        <f>VLOOKUP(H1025, Sheet1!A:D, 4, FALSE)</f>
        <v>74.367516800000004</v>
      </c>
      <c r="L1025" s="4">
        <v>11.947626070809058</v>
      </c>
      <c r="M1025" s="4">
        <v>16.398330351772493</v>
      </c>
      <c r="N1025" t="s">
        <v>21</v>
      </c>
      <c r="O1025">
        <v>2020</v>
      </c>
      <c r="P1025" s="5" t="s">
        <v>22</v>
      </c>
      <c r="Q1025" t="s">
        <v>23</v>
      </c>
    </row>
    <row r="1026" spans="1:17" x14ac:dyDescent="0.3">
      <c r="A1026">
        <v>11</v>
      </c>
      <c r="B1026">
        <v>11.7</v>
      </c>
      <c r="C1026" t="s">
        <v>15</v>
      </c>
      <c r="D1026">
        <v>586</v>
      </c>
      <c r="E1026" t="s">
        <v>2383</v>
      </c>
      <c r="F1026" t="s">
        <v>33</v>
      </c>
      <c r="G1026" t="s">
        <v>34</v>
      </c>
      <c r="H1026" t="s">
        <v>2398</v>
      </c>
      <c r="I1026" t="s">
        <v>2399</v>
      </c>
      <c r="J1026">
        <f>VLOOKUP(H1026, Sheet1!A:D, 3, FALSE)</f>
        <v>31.427263799999999</v>
      </c>
      <c r="K1026">
        <f>VLOOKUP(H1026, Sheet1!A:D, 4, FALSE)</f>
        <v>73.116559300000006</v>
      </c>
      <c r="L1026" s="4">
        <v>13.592421389480011</v>
      </c>
      <c r="M1026" s="4">
        <v>34.080827626887434</v>
      </c>
      <c r="N1026" t="s">
        <v>21</v>
      </c>
      <c r="O1026">
        <v>2020</v>
      </c>
      <c r="P1026" s="5" t="s">
        <v>22</v>
      </c>
      <c r="Q1026" t="s">
        <v>23</v>
      </c>
    </row>
    <row r="1027" spans="1:17" x14ac:dyDescent="0.3">
      <c r="A1027">
        <v>11</v>
      </c>
      <c r="B1027">
        <v>11.7</v>
      </c>
      <c r="C1027" t="s">
        <v>15</v>
      </c>
      <c r="D1027">
        <v>586</v>
      </c>
      <c r="E1027" t="s">
        <v>2383</v>
      </c>
      <c r="F1027" t="s">
        <v>33</v>
      </c>
      <c r="G1027" t="s">
        <v>34</v>
      </c>
      <c r="H1027" t="s">
        <v>2400</v>
      </c>
      <c r="I1027" t="s">
        <v>2401</v>
      </c>
      <c r="J1027">
        <f>VLOOKUP(H1027, Sheet1!A:D, 3, FALSE)</f>
        <v>32.187691899999997</v>
      </c>
      <c r="K1027">
        <f>VLOOKUP(H1027, Sheet1!A:D, 4, FALSE)</f>
        <v>74.194452900000002</v>
      </c>
      <c r="L1027" s="4">
        <v>15.075453599816157</v>
      </c>
      <c r="M1027" s="4">
        <v>18.320678802119062</v>
      </c>
      <c r="N1027" t="s">
        <v>21</v>
      </c>
      <c r="O1027">
        <v>2020</v>
      </c>
      <c r="P1027" s="5" t="s">
        <v>22</v>
      </c>
      <c r="Q1027" t="s">
        <v>23</v>
      </c>
    </row>
    <row r="1028" spans="1:17" x14ac:dyDescent="0.3">
      <c r="A1028">
        <v>11</v>
      </c>
      <c r="B1028">
        <v>11.7</v>
      </c>
      <c r="C1028" t="s">
        <v>15</v>
      </c>
      <c r="D1028">
        <v>586</v>
      </c>
      <c r="E1028" t="s">
        <v>2383</v>
      </c>
      <c r="F1028" t="s">
        <v>33</v>
      </c>
      <c r="G1028" t="s">
        <v>34</v>
      </c>
      <c r="H1028" t="s">
        <v>2402</v>
      </c>
      <c r="I1028" t="s">
        <v>2403</v>
      </c>
      <c r="J1028">
        <f>VLOOKUP(H1028, Sheet1!A:D, 3, FALSE)</f>
        <v>32.071185800000002</v>
      </c>
      <c r="K1028">
        <f>VLOOKUP(H1028, Sheet1!A:D, 4, FALSE)</f>
        <v>73.689471800000007</v>
      </c>
      <c r="L1028" s="4">
        <v>9.2285944321755746</v>
      </c>
      <c r="M1028" s="4">
        <v>19.709910175178525</v>
      </c>
      <c r="N1028" t="s">
        <v>21</v>
      </c>
      <c r="O1028">
        <v>2020</v>
      </c>
      <c r="P1028" s="5" t="s">
        <v>22</v>
      </c>
      <c r="Q1028" t="s">
        <v>23</v>
      </c>
    </row>
    <row r="1029" spans="1:17" x14ac:dyDescent="0.3">
      <c r="A1029">
        <v>11</v>
      </c>
      <c r="B1029">
        <v>11.7</v>
      </c>
      <c r="C1029" t="s">
        <v>15</v>
      </c>
      <c r="D1029">
        <v>586</v>
      </c>
      <c r="E1029" t="s">
        <v>2383</v>
      </c>
      <c r="F1029" t="s">
        <v>33</v>
      </c>
      <c r="G1029" t="s">
        <v>34</v>
      </c>
      <c r="H1029" t="s">
        <v>2404</v>
      </c>
      <c r="I1029" t="s">
        <v>1321</v>
      </c>
      <c r="J1029">
        <f>VLOOKUP(H1029, Sheet1!A:D, 3, FALSE)</f>
        <v>25.395968700000001</v>
      </c>
      <c r="K1029">
        <f>VLOOKUP(H1029, Sheet1!A:D, 4, FALSE)</f>
        <v>68.357776000000001</v>
      </c>
      <c r="L1029" s="4">
        <v>14.449101667627239</v>
      </c>
      <c r="M1029" s="4">
        <v>42.164843973880814</v>
      </c>
      <c r="N1029" t="s">
        <v>21</v>
      </c>
      <c r="O1029">
        <v>2020</v>
      </c>
      <c r="P1029" s="5" t="s">
        <v>22</v>
      </c>
      <c r="Q1029" t="s">
        <v>23</v>
      </c>
    </row>
    <row r="1030" spans="1:17" x14ac:dyDescent="0.3">
      <c r="A1030">
        <v>11</v>
      </c>
      <c r="B1030">
        <v>11.7</v>
      </c>
      <c r="C1030" t="s">
        <v>15</v>
      </c>
      <c r="D1030">
        <v>586</v>
      </c>
      <c r="E1030" t="s">
        <v>2383</v>
      </c>
      <c r="F1030" t="s">
        <v>33</v>
      </c>
      <c r="G1030" t="s">
        <v>34</v>
      </c>
      <c r="H1030" t="s">
        <v>2405</v>
      </c>
      <c r="I1030" t="s">
        <v>2406</v>
      </c>
      <c r="J1030">
        <f>VLOOKUP(H1030, Sheet1!A:D, 3, FALSE)</f>
        <v>33.699618999999998</v>
      </c>
      <c r="K1030">
        <f>VLOOKUP(H1030, Sheet1!A:D, 4, FALSE)</f>
        <v>73.036186999999998</v>
      </c>
      <c r="L1030" s="4">
        <v>20.292908288410434</v>
      </c>
      <c r="M1030" s="4">
        <v>31.26779048109854</v>
      </c>
      <c r="N1030" t="s">
        <v>21</v>
      </c>
      <c r="O1030">
        <v>2020</v>
      </c>
      <c r="P1030" s="5" t="s">
        <v>22</v>
      </c>
      <c r="Q1030" t="s">
        <v>23</v>
      </c>
    </row>
    <row r="1031" spans="1:17" x14ac:dyDescent="0.3">
      <c r="A1031">
        <v>11</v>
      </c>
      <c r="B1031">
        <v>11.7</v>
      </c>
      <c r="C1031" t="s">
        <v>15</v>
      </c>
      <c r="D1031">
        <v>586</v>
      </c>
      <c r="E1031" t="s">
        <v>2383</v>
      </c>
      <c r="F1031" t="s">
        <v>33</v>
      </c>
      <c r="G1031" t="s">
        <v>34</v>
      </c>
      <c r="H1031" t="s">
        <v>2407</v>
      </c>
      <c r="I1031" t="s">
        <v>2408</v>
      </c>
      <c r="J1031">
        <f>VLOOKUP(H1031, Sheet1!A:D, 3, FALSE)</f>
        <v>31.278068300000001</v>
      </c>
      <c r="K1031">
        <f>VLOOKUP(H1031, Sheet1!A:D, 4, FALSE)</f>
        <v>72.331676099999996</v>
      </c>
      <c r="L1031" s="4">
        <v>5.024826436198623</v>
      </c>
      <c r="M1031" s="4">
        <v>23.710301467009284</v>
      </c>
      <c r="N1031" t="s">
        <v>21</v>
      </c>
      <c r="O1031">
        <v>2020</v>
      </c>
      <c r="P1031" s="5" t="s">
        <v>22</v>
      </c>
      <c r="Q1031" t="s">
        <v>23</v>
      </c>
    </row>
    <row r="1032" spans="1:17" x14ac:dyDescent="0.3">
      <c r="A1032">
        <v>11</v>
      </c>
      <c r="B1032">
        <v>11.7</v>
      </c>
      <c r="C1032" t="s">
        <v>15</v>
      </c>
      <c r="D1032">
        <v>586</v>
      </c>
      <c r="E1032" t="s">
        <v>2383</v>
      </c>
      <c r="F1032" t="s">
        <v>33</v>
      </c>
      <c r="G1032" t="s">
        <v>34</v>
      </c>
      <c r="H1032" t="s">
        <v>2409</v>
      </c>
      <c r="I1032" t="s">
        <v>2410</v>
      </c>
      <c r="J1032" t="e">
        <f>VLOOKUP(H1032, Sheet1!A:D, 3, FALSE)</f>
        <v>#N/A</v>
      </c>
      <c r="K1032" t="e">
        <f>VLOOKUP(H1032, Sheet1!A:D, 4, FALSE)</f>
        <v>#N/A</v>
      </c>
      <c r="L1032" s="4">
        <v>15.057838514442523</v>
      </c>
      <c r="M1032" s="4">
        <v>45.388523055611245</v>
      </c>
      <c r="N1032" t="s">
        <v>21</v>
      </c>
      <c r="O1032">
        <v>2020</v>
      </c>
      <c r="P1032" s="5" t="s">
        <v>22</v>
      </c>
      <c r="Q1032" t="s">
        <v>23</v>
      </c>
    </row>
    <row r="1033" spans="1:17" x14ac:dyDescent="0.3">
      <c r="A1033">
        <v>11</v>
      </c>
      <c r="B1033">
        <v>11.7</v>
      </c>
      <c r="C1033" t="s">
        <v>15</v>
      </c>
      <c r="D1033">
        <v>586</v>
      </c>
      <c r="E1033" t="s">
        <v>2383</v>
      </c>
      <c r="F1033" t="s">
        <v>33</v>
      </c>
      <c r="G1033" t="s">
        <v>34</v>
      </c>
      <c r="H1033" t="s">
        <v>2411</v>
      </c>
      <c r="I1033" t="s">
        <v>2412</v>
      </c>
      <c r="J1033">
        <f>VLOOKUP(H1033, Sheet1!A:D, 3, FALSE)</f>
        <v>28.6331825</v>
      </c>
      <c r="K1033">
        <f>VLOOKUP(H1033, Sheet1!A:D, 4, FALSE)</f>
        <v>70.657369399999993</v>
      </c>
      <c r="L1033" s="4">
        <v>14.195723549824388</v>
      </c>
      <c r="M1033" s="4">
        <v>15.854710066804746</v>
      </c>
      <c r="N1033" t="s">
        <v>21</v>
      </c>
      <c r="O1033">
        <v>2020</v>
      </c>
      <c r="P1033" s="5" t="s">
        <v>22</v>
      </c>
      <c r="Q1033" t="s">
        <v>23</v>
      </c>
    </row>
    <row r="1034" spans="1:17" x14ac:dyDescent="0.3">
      <c r="A1034">
        <v>11</v>
      </c>
      <c r="B1034">
        <v>11.7</v>
      </c>
      <c r="C1034" t="s">
        <v>15</v>
      </c>
      <c r="D1034">
        <v>586</v>
      </c>
      <c r="E1034" t="s">
        <v>2383</v>
      </c>
      <c r="F1034" t="s">
        <v>33</v>
      </c>
      <c r="G1034" t="s">
        <v>34</v>
      </c>
      <c r="H1034" t="s">
        <v>2413</v>
      </c>
      <c r="I1034" t="s">
        <v>2414</v>
      </c>
      <c r="J1034">
        <f>VLOOKUP(H1034, Sheet1!A:D, 3, FALSE)</f>
        <v>33.588855899999999</v>
      </c>
      <c r="K1034">
        <f>VLOOKUP(H1034, Sheet1!A:D, 4, FALSE)</f>
        <v>71.442928600000002</v>
      </c>
      <c r="L1034" s="4">
        <v>8.3695185527097102</v>
      </c>
      <c r="M1034" s="4">
        <v>10.2602665329995</v>
      </c>
      <c r="N1034" t="s">
        <v>21</v>
      </c>
      <c r="O1034">
        <v>2020</v>
      </c>
      <c r="P1034" s="5" t="s">
        <v>22</v>
      </c>
      <c r="Q1034" t="s">
        <v>23</v>
      </c>
    </row>
    <row r="1035" spans="1:17" x14ac:dyDescent="0.3">
      <c r="A1035">
        <v>11</v>
      </c>
      <c r="B1035">
        <v>11.7</v>
      </c>
      <c r="C1035" t="s">
        <v>15</v>
      </c>
      <c r="D1035">
        <v>586</v>
      </c>
      <c r="E1035" t="s">
        <v>2383</v>
      </c>
      <c r="F1035" t="s">
        <v>33</v>
      </c>
      <c r="G1035" t="s">
        <v>34</v>
      </c>
      <c r="H1035" t="s">
        <v>2415</v>
      </c>
      <c r="I1035" t="s">
        <v>2416</v>
      </c>
      <c r="J1035">
        <f>VLOOKUP(H1035, Sheet1!A:D, 3, FALSE)</f>
        <v>31.520369599999999</v>
      </c>
      <c r="K1035">
        <f>VLOOKUP(H1035, Sheet1!A:D, 4, FALSE)</f>
        <v>74.358747300000005</v>
      </c>
      <c r="L1035" s="4">
        <v>15.613679062125987</v>
      </c>
      <c r="M1035" s="4">
        <v>47.294010674509309</v>
      </c>
      <c r="N1035" t="s">
        <v>21</v>
      </c>
      <c r="O1035">
        <v>2020</v>
      </c>
      <c r="P1035" s="5" t="s">
        <v>22</v>
      </c>
      <c r="Q1035" t="s">
        <v>23</v>
      </c>
    </row>
    <row r="1036" spans="1:17" x14ac:dyDescent="0.3">
      <c r="A1036">
        <v>11</v>
      </c>
      <c r="B1036">
        <v>11.7</v>
      </c>
      <c r="C1036" t="s">
        <v>15</v>
      </c>
      <c r="D1036">
        <v>586</v>
      </c>
      <c r="E1036" t="s">
        <v>2383</v>
      </c>
      <c r="F1036" t="s">
        <v>33</v>
      </c>
      <c r="G1036" t="s">
        <v>34</v>
      </c>
      <c r="H1036" t="s">
        <v>2417</v>
      </c>
      <c r="I1036" t="s">
        <v>2418</v>
      </c>
      <c r="J1036">
        <f>VLOOKUP(H1036, Sheet1!A:D, 3, FALSE)</f>
        <v>27.557049800000001</v>
      </c>
      <c r="K1036">
        <f>VLOOKUP(H1036, Sheet1!A:D, 4, FALSE)</f>
        <v>68.202761600000002</v>
      </c>
      <c r="L1036" s="4">
        <v>12.605888173689324</v>
      </c>
      <c r="M1036" s="4">
        <v>23.459244532823533</v>
      </c>
      <c r="N1036" t="s">
        <v>21</v>
      </c>
      <c r="O1036">
        <v>2020</v>
      </c>
      <c r="P1036" s="5" t="s">
        <v>22</v>
      </c>
      <c r="Q1036" t="s">
        <v>23</v>
      </c>
    </row>
    <row r="1037" spans="1:17" x14ac:dyDescent="0.3">
      <c r="A1037">
        <v>11</v>
      </c>
      <c r="B1037">
        <v>11.7</v>
      </c>
      <c r="C1037" t="s">
        <v>15</v>
      </c>
      <c r="D1037">
        <v>586</v>
      </c>
      <c r="E1037" t="s">
        <v>2383</v>
      </c>
      <c r="F1037" t="s">
        <v>33</v>
      </c>
      <c r="G1037" t="s">
        <v>34</v>
      </c>
      <c r="H1037" t="s">
        <v>2419</v>
      </c>
      <c r="I1037" t="s">
        <v>2420</v>
      </c>
      <c r="J1037">
        <f>VLOOKUP(H1037, Sheet1!A:D, 3, FALSE)</f>
        <v>30.9693492</v>
      </c>
      <c r="K1037">
        <f>VLOOKUP(H1037, Sheet1!A:D, 4, FALSE)</f>
        <v>70.942791400000004</v>
      </c>
      <c r="L1037" s="4">
        <v>14.664856724949054</v>
      </c>
      <c r="M1037" s="4">
        <v>37.124337065385632</v>
      </c>
      <c r="N1037" t="s">
        <v>21</v>
      </c>
      <c r="O1037">
        <v>2020</v>
      </c>
      <c r="P1037" s="5" t="s">
        <v>22</v>
      </c>
      <c r="Q1037" t="s">
        <v>23</v>
      </c>
    </row>
    <row r="1038" spans="1:17" x14ac:dyDescent="0.3">
      <c r="A1038">
        <v>11</v>
      </c>
      <c r="B1038">
        <v>11.7</v>
      </c>
      <c r="C1038" t="s">
        <v>15</v>
      </c>
      <c r="D1038">
        <v>586</v>
      </c>
      <c r="E1038" t="s">
        <v>2383</v>
      </c>
      <c r="F1038" t="s">
        <v>33</v>
      </c>
      <c r="G1038" t="s">
        <v>34</v>
      </c>
      <c r="H1038" t="s">
        <v>2421</v>
      </c>
      <c r="I1038" t="s">
        <v>2422</v>
      </c>
      <c r="J1038">
        <f>VLOOKUP(H1038, Sheet1!A:D, 3, FALSE)</f>
        <v>34.198639399999998</v>
      </c>
      <c r="K1038">
        <f>VLOOKUP(H1038, Sheet1!A:D, 4, FALSE)</f>
        <v>72.0404293</v>
      </c>
      <c r="L1038" s="4">
        <v>10.853434149066649</v>
      </c>
      <c r="M1038" s="4">
        <v>23.666143385027201</v>
      </c>
      <c r="N1038" t="s">
        <v>21</v>
      </c>
      <c r="O1038">
        <v>2020</v>
      </c>
      <c r="P1038" s="5" t="s">
        <v>22</v>
      </c>
      <c r="Q1038" t="s">
        <v>23</v>
      </c>
    </row>
    <row r="1039" spans="1:17" x14ac:dyDescent="0.3">
      <c r="A1039">
        <v>11</v>
      </c>
      <c r="B1039">
        <v>11.7</v>
      </c>
      <c r="C1039" t="s">
        <v>15</v>
      </c>
      <c r="D1039">
        <v>586</v>
      </c>
      <c r="E1039" t="s">
        <v>2383</v>
      </c>
      <c r="F1039" t="s">
        <v>33</v>
      </c>
      <c r="G1039" t="s">
        <v>34</v>
      </c>
      <c r="H1039" t="s">
        <v>2423</v>
      </c>
      <c r="I1039" t="s">
        <v>2424</v>
      </c>
      <c r="J1039">
        <f>VLOOKUP(H1039, Sheet1!A:D, 3, FALSE)</f>
        <v>34.7717466</v>
      </c>
      <c r="K1039">
        <f>VLOOKUP(H1039, Sheet1!A:D, 4, FALSE)</f>
        <v>72.360151200000004</v>
      </c>
      <c r="L1039" s="4">
        <v>9.0641259022875502</v>
      </c>
      <c r="M1039" s="4">
        <v>34.29963341690403</v>
      </c>
      <c r="N1039" t="s">
        <v>21</v>
      </c>
      <c r="O1039">
        <v>2020</v>
      </c>
      <c r="P1039" s="5" t="s">
        <v>22</v>
      </c>
      <c r="Q1039" t="s">
        <v>23</v>
      </c>
    </row>
    <row r="1040" spans="1:17" x14ac:dyDescent="0.3">
      <c r="A1040">
        <v>11</v>
      </c>
      <c r="B1040">
        <v>11.7</v>
      </c>
      <c r="C1040" t="s">
        <v>15</v>
      </c>
      <c r="D1040">
        <v>586</v>
      </c>
      <c r="E1040" t="s">
        <v>2383</v>
      </c>
      <c r="F1040" t="s">
        <v>33</v>
      </c>
      <c r="G1040" t="s">
        <v>34</v>
      </c>
      <c r="H1040" t="s">
        <v>2425</v>
      </c>
      <c r="I1040" t="s">
        <v>2426</v>
      </c>
      <c r="J1040">
        <f>VLOOKUP(H1040, Sheet1!A:D, 3, FALSE)</f>
        <v>30.1863557</v>
      </c>
      <c r="K1040">
        <f>VLOOKUP(H1040, Sheet1!A:D, 4, FALSE)</f>
        <v>71.488580799999994</v>
      </c>
      <c r="L1040" s="4">
        <v>13.470089212383693</v>
      </c>
      <c r="M1040" s="4">
        <v>25.74532513489719</v>
      </c>
      <c r="N1040" t="s">
        <v>21</v>
      </c>
      <c r="O1040">
        <v>2020</v>
      </c>
      <c r="P1040" s="5" t="s">
        <v>22</v>
      </c>
      <c r="Q1040" t="s">
        <v>23</v>
      </c>
    </row>
    <row r="1041" spans="1:17" x14ac:dyDescent="0.3">
      <c r="A1041">
        <v>11</v>
      </c>
      <c r="B1041">
        <v>11.7</v>
      </c>
      <c r="C1041" t="s">
        <v>15</v>
      </c>
      <c r="D1041">
        <v>586</v>
      </c>
      <c r="E1041" t="s">
        <v>2383</v>
      </c>
      <c r="F1041" t="s">
        <v>33</v>
      </c>
      <c r="G1041" t="s">
        <v>34</v>
      </c>
      <c r="H1041" t="s">
        <v>2427</v>
      </c>
      <c r="I1041" t="s">
        <v>2428</v>
      </c>
      <c r="J1041">
        <f>VLOOKUP(H1041, Sheet1!A:D, 3, FALSE)</f>
        <v>26.244696600000001</v>
      </c>
      <c r="K1041">
        <f>VLOOKUP(H1041, Sheet1!A:D, 4, FALSE)</f>
        <v>68.393548699999997</v>
      </c>
      <c r="L1041" s="4">
        <v>13.616291129862871</v>
      </c>
      <c r="M1041" s="4">
        <v>23.78958668814829</v>
      </c>
      <c r="N1041" t="s">
        <v>21</v>
      </c>
      <c r="O1041">
        <v>2020</v>
      </c>
      <c r="P1041" s="5" t="s">
        <v>22</v>
      </c>
      <c r="Q1041" t="s">
        <v>23</v>
      </c>
    </row>
    <row r="1042" spans="1:17" x14ac:dyDescent="0.3">
      <c r="A1042">
        <v>11</v>
      </c>
      <c r="B1042">
        <v>11.7</v>
      </c>
      <c r="C1042" t="s">
        <v>15</v>
      </c>
      <c r="D1042">
        <v>586</v>
      </c>
      <c r="E1042" t="s">
        <v>2383</v>
      </c>
      <c r="F1042" t="s">
        <v>33</v>
      </c>
      <c r="G1042" t="s">
        <v>34</v>
      </c>
      <c r="H1042" t="s">
        <v>2429</v>
      </c>
      <c r="I1042" t="s">
        <v>2430</v>
      </c>
      <c r="J1042">
        <f>VLOOKUP(H1042, Sheet1!A:D, 3, FALSE)</f>
        <v>34.008337400000002</v>
      </c>
      <c r="K1042">
        <f>VLOOKUP(H1042, Sheet1!A:D, 4, FALSE)</f>
        <v>71.518861900000005</v>
      </c>
      <c r="L1042" s="4"/>
      <c r="M1042" s="4">
        <v>11.511027725270395</v>
      </c>
      <c r="N1042" t="s">
        <v>21</v>
      </c>
      <c r="O1042">
        <v>2020</v>
      </c>
      <c r="P1042" s="5" t="s">
        <v>22</v>
      </c>
      <c r="Q1042" t="s">
        <v>47</v>
      </c>
    </row>
    <row r="1043" spans="1:17" x14ac:dyDescent="0.3">
      <c r="A1043">
        <v>11</v>
      </c>
      <c r="B1043">
        <v>11.7</v>
      </c>
      <c r="C1043" t="s">
        <v>15</v>
      </c>
      <c r="D1043">
        <v>586</v>
      </c>
      <c r="E1043" t="s">
        <v>2383</v>
      </c>
      <c r="F1043" t="s">
        <v>33</v>
      </c>
      <c r="G1043" t="s">
        <v>34</v>
      </c>
      <c r="H1043" t="s">
        <v>2431</v>
      </c>
      <c r="I1043" t="s">
        <v>2432</v>
      </c>
      <c r="J1043">
        <f>VLOOKUP(H1043, Sheet1!A:D, 3, FALSE)</f>
        <v>30.1834329</v>
      </c>
      <c r="K1043">
        <f>VLOOKUP(H1043, Sheet1!A:D, 4, FALSE)</f>
        <v>66.998707699999997</v>
      </c>
      <c r="L1043" s="4">
        <v>9.8139954694863683</v>
      </c>
      <c r="M1043" s="4">
        <v>12.785697455237965</v>
      </c>
      <c r="N1043" t="s">
        <v>21</v>
      </c>
      <c r="O1043">
        <v>2020</v>
      </c>
      <c r="P1043" s="5" t="s">
        <v>22</v>
      </c>
      <c r="Q1043" t="s">
        <v>23</v>
      </c>
    </row>
    <row r="1044" spans="1:17" x14ac:dyDescent="0.3">
      <c r="A1044">
        <v>11</v>
      </c>
      <c r="B1044">
        <v>11.7</v>
      </c>
      <c r="C1044" t="s">
        <v>15</v>
      </c>
      <c r="D1044">
        <v>586</v>
      </c>
      <c r="E1044" t="s">
        <v>2383</v>
      </c>
      <c r="F1044" t="s">
        <v>33</v>
      </c>
      <c r="G1044" t="s">
        <v>34</v>
      </c>
      <c r="H1044" t="s">
        <v>2433</v>
      </c>
      <c r="I1044" t="s">
        <v>2434</v>
      </c>
      <c r="J1044">
        <f>VLOOKUP(H1044, Sheet1!A:D, 3, FALSE)</f>
        <v>28.311094099999998</v>
      </c>
      <c r="K1044">
        <f>VLOOKUP(H1044, Sheet1!A:D, 4, FALSE)</f>
        <v>70.126122699999996</v>
      </c>
      <c r="L1044" s="4">
        <v>12.046464768454655</v>
      </c>
      <c r="M1044" s="4">
        <v>29.860428228407876</v>
      </c>
      <c r="N1044" t="s">
        <v>21</v>
      </c>
      <c r="O1044">
        <v>2020</v>
      </c>
      <c r="P1044" s="5" t="s">
        <v>22</v>
      </c>
      <c r="Q1044" t="s">
        <v>23</v>
      </c>
    </row>
    <row r="1045" spans="1:17" x14ac:dyDescent="0.3">
      <c r="A1045">
        <v>11</v>
      </c>
      <c r="B1045">
        <v>11.7</v>
      </c>
      <c r="C1045" t="s">
        <v>15</v>
      </c>
      <c r="D1045">
        <v>586</v>
      </c>
      <c r="E1045" t="s">
        <v>2383</v>
      </c>
      <c r="F1045" t="s">
        <v>33</v>
      </c>
      <c r="G1045" t="s">
        <v>34</v>
      </c>
      <c r="H1045" t="s">
        <v>2435</v>
      </c>
      <c r="I1045" t="s">
        <v>2436</v>
      </c>
      <c r="J1045">
        <f>VLOOKUP(H1045, Sheet1!A:D, 3, FALSE)</f>
        <v>32.073978699999998</v>
      </c>
      <c r="K1045">
        <f>VLOOKUP(H1045, Sheet1!A:D, 4, FALSE)</f>
        <v>72.686069599999996</v>
      </c>
      <c r="L1045" s="4">
        <v>13.612484310927023</v>
      </c>
      <c r="M1045" s="4">
        <v>28.464121597764645</v>
      </c>
      <c r="N1045" t="s">
        <v>21</v>
      </c>
      <c r="O1045">
        <v>2020</v>
      </c>
      <c r="P1045" s="5" t="s">
        <v>22</v>
      </c>
      <c r="Q1045" t="s">
        <v>23</v>
      </c>
    </row>
    <row r="1046" spans="1:17" x14ac:dyDescent="0.3">
      <c r="A1046">
        <v>11</v>
      </c>
      <c r="B1046">
        <v>11.7</v>
      </c>
      <c r="C1046" t="s">
        <v>15</v>
      </c>
      <c r="D1046">
        <v>586</v>
      </c>
      <c r="E1046" t="s">
        <v>2383</v>
      </c>
      <c r="F1046" t="s">
        <v>33</v>
      </c>
      <c r="G1046" t="s">
        <v>34</v>
      </c>
      <c r="H1046" t="s">
        <v>2437</v>
      </c>
      <c r="I1046" t="s">
        <v>2438</v>
      </c>
      <c r="J1046">
        <f>VLOOKUP(H1046, Sheet1!A:D, 3, FALSE)</f>
        <v>31.711705200000001</v>
      </c>
      <c r="K1046">
        <f>VLOOKUP(H1046, Sheet1!A:D, 4, FALSE)</f>
        <v>73.995690499999995</v>
      </c>
      <c r="L1046" s="4">
        <v>15.454933908957456</v>
      </c>
      <c r="M1046" s="4">
        <v>31.894846494850746</v>
      </c>
      <c r="N1046" t="s">
        <v>21</v>
      </c>
      <c r="O1046">
        <v>2020</v>
      </c>
      <c r="P1046" s="5" t="s">
        <v>22</v>
      </c>
      <c r="Q1046" t="s">
        <v>23</v>
      </c>
    </row>
    <row r="1047" spans="1:17" x14ac:dyDescent="0.3">
      <c r="A1047">
        <v>11</v>
      </c>
      <c r="B1047">
        <v>11.7</v>
      </c>
      <c r="C1047" t="s">
        <v>15</v>
      </c>
      <c r="D1047">
        <v>586</v>
      </c>
      <c r="E1047" t="s">
        <v>2383</v>
      </c>
      <c r="F1047" t="s">
        <v>33</v>
      </c>
      <c r="G1047" t="s">
        <v>34</v>
      </c>
      <c r="H1047" t="s">
        <v>2439</v>
      </c>
      <c r="I1047" t="s">
        <v>2440</v>
      </c>
      <c r="J1047">
        <f>VLOOKUP(H1047, Sheet1!A:D, 3, FALSE)</f>
        <v>27.957039699999999</v>
      </c>
      <c r="K1047">
        <f>VLOOKUP(H1047, Sheet1!A:D, 4, FALSE)</f>
        <v>68.637992999999994</v>
      </c>
      <c r="L1047" s="4"/>
      <c r="M1047" s="4">
        <v>27.84119106704981</v>
      </c>
      <c r="N1047" t="s">
        <v>21</v>
      </c>
      <c r="O1047">
        <v>2020</v>
      </c>
      <c r="P1047" s="5" t="s">
        <v>22</v>
      </c>
      <c r="Q1047" t="s">
        <v>47</v>
      </c>
    </row>
    <row r="1048" spans="1:17" x14ac:dyDescent="0.3">
      <c r="A1048">
        <v>11</v>
      </c>
      <c r="B1048">
        <v>11.7</v>
      </c>
      <c r="C1048" t="s">
        <v>15</v>
      </c>
      <c r="D1048">
        <v>586</v>
      </c>
      <c r="E1048" t="s">
        <v>2383</v>
      </c>
      <c r="F1048" t="s">
        <v>33</v>
      </c>
      <c r="G1048" t="s">
        <v>34</v>
      </c>
      <c r="H1048" t="s">
        <v>2441</v>
      </c>
      <c r="I1048" t="s">
        <v>2442</v>
      </c>
      <c r="J1048">
        <f>VLOOKUP(H1048, Sheet1!A:D, 3, FALSE)</f>
        <v>32.492547899999998</v>
      </c>
      <c r="K1048">
        <f>VLOOKUP(H1048, Sheet1!A:D, 4, FALSE)</f>
        <v>74.531150499999995</v>
      </c>
      <c r="L1048" s="4">
        <v>12.235288834818927</v>
      </c>
      <c r="M1048" s="4">
        <v>14.769572367387433</v>
      </c>
      <c r="N1048" t="s">
        <v>21</v>
      </c>
      <c r="O1048">
        <v>2020</v>
      </c>
      <c r="P1048" s="5" t="s">
        <v>22</v>
      </c>
      <c r="Q1048" t="s">
        <v>23</v>
      </c>
    </row>
    <row r="1049" spans="1:17" x14ac:dyDescent="0.3">
      <c r="A1049">
        <v>11</v>
      </c>
      <c r="B1049">
        <v>11.7</v>
      </c>
      <c r="C1049" t="s">
        <v>15</v>
      </c>
      <c r="D1049">
        <v>586</v>
      </c>
      <c r="E1049" t="s">
        <v>2383</v>
      </c>
      <c r="F1049" t="s">
        <v>33</v>
      </c>
      <c r="G1049" t="s">
        <v>34</v>
      </c>
      <c r="H1049" t="s">
        <v>2443</v>
      </c>
      <c r="I1049" t="s">
        <v>2444</v>
      </c>
      <c r="J1049">
        <f>VLOOKUP(H1049, Sheet1!A:D, 3, FALSE)</f>
        <v>26.008054600000001</v>
      </c>
      <c r="K1049">
        <f>VLOOKUP(H1049, Sheet1!A:D, 4, FALSE)</f>
        <v>63.038305899999997</v>
      </c>
      <c r="L1049" s="4">
        <v>9.0028393086247309</v>
      </c>
      <c r="M1049" s="4">
        <v>34.219154443497381</v>
      </c>
      <c r="N1049" t="s">
        <v>21</v>
      </c>
      <c r="O1049">
        <v>2020</v>
      </c>
      <c r="P1049" s="5" t="s">
        <v>22</v>
      </c>
      <c r="Q1049" t="s">
        <v>23</v>
      </c>
    </row>
    <row r="1050" spans="1:17" x14ac:dyDescent="0.3">
      <c r="A1050">
        <v>11</v>
      </c>
      <c r="B1050">
        <v>11.7</v>
      </c>
      <c r="C1050" t="s">
        <v>15</v>
      </c>
      <c r="D1050">
        <v>591</v>
      </c>
      <c r="E1050" t="s">
        <v>2305</v>
      </c>
      <c r="F1050" t="s">
        <v>57</v>
      </c>
      <c r="G1050" t="s">
        <v>473</v>
      </c>
      <c r="H1050" t="s">
        <v>2306</v>
      </c>
      <c r="I1050" t="s">
        <v>2307</v>
      </c>
      <c r="J1050">
        <f>VLOOKUP(H1050, Sheet1!A:D, 3, FALSE)</f>
        <v>8.9394434</v>
      </c>
      <c r="K1050">
        <f>VLOOKUP(H1050, Sheet1!A:D, 4, FALSE)</f>
        <v>-79.642348600000005</v>
      </c>
      <c r="L1050" s="4">
        <v>10.028974326960725</v>
      </c>
      <c r="M1050" s="4">
        <v>26.277728227428511</v>
      </c>
      <c r="N1050" t="s">
        <v>21</v>
      </c>
      <c r="O1050">
        <v>2020</v>
      </c>
      <c r="P1050" s="5" t="s">
        <v>22</v>
      </c>
      <c r="Q1050" t="s">
        <v>23</v>
      </c>
    </row>
    <row r="1051" spans="1:17" x14ac:dyDescent="0.3">
      <c r="A1051">
        <v>11</v>
      </c>
      <c r="B1051">
        <v>11.7</v>
      </c>
      <c r="C1051" t="s">
        <v>15</v>
      </c>
      <c r="D1051">
        <v>591</v>
      </c>
      <c r="E1051" t="s">
        <v>2305</v>
      </c>
      <c r="F1051" t="s">
        <v>57</v>
      </c>
      <c r="G1051" t="s">
        <v>473</v>
      </c>
      <c r="H1051" t="s">
        <v>2308</v>
      </c>
      <c r="I1051" t="s">
        <v>2309</v>
      </c>
      <c r="J1051">
        <f>VLOOKUP(H1051, Sheet1!A:D, 3, FALSE)</f>
        <v>8.9823792000000005</v>
      </c>
      <c r="K1051">
        <f>VLOOKUP(H1051, Sheet1!A:D, 4, FALSE)</f>
        <v>-79.519869600000007</v>
      </c>
      <c r="L1051" s="4">
        <v>13.066654393873206</v>
      </c>
      <c r="M1051" s="4">
        <v>44.300437099609539</v>
      </c>
      <c r="N1051" t="s">
        <v>21</v>
      </c>
      <c r="O1051">
        <v>2020</v>
      </c>
      <c r="P1051" s="5" t="s">
        <v>22</v>
      </c>
      <c r="Q1051" t="s">
        <v>23</v>
      </c>
    </row>
    <row r="1052" spans="1:17" x14ac:dyDescent="0.3">
      <c r="A1052">
        <v>11</v>
      </c>
      <c r="B1052">
        <v>11.7</v>
      </c>
      <c r="C1052" t="s">
        <v>15</v>
      </c>
      <c r="D1052">
        <v>591</v>
      </c>
      <c r="E1052" t="s">
        <v>2305</v>
      </c>
      <c r="F1052" t="s">
        <v>57</v>
      </c>
      <c r="G1052" t="s">
        <v>473</v>
      </c>
      <c r="H1052" t="s">
        <v>2310</v>
      </c>
      <c r="I1052" t="s">
        <v>2311</v>
      </c>
      <c r="J1052">
        <f>VLOOKUP(H1052, Sheet1!A:D, 3, FALSE)</f>
        <v>8.8828940999999997</v>
      </c>
      <c r="K1052">
        <f>VLOOKUP(H1052, Sheet1!A:D, 4, FALSE)</f>
        <v>-79.773630600000004</v>
      </c>
      <c r="L1052" s="4">
        <v>9.550270121776002</v>
      </c>
      <c r="M1052" s="4">
        <v>29.255084474378361</v>
      </c>
      <c r="N1052" t="s">
        <v>21</v>
      </c>
      <c r="O1052">
        <v>2020</v>
      </c>
      <c r="P1052" s="5" t="s">
        <v>22</v>
      </c>
      <c r="Q1052" t="s">
        <v>23</v>
      </c>
    </row>
    <row r="1053" spans="1:17" x14ac:dyDescent="0.3">
      <c r="A1053">
        <v>11</v>
      </c>
      <c r="B1053">
        <v>11.7</v>
      </c>
      <c r="C1053" t="s">
        <v>15</v>
      </c>
      <c r="D1053">
        <v>598</v>
      </c>
      <c r="E1053" t="s">
        <v>2359</v>
      </c>
      <c r="F1053" t="s">
        <v>980</v>
      </c>
      <c r="G1053" t="s">
        <v>981</v>
      </c>
      <c r="H1053" t="s">
        <v>2360</v>
      </c>
      <c r="I1053" t="s">
        <v>2361</v>
      </c>
      <c r="J1053">
        <f>VLOOKUP(H1053, Sheet1!A:D, 3, FALSE)</f>
        <v>-6.7246017</v>
      </c>
      <c r="K1053">
        <f>VLOOKUP(H1053, Sheet1!A:D, 4, FALSE)</f>
        <v>146.99166690000001</v>
      </c>
      <c r="L1053" s="4">
        <v>15.12261832641078</v>
      </c>
      <c r="M1053" s="4">
        <v>13.455982122856605</v>
      </c>
      <c r="N1053" t="s">
        <v>21</v>
      </c>
      <c r="O1053">
        <v>2020</v>
      </c>
      <c r="P1053" s="5" t="s">
        <v>22</v>
      </c>
      <c r="Q1053" t="s">
        <v>23</v>
      </c>
    </row>
    <row r="1054" spans="1:17" x14ac:dyDescent="0.3">
      <c r="A1054">
        <v>11</v>
      </c>
      <c r="B1054">
        <v>11.7</v>
      </c>
      <c r="C1054" t="s">
        <v>15</v>
      </c>
      <c r="D1054">
        <v>598</v>
      </c>
      <c r="E1054" t="s">
        <v>2359</v>
      </c>
      <c r="F1054" t="s">
        <v>980</v>
      </c>
      <c r="G1054" t="s">
        <v>981</v>
      </c>
      <c r="H1054" t="s">
        <v>2362</v>
      </c>
      <c r="I1054" t="s">
        <v>2363</v>
      </c>
      <c r="J1054">
        <f>VLOOKUP(H1054, Sheet1!A:D, 3, FALSE)</f>
        <v>-9.4790042999999997</v>
      </c>
      <c r="K1054">
        <f>VLOOKUP(H1054, Sheet1!A:D, 4, FALSE)</f>
        <v>147.14941640000001</v>
      </c>
      <c r="L1054" s="4">
        <v>17.061883329406545</v>
      </c>
      <c r="M1054" s="4">
        <v>40.774159782902032</v>
      </c>
      <c r="N1054" t="s">
        <v>21</v>
      </c>
      <c r="O1054">
        <v>2020</v>
      </c>
      <c r="P1054" s="5" t="s">
        <v>22</v>
      </c>
      <c r="Q1054" t="s">
        <v>23</v>
      </c>
    </row>
    <row r="1055" spans="1:17" x14ac:dyDescent="0.3">
      <c r="A1055">
        <v>11</v>
      </c>
      <c r="B1055">
        <v>11.7</v>
      </c>
      <c r="C1055" t="s">
        <v>15</v>
      </c>
      <c r="D1055">
        <v>600</v>
      </c>
      <c r="E1055" t="s">
        <v>2526</v>
      </c>
      <c r="F1055" t="s">
        <v>57</v>
      </c>
      <c r="G1055" t="s">
        <v>95</v>
      </c>
      <c r="H1055" t="s">
        <v>2527</v>
      </c>
      <c r="I1055" t="s">
        <v>2528</v>
      </c>
      <c r="J1055">
        <f>VLOOKUP(H1055, Sheet1!A:D, 3, FALSE)</f>
        <v>-25.263739900000001</v>
      </c>
      <c r="K1055">
        <f>VLOOKUP(H1055, Sheet1!A:D, 4, FALSE)</f>
        <v>-57.575926000000003</v>
      </c>
      <c r="L1055" s="4">
        <v>13.347743015544744</v>
      </c>
      <c r="M1055" s="4">
        <v>32.617233248299357</v>
      </c>
      <c r="N1055" t="s">
        <v>21</v>
      </c>
      <c r="O1055">
        <v>2020</v>
      </c>
      <c r="P1055" s="5" t="s">
        <v>22</v>
      </c>
      <c r="Q1055" t="s">
        <v>23</v>
      </c>
    </row>
    <row r="1056" spans="1:17" x14ac:dyDescent="0.3">
      <c r="A1056">
        <v>11</v>
      </c>
      <c r="B1056">
        <v>11.7</v>
      </c>
      <c r="C1056" t="s">
        <v>15</v>
      </c>
      <c r="D1056">
        <v>600</v>
      </c>
      <c r="E1056" t="s">
        <v>2526</v>
      </c>
      <c r="F1056" t="s">
        <v>57</v>
      </c>
      <c r="G1056" t="s">
        <v>95</v>
      </c>
      <c r="H1056" t="s">
        <v>2529</v>
      </c>
      <c r="I1056" t="s">
        <v>2530</v>
      </c>
      <c r="J1056">
        <f>VLOOKUP(H1056, Sheet1!A:D, 3, FALSE)</f>
        <v>-25.498707599999999</v>
      </c>
      <c r="K1056">
        <f>VLOOKUP(H1056, Sheet1!A:D, 4, FALSE)</f>
        <v>-54.663652599999999</v>
      </c>
      <c r="L1056" s="4">
        <v>14.313244257156873</v>
      </c>
      <c r="M1056" s="4">
        <v>34.94886377052898</v>
      </c>
      <c r="N1056" t="s">
        <v>21</v>
      </c>
      <c r="O1056">
        <v>2020</v>
      </c>
      <c r="P1056" s="5" t="s">
        <v>22</v>
      </c>
      <c r="Q1056" t="s">
        <v>23</v>
      </c>
    </row>
    <row r="1057" spans="1:17" x14ac:dyDescent="0.3">
      <c r="A1057">
        <v>11</v>
      </c>
      <c r="B1057">
        <v>11.7</v>
      </c>
      <c r="C1057" t="s">
        <v>15</v>
      </c>
      <c r="D1057">
        <v>604</v>
      </c>
      <c r="E1057" t="s">
        <v>2312</v>
      </c>
      <c r="F1057" t="s">
        <v>57</v>
      </c>
      <c r="G1057" t="s">
        <v>95</v>
      </c>
      <c r="H1057" t="s">
        <v>2313</v>
      </c>
      <c r="I1057" t="s">
        <v>2314</v>
      </c>
      <c r="J1057">
        <f>VLOOKUP(H1057, Sheet1!A:D, 3, FALSE)</f>
        <v>-16.405700100000001</v>
      </c>
      <c r="K1057">
        <f>VLOOKUP(H1057, Sheet1!A:D, 4, FALSE)</f>
        <v>-71.540099400000003</v>
      </c>
      <c r="L1057" s="4">
        <v>18.728492785666461</v>
      </c>
      <c r="M1057" s="4">
        <v>80.058273901859479</v>
      </c>
      <c r="N1057" t="s">
        <v>21</v>
      </c>
      <c r="O1057">
        <v>2020</v>
      </c>
      <c r="P1057" s="5" t="s">
        <v>22</v>
      </c>
      <c r="Q1057" t="s">
        <v>23</v>
      </c>
    </row>
    <row r="1058" spans="1:17" x14ac:dyDescent="0.3">
      <c r="A1058">
        <v>11</v>
      </c>
      <c r="B1058">
        <v>11.7</v>
      </c>
      <c r="C1058" t="s">
        <v>15</v>
      </c>
      <c r="D1058">
        <v>604</v>
      </c>
      <c r="E1058" t="s">
        <v>2312</v>
      </c>
      <c r="F1058" t="s">
        <v>57</v>
      </c>
      <c r="G1058" t="s">
        <v>95</v>
      </c>
      <c r="H1058" t="s">
        <v>2315</v>
      </c>
      <c r="I1058" t="s">
        <v>2316</v>
      </c>
      <c r="J1058">
        <f>VLOOKUP(H1058, Sheet1!A:D, 3, FALSE)</f>
        <v>-13.1638737</v>
      </c>
      <c r="K1058">
        <f>VLOOKUP(H1058, Sheet1!A:D, 4, FALSE)</f>
        <v>-74.223564100000004</v>
      </c>
      <c r="L1058" s="4">
        <v>20.185186493710802</v>
      </c>
      <c r="M1058" s="4">
        <v>74.393723601079415</v>
      </c>
      <c r="N1058" t="s">
        <v>21</v>
      </c>
      <c r="O1058">
        <v>2020</v>
      </c>
      <c r="P1058" s="5" t="s">
        <v>22</v>
      </c>
      <c r="Q1058" t="s">
        <v>23</v>
      </c>
    </row>
    <row r="1059" spans="1:17" x14ac:dyDescent="0.3">
      <c r="A1059">
        <v>11</v>
      </c>
      <c r="B1059">
        <v>11.7</v>
      </c>
      <c r="C1059" t="s">
        <v>15</v>
      </c>
      <c r="D1059">
        <v>604</v>
      </c>
      <c r="E1059" t="s">
        <v>2312</v>
      </c>
      <c r="F1059" t="s">
        <v>57</v>
      </c>
      <c r="G1059" t="s">
        <v>95</v>
      </c>
      <c r="H1059" t="s">
        <v>2317</v>
      </c>
      <c r="I1059" t="s">
        <v>2318</v>
      </c>
      <c r="J1059">
        <f>VLOOKUP(H1059, Sheet1!A:D, 3, FALSE)</f>
        <v>-7.1617464999999996</v>
      </c>
      <c r="K1059">
        <f>VLOOKUP(H1059, Sheet1!A:D, 4, FALSE)</f>
        <v>-78.512785500000007</v>
      </c>
      <c r="L1059" s="4">
        <v>20.207481371561997</v>
      </c>
      <c r="M1059" s="4">
        <v>44.641940204066763</v>
      </c>
      <c r="N1059" t="s">
        <v>21</v>
      </c>
      <c r="O1059">
        <v>2020</v>
      </c>
      <c r="P1059" s="5" t="s">
        <v>22</v>
      </c>
      <c r="Q1059" t="s">
        <v>23</v>
      </c>
    </row>
    <row r="1060" spans="1:17" x14ac:dyDescent="0.3">
      <c r="A1060">
        <v>11</v>
      </c>
      <c r="B1060">
        <v>11.7</v>
      </c>
      <c r="C1060" t="s">
        <v>15</v>
      </c>
      <c r="D1060">
        <v>604</v>
      </c>
      <c r="E1060" t="s">
        <v>2312</v>
      </c>
      <c r="F1060" t="s">
        <v>57</v>
      </c>
      <c r="G1060" t="s">
        <v>95</v>
      </c>
      <c r="H1060" t="s">
        <v>2319</v>
      </c>
      <c r="I1060" t="s">
        <v>2320</v>
      </c>
      <c r="J1060">
        <f>VLOOKUP(H1060, Sheet1!A:D, 3, FALSE)</f>
        <v>-6.7712767999999999</v>
      </c>
      <c r="K1060">
        <f>VLOOKUP(H1060, Sheet1!A:D, 4, FALSE)</f>
        <v>-79.845161000000004</v>
      </c>
      <c r="L1060" s="4">
        <v>25.491841489979443</v>
      </c>
      <c r="M1060" s="4">
        <v>73.401304828946934</v>
      </c>
      <c r="N1060" t="s">
        <v>21</v>
      </c>
      <c r="O1060">
        <v>2020</v>
      </c>
      <c r="P1060" s="5" t="s">
        <v>22</v>
      </c>
      <c r="Q1060" t="s">
        <v>23</v>
      </c>
    </row>
    <row r="1061" spans="1:17" x14ac:dyDescent="0.3">
      <c r="A1061">
        <v>11</v>
      </c>
      <c r="B1061">
        <v>11.7</v>
      </c>
      <c r="C1061" t="s">
        <v>15</v>
      </c>
      <c r="D1061">
        <v>604</v>
      </c>
      <c r="E1061" t="s">
        <v>2312</v>
      </c>
      <c r="F1061" t="s">
        <v>57</v>
      </c>
      <c r="G1061" t="s">
        <v>95</v>
      </c>
      <c r="H1061" t="s">
        <v>2321</v>
      </c>
      <c r="I1061" t="s">
        <v>2322</v>
      </c>
      <c r="J1061">
        <f>VLOOKUP(H1061, Sheet1!A:D, 3, FALSE)</f>
        <v>-9.0633364000000007</v>
      </c>
      <c r="K1061">
        <f>VLOOKUP(H1061, Sheet1!A:D, 4, FALSE)</f>
        <v>-78.589010999999999</v>
      </c>
      <c r="L1061" s="4">
        <v>14.172932769329178</v>
      </c>
      <c r="M1061" s="4">
        <v>72.515299217204472</v>
      </c>
      <c r="N1061" t="s">
        <v>21</v>
      </c>
      <c r="O1061">
        <v>2020</v>
      </c>
      <c r="P1061" s="5" t="s">
        <v>22</v>
      </c>
      <c r="Q1061" t="s">
        <v>23</v>
      </c>
    </row>
    <row r="1062" spans="1:17" x14ac:dyDescent="0.3">
      <c r="A1062">
        <v>11</v>
      </c>
      <c r="B1062">
        <v>11.7</v>
      </c>
      <c r="C1062" t="s">
        <v>15</v>
      </c>
      <c r="D1062">
        <v>604</v>
      </c>
      <c r="E1062" t="s">
        <v>2312</v>
      </c>
      <c r="F1062" t="s">
        <v>57</v>
      </c>
      <c r="G1062" t="s">
        <v>95</v>
      </c>
      <c r="H1062" t="s">
        <v>2323</v>
      </c>
      <c r="I1062" t="s">
        <v>2324</v>
      </c>
      <c r="J1062">
        <f>VLOOKUP(H1062, Sheet1!A:D, 3, FALSE)</f>
        <v>-13.53195</v>
      </c>
      <c r="K1062">
        <f>VLOOKUP(H1062, Sheet1!A:D, 4, FALSE)</f>
        <v>-71.967462600000005</v>
      </c>
      <c r="L1062" s="4">
        <v>20.928358383776654</v>
      </c>
      <c r="M1062" s="4">
        <v>58.941082307695581</v>
      </c>
      <c r="N1062" t="s">
        <v>21</v>
      </c>
      <c r="O1062">
        <v>2020</v>
      </c>
      <c r="P1062" s="5" t="s">
        <v>22</v>
      </c>
      <c r="Q1062" t="s">
        <v>23</v>
      </c>
    </row>
    <row r="1063" spans="1:17" x14ac:dyDescent="0.3">
      <c r="A1063">
        <v>11</v>
      </c>
      <c r="B1063">
        <v>11.7</v>
      </c>
      <c r="C1063" t="s">
        <v>15</v>
      </c>
      <c r="D1063">
        <v>604</v>
      </c>
      <c r="E1063" t="s">
        <v>2312</v>
      </c>
      <c r="F1063" t="s">
        <v>57</v>
      </c>
      <c r="G1063" t="s">
        <v>95</v>
      </c>
      <c r="H1063" t="s">
        <v>2325</v>
      </c>
      <c r="I1063" t="s">
        <v>2326</v>
      </c>
      <c r="J1063">
        <f>VLOOKUP(H1063, Sheet1!A:D, 3, FALSE)</f>
        <v>-11.122721800000001</v>
      </c>
      <c r="K1063">
        <f>VLOOKUP(H1063, Sheet1!A:D, 4, FALSE)</f>
        <v>-77.610567900000007</v>
      </c>
      <c r="L1063" s="4">
        <v>15.311848486009952</v>
      </c>
      <c r="M1063" s="4">
        <v>53.805239482810599</v>
      </c>
      <c r="N1063" t="s">
        <v>21</v>
      </c>
      <c r="O1063">
        <v>2020</v>
      </c>
      <c r="P1063" s="5" t="s">
        <v>22</v>
      </c>
      <c r="Q1063" t="s">
        <v>23</v>
      </c>
    </row>
    <row r="1064" spans="1:17" x14ac:dyDescent="0.3">
      <c r="A1064">
        <v>11</v>
      </c>
      <c r="B1064">
        <v>11.7</v>
      </c>
      <c r="C1064" t="s">
        <v>15</v>
      </c>
      <c r="D1064">
        <v>604</v>
      </c>
      <c r="E1064" t="s">
        <v>2312</v>
      </c>
      <c r="F1064" t="s">
        <v>57</v>
      </c>
      <c r="G1064" t="s">
        <v>95</v>
      </c>
      <c r="H1064" t="s">
        <v>2327</v>
      </c>
      <c r="I1064" t="s">
        <v>2328</v>
      </c>
      <c r="J1064">
        <f>VLOOKUP(H1064, Sheet1!A:D, 3, FALSE)</f>
        <v>-12.0686357</v>
      </c>
      <c r="K1064">
        <f>VLOOKUP(H1064, Sheet1!A:D, 4, FALSE)</f>
        <v>-75.210297600000004</v>
      </c>
      <c r="L1064" s="4">
        <v>14.559811689302697</v>
      </c>
      <c r="M1064" s="4">
        <v>30.392309231932341</v>
      </c>
      <c r="N1064" t="s">
        <v>21</v>
      </c>
      <c r="O1064">
        <v>2020</v>
      </c>
      <c r="P1064" s="5" t="s">
        <v>22</v>
      </c>
      <c r="Q1064" t="s">
        <v>23</v>
      </c>
    </row>
    <row r="1065" spans="1:17" x14ac:dyDescent="0.3">
      <c r="A1065">
        <v>11</v>
      </c>
      <c r="B1065">
        <v>11.7</v>
      </c>
      <c r="C1065" t="s">
        <v>15</v>
      </c>
      <c r="D1065">
        <v>604</v>
      </c>
      <c r="E1065" t="s">
        <v>2312</v>
      </c>
      <c r="F1065" t="s">
        <v>57</v>
      </c>
      <c r="G1065" t="s">
        <v>95</v>
      </c>
      <c r="H1065" t="s">
        <v>2329</v>
      </c>
      <c r="I1065" t="s">
        <v>2330</v>
      </c>
      <c r="J1065" t="e">
        <f>VLOOKUP(H1065, Sheet1!A:D, 3, FALSE)</f>
        <v>#N/A</v>
      </c>
      <c r="K1065" t="e">
        <f>VLOOKUP(H1065, Sheet1!A:D, 4, FALSE)</f>
        <v>#N/A</v>
      </c>
      <c r="L1065" s="4">
        <v>14.690122648935699</v>
      </c>
      <c r="M1065" s="4">
        <v>61.371158392276435</v>
      </c>
      <c r="N1065" t="s">
        <v>21</v>
      </c>
      <c r="O1065">
        <v>2020</v>
      </c>
      <c r="P1065" s="5" t="s">
        <v>22</v>
      </c>
      <c r="Q1065" t="s">
        <v>23</v>
      </c>
    </row>
    <row r="1066" spans="1:17" x14ac:dyDescent="0.3">
      <c r="A1066">
        <v>11</v>
      </c>
      <c r="B1066">
        <v>11.7</v>
      </c>
      <c r="C1066" t="s">
        <v>15</v>
      </c>
      <c r="D1066">
        <v>604</v>
      </c>
      <c r="E1066" t="s">
        <v>2312</v>
      </c>
      <c r="F1066" t="s">
        <v>57</v>
      </c>
      <c r="G1066" t="s">
        <v>95</v>
      </c>
      <c r="H1066" t="s">
        <v>2331</v>
      </c>
      <c r="I1066" t="s">
        <v>2332</v>
      </c>
      <c r="J1066">
        <f>VLOOKUP(H1066, Sheet1!A:D, 3, FALSE)</f>
        <v>-14.07546</v>
      </c>
      <c r="K1066">
        <f>VLOOKUP(H1066, Sheet1!A:D, 4, FALSE)</f>
        <v>-75.734181100000001</v>
      </c>
      <c r="L1066" s="4">
        <v>16.149491476059481</v>
      </c>
      <c r="M1066" s="4">
        <v>91.829136238903217</v>
      </c>
      <c r="N1066" t="s">
        <v>21</v>
      </c>
      <c r="O1066">
        <v>2020</v>
      </c>
      <c r="P1066" s="5" t="s">
        <v>22</v>
      </c>
      <c r="Q1066" t="s">
        <v>23</v>
      </c>
    </row>
    <row r="1067" spans="1:17" x14ac:dyDescent="0.3">
      <c r="A1067">
        <v>11</v>
      </c>
      <c r="B1067">
        <v>11.7</v>
      </c>
      <c r="C1067" t="s">
        <v>15</v>
      </c>
      <c r="D1067">
        <v>604</v>
      </c>
      <c r="E1067" t="s">
        <v>2312</v>
      </c>
      <c r="F1067" t="s">
        <v>57</v>
      </c>
      <c r="G1067" t="s">
        <v>95</v>
      </c>
      <c r="H1067" t="s">
        <v>2333</v>
      </c>
      <c r="I1067" t="s">
        <v>2334</v>
      </c>
      <c r="J1067">
        <f>VLOOKUP(H1067, Sheet1!A:D, 3, FALSE)</f>
        <v>-3.7437643999999999</v>
      </c>
      <c r="K1067">
        <f>VLOOKUP(H1067, Sheet1!A:D, 4, FALSE)</f>
        <v>-73.251553200000004</v>
      </c>
      <c r="L1067" s="4">
        <v>14.071791365361562</v>
      </c>
      <c r="M1067" s="4">
        <v>49.596336908024767</v>
      </c>
      <c r="N1067" t="s">
        <v>21</v>
      </c>
      <c r="O1067">
        <v>2020</v>
      </c>
      <c r="P1067" s="5" t="s">
        <v>22</v>
      </c>
      <c r="Q1067" t="s">
        <v>23</v>
      </c>
    </row>
    <row r="1068" spans="1:17" x14ac:dyDescent="0.3">
      <c r="A1068">
        <v>11</v>
      </c>
      <c r="B1068">
        <v>11.7</v>
      </c>
      <c r="C1068" t="s">
        <v>15</v>
      </c>
      <c r="D1068">
        <v>604</v>
      </c>
      <c r="E1068" t="s">
        <v>2312</v>
      </c>
      <c r="F1068" t="s">
        <v>57</v>
      </c>
      <c r="G1068" t="s">
        <v>95</v>
      </c>
      <c r="H1068" t="s">
        <v>2335</v>
      </c>
      <c r="I1068" t="s">
        <v>2336</v>
      </c>
      <c r="J1068">
        <f>VLOOKUP(H1068, Sheet1!A:D, 3, FALSE)</f>
        <v>-5.7094411999999997</v>
      </c>
      <c r="K1068">
        <f>VLOOKUP(H1068, Sheet1!A:D, 4, FALSE)</f>
        <v>-78.798618099999999</v>
      </c>
      <c r="L1068" s="4">
        <v>12.456290512736953</v>
      </c>
      <c r="M1068" s="4">
        <v>41.538824639936919</v>
      </c>
      <c r="N1068" t="s">
        <v>21</v>
      </c>
      <c r="O1068">
        <v>2020</v>
      </c>
      <c r="P1068" s="5" t="s">
        <v>22</v>
      </c>
      <c r="Q1068" t="s">
        <v>23</v>
      </c>
    </row>
    <row r="1069" spans="1:17" x14ac:dyDescent="0.3">
      <c r="A1069">
        <v>11</v>
      </c>
      <c r="B1069">
        <v>11.7</v>
      </c>
      <c r="C1069" t="s">
        <v>15</v>
      </c>
      <c r="D1069">
        <v>604</v>
      </c>
      <c r="E1069" t="s">
        <v>2312</v>
      </c>
      <c r="F1069" t="s">
        <v>57</v>
      </c>
      <c r="G1069" t="s">
        <v>95</v>
      </c>
      <c r="H1069" t="s">
        <v>2337</v>
      </c>
      <c r="I1069" t="s">
        <v>2338</v>
      </c>
      <c r="J1069">
        <f>VLOOKUP(H1069, Sheet1!A:D, 3, FALSE)</f>
        <v>-15.4996879</v>
      </c>
      <c r="K1069">
        <f>VLOOKUP(H1069, Sheet1!A:D, 4, FALSE)</f>
        <v>-70.129653000000005</v>
      </c>
      <c r="L1069" s="4">
        <v>22.529537375601443</v>
      </c>
      <c r="M1069" s="4">
        <v>39.171898207864125</v>
      </c>
      <c r="N1069" t="s">
        <v>21</v>
      </c>
      <c r="O1069">
        <v>2020</v>
      </c>
      <c r="P1069" s="5" t="s">
        <v>22</v>
      </c>
      <c r="Q1069" t="s">
        <v>23</v>
      </c>
    </row>
    <row r="1070" spans="1:17" x14ac:dyDescent="0.3">
      <c r="A1070">
        <v>11</v>
      </c>
      <c r="B1070">
        <v>11.7</v>
      </c>
      <c r="C1070" t="s">
        <v>15</v>
      </c>
      <c r="D1070">
        <v>604</v>
      </c>
      <c r="E1070" t="s">
        <v>2312</v>
      </c>
      <c r="F1070" t="s">
        <v>57</v>
      </c>
      <c r="G1070" t="s">
        <v>95</v>
      </c>
      <c r="H1070" t="s">
        <v>2339</v>
      </c>
      <c r="I1070" t="s">
        <v>2340</v>
      </c>
      <c r="J1070">
        <f>VLOOKUP(H1070, Sheet1!A:D, 3, FALSE)</f>
        <v>-12.0466888</v>
      </c>
      <c r="K1070">
        <f>VLOOKUP(H1070, Sheet1!A:D, 4, FALSE)</f>
        <v>-77.043088600000004</v>
      </c>
      <c r="L1070" s="4">
        <v>19.698976832901234</v>
      </c>
      <c r="M1070" s="4">
        <v>80.744057526846618</v>
      </c>
      <c r="N1070" t="s">
        <v>21</v>
      </c>
      <c r="O1070">
        <v>2020</v>
      </c>
      <c r="P1070" s="5" t="s">
        <v>22</v>
      </c>
      <c r="Q1070" t="s">
        <v>23</v>
      </c>
    </row>
    <row r="1071" spans="1:17" x14ac:dyDescent="0.3">
      <c r="A1071">
        <v>11</v>
      </c>
      <c r="B1071">
        <v>11.7</v>
      </c>
      <c r="C1071" t="s">
        <v>15</v>
      </c>
      <c r="D1071">
        <v>604</v>
      </c>
      <c r="E1071" t="s">
        <v>2312</v>
      </c>
      <c r="F1071" t="s">
        <v>57</v>
      </c>
      <c r="G1071" t="s">
        <v>95</v>
      </c>
      <c r="H1071" t="s">
        <v>2341</v>
      </c>
      <c r="I1071" t="s">
        <v>2342</v>
      </c>
      <c r="J1071">
        <f>VLOOKUP(H1071, Sheet1!A:D, 3, FALSE)</f>
        <v>-17.188269399999999</v>
      </c>
      <c r="K1071">
        <f>VLOOKUP(H1071, Sheet1!A:D, 4, FALSE)</f>
        <v>-70.931794999999994</v>
      </c>
      <c r="L1071" s="4">
        <v>14.044222066296278</v>
      </c>
      <c r="M1071" s="4">
        <v>91.391507164413369</v>
      </c>
      <c r="N1071" t="s">
        <v>21</v>
      </c>
      <c r="O1071">
        <v>2020</v>
      </c>
      <c r="P1071" s="5" t="s">
        <v>22</v>
      </c>
      <c r="Q1071" t="s">
        <v>23</v>
      </c>
    </row>
    <row r="1072" spans="1:17" x14ac:dyDescent="0.3">
      <c r="A1072">
        <v>11</v>
      </c>
      <c r="B1072">
        <v>11.7</v>
      </c>
      <c r="C1072" t="s">
        <v>15</v>
      </c>
      <c r="D1072">
        <v>604</v>
      </c>
      <c r="E1072" t="s">
        <v>2312</v>
      </c>
      <c r="F1072" t="s">
        <v>57</v>
      </c>
      <c r="G1072" t="s">
        <v>95</v>
      </c>
      <c r="H1072" t="s">
        <v>2343</v>
      </c>
      <c r="I1072" t="s">
        <v>2344</v>
      </c>
      <c r="J1072">
        <f>VLOOKUP(H1072, Sheet1!A:D, 3, FALSE)</f>
        <v>-5.1782883999999996</v>
      </c>
      <c r="K1072">
        <f>VLOOKUP(H1072, Sheet1!A:D, 4, FALSE)</f>
        <v>-80.654888200000002</v>
      </c>
      <c r="L1072" s="4">
        <v>18.952876784054702</v>
      </c>
      <c r="M1072" s="4">
        <v>50.328095491044934</v>
      </c>
      <c r="N1072" t="s">
        <v>21</v>
      </c>
      <c r="O1072">
        <v>2020</v>
      </c>
      <c r="P1072" s="5" t="s">
        <v>22</v>
      </c>
      <c r="Q1072" t="s">
        <v>23</v>
      </c>
    </row>
    <row r="1073" spans="1:17" x14ac:dyDescent="0.3">
      <c r="A1073">
        <v>11</v>
      </c>
      <c r="B1073">
        <v>11.7</v>
      </c>
      <c r="C1073" t="s">
        <v>15</v>
      </c>
      <c r="D1073">
        <v>604</v>
      </c>
      <c r="E1073" t="s">
        <v>2312</v>
      </c>
      <c r="F1073" t="s">
        <v>57</v>
      </c>
      <c r="G1073" t="s">
        <v>95</v>
      </c>
      <c r="H1073" t="s">
        <v>2345</v>
      </c>
      <c r="I1073" t="s">
        <v>2346</v>
      </c>
      <c r="J1073">
        <f>VLOOKUP(H1073, Sheet1!A:D, 3, FALSE)</f>
        <v>-8.3928621999999997</v>
      </c>
      <c r="K1073">
        <f>VLOOKUP(H1073, Sheet1!A:D, 4, FALSE)</f>
        <v>-74.582616599999994</v>
      </c>
      <c r="L1073" s="4">
        <v>19.888136290324205</v>
      </c>
      <c r="M1073" s="4">
        <v>43.074363742579216</v>
      </c>
      <c r="N1073" t="s">
        <v>21</v>
      </c>
      <c r="O1073">
        <v>2020</v>
      </c>
      <c r="P1073" s="5" t="s">
        <v>22</v>
      </c>
      <c r="Q1073" t="s">
        <v>23</v>
      </c>
    </row>
    <row r="1074" spans="1:17" x14ac:dyDescent="0.3">
      <c r="A1074">
        <v>11</v>
      </c>
      <c r="B1074">
        <v>11.7</v>
      </c>
      <c r="C1074" t="s">
        <v>15</v>
      </c>
      <c r="D1074">
        <v>604</v>
      </c>
      <c r="E1074" t="s">
        <v>2312</v>
      </c>
      <c r="F1074" t="s">
        <v>57</v>
      </c>
      <c r="G1074" t="s">
        <v>95</v>
      </c>
      <c r="H1074" t="s">
        <v>2347</v>
      </c>
      <c r="I1074" t="s">
        <v>2348</v>
      </c>
      <c r="J1074">
        <f>VLOOKUP(H1074, Sheet1!A:D, 3, FALSE)</f>
        <v>-4.9007149999999999</v>
      </c>
      <c r="K1074">
        <f>VLOOKUP(H1074, Sheet1!A:D, 4, FALSE)</f>
        <v>-80.695479700000007</v>
      </c>
      <c r="L1074" s="4">
        <v>17.603154172120057</v>
      </c>
      <c r="M1074" s="4">
        <v>81.616253839776505</v>
      </c>
      <c r="N1074" t="s">
        <v>21</v>
      </c>
      <c r="O1074">
        <v>2020</v>
      </c>
      <c r="P1074" s="5" t="s">
        <v>22</v>
      </c>
      <c r="Q1074" t="s">
        <v>23</v>
      </c>
    </row>
    <row r="1075" spans="1:17" x14ac:dyDescent="0.3">
      <c r="A1075">
        <v>11</v>
      </c>
      <c r="B1075">
        <v>11.7</v>
      </c>
      <c r="C1075" t="s">
        <v>15</v>
      </c>
      <c r="D1075">
        <v>604</v>
      </c>
      <c r="E1075" t="s">
        <v>2312</v>
      </c>
      <c r="F1075" t="s">
        <v>57</v>
      </c>
      <c r="G1075" t="s">
        <v>95</v>
      </c>
      <c r="H1075" t="s">
        <v>2349</v>
      </c>
      <c r="I1075" t="s">
        <v>2350</v>
      </c>
      <c r="J1075">
        <f>VLOOKUP(H1075, Sheet1!A:D, 3, FALSE)</f>
        <v>-18.006760199999999</v>
      </c>
      <c r="K1075">
        <f>VLOOKUP(H1075, Sheet1!A:D, 4, FALSE)</f>
        <v>-70.246024599999998</v>
      </c>
      <c r="L1075" s="4">
        <v>14.813618884436803</v>
      </c>
      <c r="M1075" s="4">
        <v>90.846447351972884</v>
      </c>
      <c r="N1075" t="s">
        <v>21</v>
      </c>
      <c r="O1075">
        <v>2020</v>
      </c>
      <c r="P1075" s="5" t="s">
        <v>22</v>
      </c>
      <c r="Q1075" t="s">
        <v>23</v>
      </c>
    </row>
    <row r="1076" spans="1:17" x14ac:dyDescent="0.3">
      <c r="A1076">
        <v>11</v>
      </c>
      <c r="B1076">
        <v>11.7</v>
      </c>
      <c r="C1076" t="s">
        <v>15</v>
      </c>
      <c r="D1076">
        <v>604</v>
      </c>
      <c r="E1076" t="s">
        <v>2312</v>
      </c>
      <c r="F1076" t="s">
        <v>57</v>
      </c>
      <c r="G1076" t="s">
        <v>95</v>
      </c>
      <c r="H1076" t="s">
        <v>2351</v>
      </c>
      <c r="I1076" t="s">
        <v>2352</v>
      </c>
      <c r="J1076">
        <f>VLOOKUP(H1076, Sheet1!A:D, 3, FALSE)</f>
        <v>-6.4824783999999998</v>
      </c>
      <c r="K1076">
        <f>VLOOKUP(H1076, Sheet1!A:D, 4, FALSE)</f>
        <v>-76.372689100000002</v>
      </c>
      <c r="L1076" s="4">
        <v>16.000154250473798</v>
      </c>
      <c r="M1076" s="4">
        <v>64.03843477649275</v>
      </c>
      <c r="N1076" t="s">
        <v>21</v>
      </c>
      <c r="O1076">
        <v>2020</v>
      </c>
      <c r="P1076" s="5" t="s">
        <v>22</v>
      </c>
      <c r="Q1076" t="s">
        <v>23</v>
      </c>
    </row>
    <row r="1077" spans="1:17" x14ac:dyDescent="0.3">
      <c r="A1077">
        <v>11</v>
      </c>
      <c r="B1077">
        <v>11.7</v>
      </c>
      <c r="C1077" t="s">
        <v>15</v>
      </c>
      <c r="D1077">
        <v>604</v>
      </c>
      <c r="E1077" t="s">
        <v>2312</v>
      </c>
      <c r="F1077" t="s">
        <v>57</v>
      </c>
      <c r="G1077" t="s">
        <v>95</v>
      </c>
      <c r="H1077" t="s">
        <v>2353</v>
      </c>
      <c r="I1077" t="s">
        <v>2354</v>
      </c>
      <c r="J1077">
        <f>VLOOKUP(H1077, Sheet1!A:D, 3, FALSE)</f>
        <v>-8.1157845999999996</v>
      </c>
      <c r="K1077">
        <f>VLOOKUP(H1077, Sheet1!A:D, 4, FALSE)</f>
        <v>-79.025738099999998</v>
      </c>
      <c r="L1077" s="4">
        <v>14.870472823353905</v>
      </c>
      <c r="M1077" s="4">
        <v>53.457521458175762</v>
      </c>
      <c r="N1077" t="s">
        <v>21</v>
      </c>
      <c r="O1077">
        <v>2020</v>
      </c>
      <c r="P1077" s="5" t="s">
        <v>22</v>
      </c>
      <c r="Q1077" t="s">
        <v>23</v>
      </c>
    </row>
    <row r="1078" spans="1:17" x14ac:dyDescent="0.3">
      <c r="A1078">
        <v>11</v>
      </c>
      <c r="B1078">
        <v>11.7</v>
      </c>
      <c r="C1078" t="s">
        <v>15</v>
      </c>
      <c r="D1078">
        <v>608</v>
      </c>
      <c r="E1078" t="s">
        <v>2364</v>
      </c>
      <c r="F1078" t="s">
        <v>311</v>
      </c>
      <c r="G1078" t="s">
        <v>312</v>
      </c>
      <c r="H1078" t="s">
        <v>2365</v>
      </c>
      <c r="I1078" t="s">
        <v>2366</v>
      </c>
      <c r="J1078">
        <f>VLOOKUP(H1078, Sheet1!A:D, 3, FALSE)</f>
        <v>10.671340900000001</v>
      </c>
      <c r="K1078">
        <f>VLOOKUP(H1078, Sheet1!A:D, 4, FALSE)</f>
        <v>122.951061</v>
      </c>
      <c r="L1078" s="4">
        <v>20.352359222276579</v>
      </c>
      <c r="M1078" s="4">
        <v>31.228781051815961</v>
      </c>
      <c r="N1078" t="s">
        <v>21</v>
      </c>
      <c r="O1078">
        <v>2020</v>
      </c>
      <c r="P1078" s="5" t="s">
        <v>22</v>
      </c>
      <c r="Q1078" t="s">
        <v>23</v>
      </c>
    </row>
    <row r="1079" spans="1:17" x14ac:dyDescent="0.3">
      <c r="A1079">
        <v>11</v>
      </c>
      <c r="B1079">
        <v>11.7</v>
      </c>
      <c r="C1079" t="s">
        <v>15</v>
      </c>
      <c r="D1079">
        <v>608</v>
      </c>
      <c r="E1079" t="s">
        <v>2364</v>
      </c>
      <c r="F1079" t="s">
        <v>311</v>
      </c>
      <c r="G1079" t="s">
        <v>312</v>
      </c>
      <c r="H1079" t="s">
        <v>2367</v>
      </c>
      <c r="I1079" t="s">
        <v>2368</v>
      </c>
      <c r="J1079">
        <f>VLOOKUP(H1079, Sheet1!A:D, 3, FALSE)</f>
        <v>16.402353900000001</v>
      </c>
      <c r="K1079">
        <f>VLOOKUP(H1079, Sheet1!A:D, 4, FALSE)</f>
        <v>120.5960048</v>
      </c>
      <c r="L1079" s="4">
        <v>10.740362573451016</v>
      </c>
      <c r="M1079" s="4">
        <v>29.864829171252921</v>
      </c>
      <c r="N1079" t="s">
        <v>21</v>
      </c>
      <c r="O1079">
        <v>2020</v>
      </c>
      <c r="P1079" s="5" t="s">
        <v>22</v>
      </c>
      <c r="Q1079" t="s">
        <v>23</v>
      </c>
    </row>
    <row r="1080" spans="1:17" x14ac:dyDescent="0.3">
      <c r="A1080">
        <v>11</v>
      </c>
      <c r="B1080">
        <v>11.7</v>
      </c>
      <c r="C1080" t="s">
        <v>15</v>
      </c>
      <c r="D1080">
        <v>608</v>
      </c>
      <c r="E1080" t="s">
        <v>2364</v>
      </c>
      <c r="F1080" t="s">
        <v>311</v>
      </c>
      <c r="G1080" t="s">
        <v>312</v>
      </c>
      <c r="H1080" t="s">
        <v>2369</v>
      </c>
      <c r="I1080" t="s">
        <v>2370</v>
      </c>
      <c r="J1080">
        <f>VLOOKUP(H1080, Sheet1!A:D, 3, FALSE)</f>
        <v>8.4802853999999996</v>
      </c>
      <c r="K1080">
        <f>VLOOKUP(H1080, Sheet1!A:D, 4, FALSE)</f>
        <v>124.64975339999999</v>
      </c>
      <c r="L1080" s="4">
        <v>15.631185415921733</v>
      </c>
      <c r="M1080" s="4">
        <v>13.924819453456101</v>
      </c>
      <c r="N1080" t="s">
        <v>21</v>
      </c>
      <c r="O1080">
        <v>2020</v>
      </c>
      <c r="P1080" s="5" t="s">
        <v>22</v>
      </c>
      <c r="Q1080" t="s">
        <v>23</v>
      </c>
    </row>
    <row r="1081" spans="1:17" x14ac:dyDescent="0.3">
      <c r="A1081">
        <v>11</v>
      </c>
      <c r="B1081">
        <v>11.7</v>
      </c>
      <c r="C1081" t="s">
        <v>15</v>
      </c>
      <c r="D1081">
        <v>608</v>
      </c>
      <c r="E1081" t="s">
        <v>2364</v>
      </c>
      <c r="F1081" t="s">
        <v>311</v>
      </c>
      <c r="G1081" t="s">
        <v>312</v>
      </c>
      <c r="H1081" t="s">
        <v>2371</v>
      </c>
      <c r="I1081" t="s">
        <v>2372</v>
      </c>
      <c r="J1081">
        <f>VLOOKUP(H1081, Sheet1!A:D, 3, FALSE)</f>
        <v>10.3156993</v>
      </c>
      <c r="K1081">
        <f>VLOOKUP(H1081, Sheet1!A:D, 4, FALSE)</f>
        <v>123.8854</v>
      </c>
      <c r="L1081" s="4">
        <v>19.74407610671167</v>
      </c>
      <c r="M1081" s="4">
        <v>40.183429793171136</v>
      </c>
      <c r="N1081" t="s">
        <v>21</v>
      </c>
      <c r="O1081">
        <v>2020</v>
      </c>
      <c r="P1081" s="5" t="s">
        <v>22</v>
      </c>
      <c r="Q1081" t="s">
        <v>23</v>
      </c>
    </row>
    <row r="1082" spans="1:17" x14ac:dyDescent="0.3">
      <c r="A1082">
        <v>11</v>
      </c>
      <c r="B1082">
        <v>11.7</v>
      </c>
      <c r="C1082" t="s">
        <v>15</v>
      </c>
      <c r="D1082">
        <v>608</v>
      </c>
      <c r="E1082" t="s">
        <v>2364</v>
      </c>
      <c r="F1082" t="s">
        <v>311</v>
      </c>
      <c r="G1082" t="s">
        <v>312</v>
      </c>
      <c r="H1082" t="s">
        <v>2373</v>
      </c>
      <c r="I1082" t="s">
        <v>2374</v>
      </c>
      <c r="J1082">
        <f>VLOOKUP(H1082, Sheet1!A:D, 3, FALSE)</f>
        <v>7.0736134000000002</v>
      </c>
      <c r="K1082">
        <f>VLOOKUP(H1082, Sheet1!A:D, 4, FALSE)</f>
        <v>125.61102440000001</v>
      </c>
      <c r="L1082" s="4">
        <v>14.653385247962895</v>
      </c>
      <c r="M1082" s="4">
        <v>34.349599681067524</v>
      </c>
      <c r="N1082" t="s">
        <v>21</v>
      </c>
      <c r="O1082">
        <v>2020</v>
      </c>
      <c r="P1082" s="5" t="s">
        <v>22</v>
      </c>
      <c r="Q1082" t="s">
        <v>23</v>
      </c>
    </row>
    <row r="1083" spans="1:17" x14ac:dyDescent="0.3">
      <c r="A1083">
        <v>11</v>
      </c>
      <c r="B1083">
        <v>11.7</v>
      </c>
      <c r="C1083" t="s">
        <v>15</v>
      </c>
      <c r="D1083">
        <v>608</v>
      </c>
      <c r="E1083" t="s">
        <v>2364</v>
      </c>
      <c r="F1083" t="s">
        <v>311</v>
      </c>
      <c r="G1083" t="s">
        <v>312</v>
      </c>
      <c r="H1083" t="s">
        <v>2375</v>
      </c>
      <c r="I1083" t="s">
        <v>2376</v>
      </c>
      <c r="J1083">
        <f>VLOOKUP(H1083, Sheet1!A:D, 3, FALSE)</f>
        <v>8.2270714999999992</v>
      </c>
      <c r="K1083">
        <f>VLOOKUP(H1083, Sheet1!A:D, 4, FALSE)</f>
        <v>124.4641848</v>
      </c>
      <c r="L1083" s="4">
        <v>11.612629986895174</v>
      </c>
      <c r="M1083" s="4">
        <v>28.960733198899309</v>
      </c>
      <c r="N1083" t="s">
        <v>21</v>
      </c>
      <c r="O1083">
        <v>2020</v>
      </c>
      <c r="P1083" s="5" t="s">
        <v>22</v>
      </c>
      <c r="Q1083" t="s">
        <v>23</v>
      </c>
    </row>
    <row r="1084" spans="1:17" x14ac:dyDescent="0.3">
      <c r="A1084">
        <v>11</v>
      </c>
      <c r="B1084">
        <v>11.7</v>
      </c>
      <c r="C1084" t="s">
        <v>15</v>
      </c>
      <c r="D1084">
        <v>608</v>
      </c>
      <c r="E1084" t="s">
        <v>2364</v>
      </c>
      <c r="F1084" t="s">
        <v>311</v>
      </c>
      <c r="G1084" t="s">
        <v>312</v>
      </c>
      <c r="H1084" t="s">
        <v>2377</v>
      </c>
      <c r="I1084" t="s">
        <v>2378</v>
      </c>
      <c r="J1084">
        <f>VLOOKUP(H1084, Sheet1!A:D, 3, FALSE)</f>
        <v>14.5995133</v>
      </c>
      <c r="K1084">
        <f>VLOOKUP(H1084, Sheet1!A:D, 4, FALSE)</f>
        <v>120.984234</v>
      </c>
      <c r="L1084" s="4">
        <v>11.106845393249941</v>
      </c>
      <c r="M1084" s="4">
        <v>28.74719315952715</v>
      </c>
      <c r="N1084" t="s">
        <v>21</v>
      </c>
      <c r="O1084">
        <v>2020</v>
      </c>
      <c r="P1084" s="5" t="s">
        <v>22</v>
      </c>
      <c r="Q1084" t="s">
        <v>23</v>
      </c>
    </row>
    <row r="1085" spans="1:17" x14ac:dyDescent="0.3">
      <c r="A1085">
        <v>11</v>
      </c>
      <c r="B1085">
        <v>11.7</v>
      </c>
      <c r="C1085" t="s">
        <v>15</v>
      </c>
      <c r="D1085">
        <v>608</v>
      </c>
      <c r="E1085" t="s">
        <v>2364</v>
      </c>
      <c r="F1085" t="s">
        <v>311</v>
      </c>
      <c r="G1085" t="s">
        <v>312</v>
      </c>
      <c r="H1085" t="s">
        <v>2379</v>
      </c>
      <c r="I1085" t="s">
        <v>2380</v>
      </c>
      <c r="J1085">
        <f>VLOOKUP(H1085, Sheet1!A:D, 3, FALSE)</f>
        <v>8.1459962000000008</v>
      </c>
      <c r="K1085">
        <f>VLOOKUP(H1085, Sheet1!A:D, 4, FALSE)</f>
        <v>123.84587070000001</v>
      </c>
      <c r="L1085" s="4">
        <v>12.419073243132384</v>
      </c>
      <c r="M1085" s="4">
        <v>41.796459020775515</v>
      </c>
      <c r="N1085" t="s">
        <v>21</v>
      </c>
      <c r="O1085">
        <v>2020</v>
      </c>
      <c r="P1085" s="5" t="s">
        <v>22</v>
      </c>
      <c r="Q1085" t="s">
        <v>23</v>
      </c>
    </row>
    <row r="1086" spans="1:17" x14ac:dyDescent="0.3">
      <c r="A1086">
        <v>11</v>
      </c>
      <c r="B1086">
        <v>11.7</v>
      </c>
      <c r="C1086" t="s">
        <v>15</v>
      </c>
      <c r="D1086">
        <v>608</v>
      </c>
      <c r="E1086" t="s">
        <v>2364</v>
      </c>
      <c r="F1086" t="s">
        <v>311</v>
      </c>
      <c r="G1086" t="s">
        <v>312</v>
      </c>
      <c r="H1086" t="s">
        <v>2381</v>
      </c>
      <c r="I1086" t="s">
        <v>2382</v>
      </c>
      <c r="J1086">
        <f>VLOOKUP(H1086, Sheet1!A:D, 3, FALSE)</f>
        <v>11.222378900000001</v>
      </c>
      <c r="K1086">
        <f>VLOOKUP(H1086, Sheet1!A:D, 4, FALSE)</f>
        <v>124.9922133</v>
      </c>
      <c r="L1086" s="4">
        <v>12.764477132995559</v>
      </c>
      <c r="M1086" s="4">
        <v>38.615697024596237</v>
      </c>
      <c r="N1086" t="s">
        <v>21</v>
      </c>
      <c r="O1086">
        <v>2020</v>
      </c>
      <c r="P1086" s="5" t="s">
        <v>22</v>
      </c>
      <c r="Q1086" t="s">
        <v>23</v>
      </c>
    </row>
    <row r="1087" spans="1:17" x14ac:dyDescent="0.3">
      <c r="A1087">
        <v>11</v>
      </c>
      <c r="B1087">
        <v>11.7</v>
      </c>
      <c r="C1087" t="s">
        <v>15</v>
      </c>
      <c r="D1087">
        <v>616</v>
      </c>
      <c r="E1087" t="s">
        <v>2243</v>
      </c>
      <c r="F1087" t="s">
        <v>62</v>
      </c>
      <c r="G1087" t="s">
        <v>267</v>
      </c>
      <c r="H1087" t="s">
        <v>2445</v>
      </c>
      <c r="I1087" t="s">
        <v>2446</v>
      </c>
      <c r="J1087">
        <f>VLOOKUP(H1087, Sheet1!A:D, 3, FALSE)</f>
        <v>53.132488600000002</v>
      </c>
      <c r="K1087">
        <f>VLOOKUP(H1087, Sheet1!A:D, 4, FALSE)</f>
        <v>23.168840299999999</v>
      </c>
      <c r="L1087" s="4">
        <v>28.138614718368476</v>
      </c>
      <c r="M1087" s="4">
        <v>66.136773944662792</v>
      </c>
      <c r="N1087" t="s">
        <v>21</v>
      </c>
      <c r="O1087">
        <v>2020</v>
      </c>
      <c r="P1087" s="5" t="s">
        <v>2245</v>
      </c>
      <c r="Q1087" t="s">
        <v>2246</v>
      </c>
    </row>
    <row r="1088" spans="1:17" x14ac:dyDescent="0.3">
      <c r="A1088">
        <v>11</v>
      </c>
      <c r="B1088">
        <v>11.7</v>
      </c>
      <c r="C1088" t="s">
        <v>15</v>
      </c>
      <c r="D1088">
        <v>616</v>
      </c>
      <c r="E1088" t="s">
        <v>2243</v>
      </c>
      <c r="F1088" t="s">
        <v>62</v>
      </c>
      <c r="G1088" t="s">
        <v>267</v>
      </c>
      <c r="H1088" t="s">
        <v>2447</v>
      </c>
      <c r="I1088" t="s">
        <v>2448</v>
      </c>
      <c r="J1088">
        <f>VLOOKUP(H1088, Sheet1!A:D, 3, FALSE)</f>
        <v>53.123480399999998</v>
      </c>
      <c r="K1088">
        <f>VLOOKUP(H1088, Sheet1!A:D, 4, FALSE)</f>
        <v>18.008437799999999</v>
      </c>
      <c r="L1088" s="4">
        <v>43.270124894065702</v>
      </c>
      <c r="M1088" s="4">
        <v>73.585241353472583</v>
      </c>
      <c r="N1088" t="s">
        <v>21</v>
      </c>
      <c r="O1088">
        <v>2020</v>
      </c>
      <c r="P1088" s="5" t="s">
        <v>2245</v>
      </c>
      <c r="Q1088" t="s">
        <v>2246</v>
      </c>
    </row>
    <row r="1089" spans="1:17" x14ac:dyDescent="0.3">
      <c r="A1089">
        <v>11</v>
      </c>
      <c r="B1089">
        <v>11.7</v>
      </c>
      <c r="C1089" t="s">
        <v>15</v>
      </c>
      <c r="D1089">
        <v>616</v>
      </c>
      <c r="E1089" t="s">
        <v>2243</v>
      </c>
      <c r="F1089" t="s">
        <v>62</v>
      </c>
      <c r="G1089" t="s">
        <v>267</v>
      </c>
      <c r="H1089" t="s">
        <v>2449</v>
      </c>
      <c r="I1089" t="s">
        <v>2450</v>
      </c>
      <c r="J1089">
        <f>VLOOKUP(H1089, Sheet1!A:D, 3, FALSE)</f>
        <v>54.3520252</v>
      </c>
      <c r="K1089">
        <f>VLOOKUP(H1089, Sheet1!A:D, 4, FALSE)</f>
        <v>18.646638400000001</v>
      </c>
      <c r="L1089" s="4">
        <v>27.300575607879313</v>
      </c>
      <c r="M1089" s="4">
        <v>61.57784246850634</v>
      </c>
      <c r="N1089" t="s">
        <v>21</v>
      </c>
      <c r="O1089">
        <v>2020</v>
      </c>
      <c r="P1089" s="5" t="s">
        <v>2245</v>
      </c>
      <c r="Q1089" t="s">
        <v>2246</v>
      </c>
    </row>
    <row r="1090" spans="1:17" x14ac:dyDescent="0.3">
      <c r="A1090">
        <v>11</v>
      </c>
      <c r="B1090">
        <v>11.7</v>
      </c>
      <c r="C1090" t="s">
        <v>15</v>
      </c>
      <c r="D1090">
        <v>616</v>
      </c>
      <c r="E1090" t="s">
        <v>2243</v>
      </c>
      <c r="F1090" t="s">
        <v>62</v>
      </c>
      <c r="G1090" t="s">
        <v>267</v>
      </c>
      <c r="H1090" t="s">
        <v>2451</v>
      </c>
      <c r="I1090" t="s">
        <v>2452</v>
      </c>
      <c r="J1090">
        <f>VLOOKUP(H1090, Sheet1!A:D, 3, FALSE)</f>
        <v>52.732528500000001</v>
      </c>
      <c r="K1090">
        <f>VLOOKUP(H1090, Sheet1!A:D, 4, FALSE)</f>
        <v>15.2369305</v>
      </c>
      <c r="L1090" s="4">
        <v>16.59827338765615</v>
      </c>
      <c r="M1090" s="4">
        <v>58.80832256181462</v>
      </c>
      <c r="N1090" t="s">
        <v>21</v>
      </c>
      <c r="O1090">
        <v>2020</v>
      </c>
      <c r="P1090" s="5" t="s">
        <v>2245</v>
      </c>
      <c r="Q1090" t="s">
        <v>2246</v>
      </c>
    </row>
    <row r="1091" spans="1:17" x14ac:dyDescent="0.3">
      <c r="A1091">
        <v>11</v>
      </c>
      <c r="B1091">
        <v>11.7</v>
      </c>
      <c r="C1091" t="s">
        <v>15</v>
      </c>
      <c r="D1091">
        <v>616</v>
      </c>
      <c r="E1091" t="s">
        <v>2243</v>
      </c>
      <c r="F1091" t="s">
        <v>62</v>
      </c>
      <c r="G1091" t="s">
        <v>267</v>
      </c>
      <c r="H1091" t="s">
        <v>2453</v>
      </c>
      <c r="I1091" t="s">
        <v>2454</v>
      </c>
      <c r="J1091">
        <f>VLOOKUP(H1091, Sheet1!A:D, 3, FALSE)</f>
        <v>50.264891900000002</v>
      </c>
      <c r="K1091">
        <f>VLOOKUP(H1091, Sheet1!A:D, 4, FALSE)</f>
        <v>19.023781499999998</v>
      </c>
      <c r="L1091" s="4">
        <v>53.071734104014681</v>
      </c>
      <c r="M1091" s="4">
        <v>86.409487312386418</v>
      </c>
      <c r="N1091" t="s">
        <v>21</v>
      </c>
      <c r="O1091">
        <v>2020</v>
      </c>
      <c r="P1091" s="5" t="s">
        <v>2245</v>
      </c>
      <c r="Q1091" t="s">
        <v>2246</v>
      </c>
    </row>
    <row r="1092" spans="1:17" x14ac:dyDescent="0.3">
      <c r="A1092">
        <v>11</v>
      </c>
      <c r="B1092">
        <v>11.7</v>
      </c>
      <c r="C1092" t="s">
        <v>15</v>
      </c>
      <c r="D1092">
        <v>616</v>
      </c>
      <c r="E1092" t="s">
        <v>2243</v>
      </c>
      <c r="F1092" t="s">
        <v>62</v>
      </c>
      <c r="G1092" t="s">
        <v>267</v>
      </c>
      <c r="H1092" t="s">
        <v>2455</v>
      </c>
      <c r="I1092" t="s">
        <v>2456</v>
      </c>
      <c r="J1092">
        <f>VLOOKUP(H1092, Sheet1!A:D, 3, FALSE)</f>
        <v>50.866077300000001</v>
      </c>
      <c r="K1092">
        <f>VLOOKUP(H1092, Sheet1!A:D, 4, FALSE)</f>
        <v>20.628567700000001</v>
      </c>
      <c r="L1092" s="4">
        <v>34.215504079146328</v>
      </c>
      <c r="M1092" s="4">
        <v>59.835609016189885</v>
      </c>
      <c r="N1092" t="s">
        <v>21</v>
      </c>
      <c r="O1092">
        <v>2020</v>
      </c>
      <c r="P1092" s="5" t="s">
        <v>2245</v>
      </c>
      <c r="Q1092" t="s">
        <v>2246</v>
      </c>
    </row>
    <row r="1093" spans="1:17" x14ac:dyDescent="0.3">
      <c r="A1093">
        <v>11</v>
      </c>
      <c r="B1093">
        <v>11.7</v>
      </c>
      <c r="C1093" t="s">
        <v>15</v>
      </c>
      <c r="D1093">
        <v>616</v>
      </c>
      <c r="E1093" t="s">
        <v>2243</v>
      </c>
      <c r="F1093" t="s">
        <v>62</v>
      </c>
      <c r="G1093" t="s">
        <v>267</v>
      </c>
      <c r="H1093" t="s">
        <v>2457</v>
      </c>
      <c r="I1093" t="s">
        <v>2458</v>
      </c>
      <c r="J1093">
        <f>VLOOKUP(H1093, Sheet1!A:D, 3, FALSE)</f>
        <v>50.044044999999997</v>
      </c>
      <c r="K1093">
        <f>VLOOKUP(H1093, Sheet1!A:D, 4, FALSE)</f>
        <v>20.0059112</v>
      </c>
      <c r="L1093" s="4">
        <v>27.516998013620171</v>
      </c>
      <c r="M1093" s="4">
        <v>78.027204740278506</v>
      </c>
      <c r="N1093" t="s">
        <v>21</v>
      </c>
      <c r="O1093">
        <v>2020</v>
      </c>
      <c r="P1093" s="5" t="s">
        <v>2245</v>
      </c>
      <c r="Q1093" t="s">
        <v>2246</v>
      </c>
    </row>
    <row r="1094" spans="1:17" x14ac:dyDescent="0.3">
      <c r="A1094">
        <v>11</v>
      </c>
      <c r="B1094">
        <v>11.7</v>
      </c>
      <c r="C1094" t="s">
        <v>15</v>
      </c>
      <c r="D1094">
        <v>616</v>
      </c>
      <c r="E1094" t="s">
        <v>2243</v>
      </c>
      <c r="F1094" t="s">
        <v>62</v>
      </c>
      <c r="G1094" t="s">
        <v>267</v>
      </c>
      <c r="H1094" t="s">
        <v>2459</v>
      </c>
      <c r="I1094" t="s">
        <v>2460</v>
      </c>
      <c r="J1094">
        <f>VLOOKUP(H1094, Sheet1!A:D, 3, FALSE)</f>
        <v>51.7592924</v>
      </c>
      <c r="K1094">
        <f>VLOOKUP(H1094, Sheet1!A:D, 4, FALSE)</f>
        <v>19.4558778</v>
      </c>
      <c r="L1094" s="4">
        <v>24.14416064067764</v>
      </c>
      <c r="M1094" s="4">
        <v>72.345041478082621</v>
      </c>
      <c r="N1094" t="s">
        <v>21</v>
      </c>
      <c r="O1094">
        <v>2020</v>
      </c>
      <c r="P1094" s="5" t="s">
        <v>2245</v>
      </c>
      <c r="Q1094" t="s">
        <v>2246</v>
      </c>
    </row>
    <row r="1095" spans="1:17" x14ac:dyDescent="0.3">
      <c r="A1095">
        <v>11</v>
      </c>
      <c r="B1095">
        <v>11.7</v>
      </c>
      <c r="C1095" t="s">
        <v>15</v>
      </c>
      <c r="D1095">
        <v>616</v>
      </c>
      <c r="E1095" t="s">
        <v>2243</v>
      </c>
      <c r="F1095" t="s">
        <v>62</v>
      </c>
      <c r="G1095" t="s">
        <v>267</v>
      </c>
      <c r="H1095" t="s">
        <v>2461</v>
      </c>
      <c r="I1095" t="s">
        <v>2462</v>
      </c>
      <c r="J1095">
        <f>VLOOKUP(H1095, Sheet1!A:D, 3, FALSE)</f>
        <v>53.178119700000003</v>
      </c>
      <c r="K1095">
        <f>VLOOKUP(H1095, Sheet1!A:D, 4, FALSE)</f>
        <v>22.0590321</v>
      </c>
      <c r="L1095" s="4">
        <v>8.3924458597360942</v>
      </c>
      <c r="M1095" s="4">
        <v>77.798785080152314</v>
      </c>
      <c r="N1095" t="s">
        <v>21</v>
      </c>
      <c r="O1095">
        <v>2020</v>
      </c>
      <c r="P1095" s="5" t="s">
        <v>2245</v>
      </c>
      <c r="Q1095" t="s">
        <v>2246</v>
      </c>
    </row>
    <row r="1096" spans="1:17" x14ac:dyDescent="0.3">
      <c r="A1096">
        <v>11</v>
      </c>
      <c r="B1096">
        <v>11.7</v>
      </c>
      <c r="C1096" t="s">
        <v>15</v>
      </c>
      <c r="D1096">
        <v>616</v>
      </c>
      <c r="E1096" t="s">
        <v>2243</v>
      </c>
      <c r="F1096" t="s">
        <v>62</v>
      </c>
      <c r="G1096" t="s">
        <v>267</v>
      </c>
      <c r="H1096" t="s">
        <v>2463</v>
      </c>
      <c r="I1096" t="s">
        <v>2464</v>
      </c>
      <c r="J1096">
        <f>VLOOKUP(H1096, Sheet1!A:D, 3, FALSE)</f>
        <v>51.250945799999997</v>
      </c>
      <c r="K1096">
        <f>VLOOKUP(H1096, Sheet1!A:D, 4, FALSE)</f>
        <v>22.574727500000002</v>
      </c>
      <c r="L1096" s="4">
        <v>21.288221758606191</v>
      </c>
      <c r="M1096" s="4">
        <v>72.483634282305403</v>
      </c>
      <c r="N1096" t="s">
        <v>21</v>
      </c>
      <c r="O1096">
        <v>2020</v>
      </c>
      <c r="P1096" s="5" t="s">
        <v>2245</v>
      </c>
      <c r="Q1096" t="s">
        <v>2246</v>
      </c>
    </row>
    <row r="1097" spans="1:17" x14ac:dyDescent="0.3">
      <c r="A1097">
        <v>11</v>
      </c>
      <c r="B1097">
        <v>11.7</v>
      </c>
      <c r="C1097" t="s">
        <v>15</v>
      </c>
      <c r="D1097">
        <v>616</v>
      </c>
      <c r="E1097" t="s">
        <v>2243</v>
      </c>
      <c r="F1097" t="s">
        <v>62</v>
      </c>
      <c r="G1097" t="s">
        <v>267</v>
      </c>
      <c r="H1097" t="s">
        <v>2465</v>
      </c>
      <c r="I1097" t="s">
        <v>2466</v>
      </c>
      <c r="J1097">
        <f>VLOOKUP(H1097, Sheet1!A:D, 3, FALSE)</f>
        <v>50.287063000000003</v>
      </c>
      <c r="K1097">
        <f>VLOOKUP(H1097, Sheet1!A:D, 4, FALSE)</f>
        <v>21.423810100000001</v>
      </c>
      <c r="L1097" s="4">
        <v>22.684816793194308</v>
      </c>
      <c r="M1097" s="4">
        <v>62.272631807931802</v>
      </c>
      <c r="N1097" t="s">
        <v>21</v>
      </c>
      <c r="O1097">
        <v>2020</v>
      </c>
      <c r="P1097" s="5" t="s">
        <v>2245</v>
      </c>
      <c r="Q1097" t="s">
        <v>2246</v>
      </c>
    </row>
    <row r="1098" spans="1:17" x14ac:dyDescent="0.3">
      <c r="A1098">
        <v>11</v>
      </c>
      <c r="B1098">
        <v>11.7</v>
      </c>
      <c r="C1098" t="s">
        <v>15</v>
      </c>
      <c r="D1098">
        <v>616</v>
      </c>
      <c r="E1098" t="s">
        <v>2243</v>
      </c>
      <c r="F1098" t="s">
        <v>62</v>
      </c>
      <c r="G1098" t="s">
        <v>267</v>
      </c>
      <c r="H1098" t="s">
        <v>2244</v>
      </c>
      <c r="I1098" t="s">
        <v>2235</v>
      </c>
      <c r="J1098">
        <f>VLOOKUP(H1098, Sheet1!A:D, 3, FALSE)</f>
        <v>51.919438</v>
      </c>
      <c r="K1098">
        <f>VLOOKUP(H1098, Sheet1!A:D, 4, FALSE)</f>
        <v>19.145136000000001</v>
      </c>
      <c r="L1098" s="4">
        <v>37.9</v>
      </c>
      <c r="M1098" s="4">
        <v>67.708530942144264</v>
      </c>
      <c r="N1098" t="s">
        <v>21</v>
      </c>
      <c r="O1098">
        <v>2020</v>
      </c>
      <c r="P1098" s="5" t="s">
        <v>2245</v>
      </c>
      <c r="Q1098" t="s">
        <v>2246</v>
      </c>
    </row>
    <row r="1099" spans="1:17" x14ac:dyDescent="0.3">
      <c r="A1099">
        <v>11</v>
      </c>
      <c r="B1099">
        <v>11.7</v>
      </c>
      <c r="C1099" t="s">
        <v>15</v>
      </c>
      <c r="D1099">
        <v>616</v>
      </c>
      <c r="E1099" t="s">
        <v>2243</v>
      </c>
      <c r="F1099" t="s">
        <v>62</v>
      </c>
      <c r="G1099" t="s">
        <v>267</v>
      </c>
      <c r="H1099" t="s">
        <v>2467</v>
      </c>
      <c r="I1099" t="s">
        <v>2468</v>
      </c>
      <c r="J1099">
        <f>VLOOKUP(H1099, Sheet1!A:D, 3, FALSE)</f>
        <v>53.778421999999999</v>
      </c>
      <c r="K1099">
        <f>VLOOKUP(H1099, Sheet1!A:D, 4, FALSE)</f>
        <v>20.480119299999998</v>
      </c>
      <c r="L1099" s="4">
        <v>32.302109523072545</v>
      </c>
      <c r="M1099" s="4">
        <v>72.568642098093761</v>
      </c>
      <c r="N1099" t="s">
        <v>21</v>
      </c>
      <c r="O1099">
        <v>2020</v>
      </c>
      <c r="P1099" s="5" t="s">
        <v>2245</v>
      </c>
      <c r="Q1099" t="s">
        <v>2246</v>
      </c>
    </row>
    <row r="1100" spans="1:17" x14ac:dyDescent="0.3">
      <c r="A1100">
        <v>11</v>
      </c>
      <c r="B1100">
        <v>11.7</v>
      </c>
      <c r="C1100" t="s">
        <v>15</v>
      </c>
      <c r="D1100">
        <v>616</v>
      </c>
      <c r="E1100" t="s">
        <v>2243</v>
      </c>
      <c r="F1100" t="s">
        <v>62</v>
      </c>
      <c r="G1100" t="s">
        <v>267</v>
      </c>
      <c r="H1100" t="s">
        <v>2469</v>
      </c>
      <c r="I1100" t="s">
        <v>2470</v>
      </c>
      <c r="J1100">
        <f>VLOOKUP(H1100, Sheet1!A:D, 3, FALSE)</f>
        <v>50.6683223</v>
      </c>
      <c r="K1100">
        <f>VLOOKUP(H1100, Sheet1!A:D, 4, FALSE)</f>
        <v>17.923065099999999</v>
      </c>
      <c r="L1100" s="4">
        <v>11.24293836796476</v>
      </c>
      <c r="M1100" s="4">
        <v>58.9306086278214</v>
      </c>
      <c r="N1100" t="s">
        <v>21</v>
      </c>
      <c r="O1100">
        <v>2020</v>
      </c>
      <c r="P1100" s="5" t="s">
        <v>2245</v>
      </c>
      <c r="Q1100" t="s">
        <v>2246</v>
      </c>
    </row>
    <row r="1101" spans="1:17" x14ac:dyDescent="0.3">
      <c r="A1101">
        <v>11</v>
      </c>
      <c r="B1101">
        <v>11.7</v>
      </c>
      <c r="C1101" t="s">
        <v>15</v>
      </c>
      <c r="D1101">
        <v>616</v>
      </c>
      <c r="E1101" t="s">
        <v>2243</v>
      </c>
      <c r="F1101" t="s">
        <v>62</v>
      </c>
      <c r="G1101" t="s">
        <v>267</v>
      </c>
      <c r="H1101" t="s">
        <v>2471</v>
      </c>
      <c r="I1101" t="s">
        <v>2472</v>
      </c>
      <c r="J1101">
        <f>VLOOKUP(H1101, Sheet1!A:D, 3, FALSE)</f>
        <v>52.405678600000002</v>
      </c>
      <c r="K1101">
        <f>VLOOKUP(H1101, Sheet1!A:D, 4, FALSE)</f>
        <v>16.9312766</v>
      </c>
      <c r="L1101" s="4">
        <v>26.150341793586374</v>
      </c>
      <c r="M1101" s="4">
        <v>69.200540369555256</v>
      </c>
      <c r="N1101" t="s">
        <v>21</v>
      </c>
      <c r="O1101">
        <v>2020</v>
      </c>
      <c r="P1101" s="5" t="s">
        <v>2245</v>
      </c>
      <c r="Q1101" t="s">
        <v>2246</v>
      </c>
    </row>
    <row r="1102" spans="1:17" x14ac:dyDescent="0.3">
      <c r="A1102">
        <v>11</v>
      </c>
      <c r="B1102">
        <v>11.7</v>
      </c>
      <c r="C1102" t="s">
        <v>15</v>
      </c>
      <c r="D1102">
        <v>616</v>
      </c>
      <c r="E1102" t="s">
        <v>2243</v>
      </c>
      <c r="F1102" t="s">
        <v>62</v>
      </c>
      <c r="G1102" t="s">
        <v>267</v>
      </c>
      <c r="H1102" t="s">
        <v>2473</v>
      </c>
      <c r="I1102" t="s">
        <v>2474</v>
      </c>
      <c r="J1102">
        <f>VLOOKUP(H1102, Sheet1!A:D, 3, FALSE)</f>
        <v>50.041186699999997</v>
      </c>
      <c r="K1102">
        <f>VLOOKUP(H1102, Sheet1!A:D, 4, FALSE)</f>
        <v>21.9991196</v>
      </c>
      <c r="L1102" s="4">
        <v>10.38639362628361</v>
      </c>
      <c r="M1102" s="4">
        <v>55.041860217553598</v>
      </c>
      <c r="N1102" t="s">
        <v>21</v>
      </c>
      <c r="O1102">
        <v>2020</v>
      </c>
      <c r="P1102" s="5" t="s">
        <v>2245</v>
      </c>
      <c r="Q1102" t="s">
        <v>2246</v>
      </c>
    </row>
    <row r="1103" spans="1:17" x14ac:dyDescent="0.3">
      <c r="A1103">
        <v>11</v>
      </c>
      <c r="B1103">
        <v>11.7</v>
      </c>
      <c r="C1103" t="s">
        <v>15</v>
      </c>
      <c r="D1103">
        <v>616</v>
      </c>
      <c r="E1103" t="s">
        <v>2243</v>
      </c>
      <c r="F1103" t="s">
        <v>62</v>
      </c>
      <c r="G1103" t="s">
        <v>267</v>
      </c>
      <c r="H1103" t="s">
        <v>2475</v>
      </c>
      <c r="I1103" t="s">
        <v>2476</v>
      </c>
      <c r="J1103">
        <f>VLOOKUP(H1103, Sheet1!A:D, 3, FALSE)</f>
        <v>53.4285438</v>
      </c>
      <c r="K1103">
        <f>VLOOKUP(H1103, Sheet1!A:D, 4, FALSE)</f>
        <v>14.5528116</v>
      </c>
      <c r="L1103" s="4">
        <v>28.457935519851059</v>
      </c>
      <c r="M1103" s="4">
        <v>73.960315694800727</v>
      </c>
      <c r="N1103" t="s">
        <v>21</v>
      </c>
      <c r="O1103">
        <v>2020</v>
      </c>
      <c r="P1103" s="5" t="s">
        <v>2245</v>
      </c>
      <c r="Q1103" t="s">
        <v>2246</v>
      </c>
    </row>
    <row r="1104" spans="1:17" x14ac:dyDescent="0.3">
      <c r="A1104">
        <v>11</v>
      </c>
      <c r="B1104">
        <v>11.7</v>
      </c>
      <c r="C1104" t="s">
        <v>15</v>
      </c>
      <c r="D1104">
        <v>616</v>
      </c>
      <c r="E1104" t="s">
        <v>2243</v>
      </c>
      <c r="F1104" t="s">
        <v>62</v>
      </c>
      <c r="G1104" t="s">
        <v>267</v>
      </c>
      <c r="H1104" t="s">
        <v>2477</v>
      </c>
      <c r="I1104" t="s">
        <v>2478</v>
      </c>
      <c r="J1104">
        <f>VLOOKUP(H1104, Sheet1!A:D, 3, FALSE)</f>
        <v>53.013790200000003</v>
      </c>
      <c r="K1104">
        <f>VLOOKUP(H1104, Sheet1!A:D, 4, FALSE)</f>
        <v>18.598443700000001</v>
      </c>
      <c r="L1104" s="4">
        <v>36.176538184129292</v>
      </c>
      <c r="M1104" s="4">
        <v>64.26818616645177</v>
      </c>
      <c r="N1104" t="s">
        <v>21</v>
      </c>
      <c r="O1104">
        <v>2020</v>
      </c>
      <c r="P1104" s="5" t="s">
        <v>2245</v>
      </c>
      <c r="Q1104" t="s">
        <v>2246</v>
      </c>
    </row>
    <row r="1105" spans="1:17" x14ac:dyDescent="0.3">
      <c r="A1105">
        <v>11</v>
      </c>
      <c r="B1105">
        <v>11.7</v>
      </c>
      <c r="C1105" t="s">
        <v>15</v>
      </c>
      <c r="D1105">
        <v>616</v>
      </c>
      <c r="E1105" t="s">
        <v>2243</v>
      </c>
      <c r="F1105" t="s">
        <v>62</v>
      </c>
      <c r="G1105" t="s">
        <v>267</v>
      </c>
      <c r="H1105" t="s">
        <v>2479</v>
      </c>
      <c r="I1105" t="s">
        <v>2480</v>
      </c>
      <c r="J1105">
        <f>VLOOKUP(H1105, Sheet1!A:D, 3, FALSE)</f>
        <v>52.2296756</v>
      </c>
      <c r="K1105">
        <f>VLOOKUP(H1105, Sheet1!A:D, 4, FALSE)</f>
        <v>21.012228700000001</v>
      </c>
      <c r="L1105" s="4">
        <v>30.78713038656301</v>
      </c>
      <c r="M1105" s="4">
        <v>87.9503102113149</v>
      </c>
      <c r="N1105" t="s">
        <v>21</v>
      </c>
      <c r="O1105">
        <v>2020</v>
      </c>
      <c r="P1105" s="5" t="s">
        <v>2245</v>
      </c>
      <c r="Q1105" t="s">
        <v>2246</v>
      </c>
    </row>
    <row r="1106" spans="1:17" x14ac:dyDescent="0.3">
      <c r="A1106">
        <v>11</v>
      </c>
      <c r="B1106">
        <v>11.7</v>
      </c>
      <c r="C1106" t="s">
        <v>15</v>
      </c>
      <c r="D1106">
        <v>616</v>
      </c>
      <c r="E1106" t="s">
        <v>2243</v>
      </c>
      <c r="F1106" t="s">
        <v>62</v>
      </c>
      <c r="G1106" t="s">
        <v>267</v>
      </c>
      <c r="H1106" t="s">
        <v>2481</v>
      </c>
      <c r="I1106" t="s">
        <v>2482</v>
      </c>
      <c r="J1106">
        <f>VLOOKUP(H1106, Sheet1!A:D, 3, FALSE)</f>
        <v>51.109294800000001</v>
      </c>
      <c r="K1106">
        <f>VLOOKUP(H1106, Sheet1!A:D, 4, FALSE)</f>
        <v>17.0386019</v>
      </c>
      <c r="L1106" s="4">
        <v>19.535638614723609</v>
      </c>
      <c r="M1106" s="4">
        <v>74.952505558716354</v>
      </c>
      <c r="N1106" t="s">
        <v>21</v>
      </c>
      <c r="O1106">
        <v>2020</v>
      </c>
      <c r="P1106" s="5" t="s">
        <v>2245</v>
      </c>
      <c r="Q1106" t="s">
        <v>2246</v>
      </c>
    </row>
    <row r="1107" spans="1:17" x14ac:dyDescent="0.3">
      <c r="A1107">
        <v>11</v>
      </c>
      <c r="B1107">
        <v>11.7</v>
      </c>
      <c r="C1107" t="s">
        <v>15</v>
      </c>
      <c r="D1107">
        <v>616</v>
      </c>
      <c r="E1107" t="s">
        <v>2243</v>
      </c>
      <c r="F1107" t="s">
        <v>62</v>
      </c>
      <c r="G1107" t="s">
        <v>267</v>
      </c>
      <c r="H1107" t="s">
        <v>2483</v>
      </c>
      <c r="I1107" t="s">
        <v>2484</v>
      </c>
      <c r="J1107">
        <f>VLOOKUP(H1107, Sheet1!A:D, 3, FALSE)</f>
        <v>51.935621400000002</v>
      </c>
      <c r="K1107">
        <f>VLOOKUP(H1107, Sheet1!A:D, 4, FALSE)</f>
        <v>15.5061862</v>
      </c>
      <c r="L1107" s="4">
        <v>58.216885674917265</v>
      </c>
      <c r="M1107" s="4">
        <v>74.807256236748358</v>
      </c>
      <c r="N1107" t="s">
        <v>21</v>
      </c>
      <c r="O1107">
        <v>2020</v>
      </c>
      <c r="P1107" s="5" t="s">
        <v>2245</v>
      </c>
      <c r="Q1107" t="s">
        <v>2246</v>
      </c>
    </row>
    <row r="1108" spans="1:17" x14ac:dyDescent="0.3">
      <c r="A1108">
        <v>11</v>
      </c>
      <c r="B1108">
        <v>11.7</v>
      </c>
      <c r="C1108" t="s">
        <v>15</v>
      </c>
      <c r="D1108">
        <v>620</v>
      </c>
      <c r="E1108" t="s">
        <v>2521</v>
      </c>
      <c r="F1108" t="s">
        <v>62</v>
      </c>
      <c r="G1108" t="s">
        <v>63</v>
      </c>
      <c r="H1108" t="s">
        <v>2522</v>
      </c>
      <c r="I1108" t="s">
        <v>2523</v>
      </c>
      <c r="J1108">
        <f>VLOOKUP(H1108, Sheet1!A:D, 3, FALSE)</f>
        <v>38.722252400000002</v>
      </c>
      <c r="K1108">
        <f>VLOOKUP(H1108, Sheet1!A:D, 4, FALSE)</f>
        <v>-9.1393366</v>
      </c>
      <c r="L1108" s="4">
        <v>21.691772322304416</v>
      </c>
      <c r="M1108" s="4">
        <v>87.42410412082377</v>
      </c>
      <c r="N1108" t="s">
        <v>21</v>
      </c>
      <c r="O1108">
        <v>2020</v>
      </c>
      <c r="P1108" s="5" t="s">
        <v>22</v>
      </c>
      <c r="Q1108" t="s">
        <v>23</v>
      </c>
    </row>
    <row r="1109" spans="1:17" x14ac:dyDescent="0.3">
      <c r="A1109">
        <v>11</v>
      </c>
      <c r="B1109">
        <v>11.7</v>
      </c>
      <c r="C1109" t="s">
        <v>15</v>
      </c>
      <c r="D1109">
        <v>620</v>
      </c>
      <c r="E1109" t="s">
        <v>2521</v>
      </c>
      <c r="F1109" t="s">
        <v>62</v>
      </c>
      <c r="G1109" t="s">
        <v>63</v>
      </c>
      <c r="H1109" t="s">
        <v>2524</v>
      </c>
      <c r="I1109" t="s">
        <v>2525</v>
      </c>
      <c r="J1109">
        <f>VLOOKUP(H1109, Sheet1!A:D, 3, FALSE)</f>
        <v>41.157943799999998</v>
      </c>
      <c r="K1109">
        <f>VLOOKUP(H1109, Sheet1!A:D, 4, FALSE)</f>
        <v>-8.6291053000000009</v>
      </c>
      <c r="L1109" s="4">
        <v>18.017515355344781</v>
      </c>
      <c r="M1109" s="4">
        <v>57.434569948707093</v>
      </c>
      <c r="N1109" t="s">
        <v>21</v>
      </c>
      <c r="O1109">
        <v>2020</v>
      </c>
      <c r="P1109" s="5" t="s">
        <v>22</v>
      </c>
      <c r="Q1109" t="s">
        <v>23</v>
      </c>
    </row>
    <row r="1110" spans="1:17" x14ac:dyDescent="0.3">
      <c r="A1110">
        <v>11</v>
      </c>
      <c r="B1110">
        <v>11.7</v>
      </c>
      <c r="C1110" t="s">
        <v>15</v>
      </c>
      <c r="D1110">
        <v>630</v>
      </c>
      <c r="E1110" t="s">
        <v>2485</v>
      </c>
      <c r="F1110" t="s">
        <v>57</v>
      </c>
      <c r="G1110" t="s">
        <v>58</v>
      </c>
      <c r="H1110" t="s">
        <v>2486</v>
      </c>
      <c r="I1110" t="s">
        <v>131</v>
      </c>
      <c r="J1110">
        <f>VLOOKUP(H1110, Sheet1!A:D, 3, FALSE)</f>
        <v>18.4153108</v>
      </c>
      <c r="K1110">
        <f>VLOOKUP(H1110, Sheet1!A:D, 4, FALSE)</f>
        <v>-66.059350899999998</v>
      </c>
      <c r="L1110" s="4">
        <v>14.049098371079857</v>
      </c>
      <c r="M1110" s="4">
        <v>39.956549617944788</v>
      </c>
      <c r="N1110" t="s">
        <v>21</v>
      </c>
      <c r="O1110">
        <v>2020</v>
      </c>
      <c r="P1110" s="5" t="s">
        <v>22</v>
      </c>
      <c r="Q1110" t="s">
        <v>23</v>
      </c>
    </row>
    <row r="1111" spans="1:17" x14ac:dyDescent="0.3">
      <c r="A1111">
        <v>11</v>
      </c>
      <c r="B1111">
        <v>11.7</v>
      </c>
      <c r="C1111" t="s">
        <v>15</v>
      </c>
      <c r="D1111">
        <v>634</v>
      </c>
      <c r="E1111" t="s">
        <v>2531</v>
      </c>
      <c r="F1111" t="s">
        <v>17</v>
      </c>
      <c r="G1111" t="s">
        <v>18</v>
      </c>
      <c r="H1111" t="s">
        <v>2532</v>
      </c>
      <c r="I1111" t="s">
        <v>2533</v>
      </c>
      <c r="J1111">
        <f>VLOOKUP(H1111, Sheet1!A:D, 3, FALSE)</f>
        <v>25.285447300000001</v>
      </c>
      <c r="K1111">
        <f>VLOOKUP(H1111, Sheet1!A:D, 4, FALSE)</f>
        <v>51.531039800000002</v>
      </c>
      <c r="L1111" s="4">
        <v>21.778839769235788</v>
      </c>
      <c r="M1111" s="4"/>
      <c r="N1111" t="s">
        <v>21</v>
      </c>
      <c r="O1111">
        <v>2015</v>
      </c>
      <c r="P1111" s="5" t="s">
        <v>2534</v>
      </c>
      <c r="Q1111" t="s">
        <v>288</v>
      </c>
    </row>
    <row r="1112" spans="1:17" x14ac:dyDescent="0.3">
      <c r="A1112">
        <v>11</v>
      </c>
      <c r="B1112">
        <v>11.7</v>
      </c>
      <c r="C1112" t="s">
        <v>15</v>
      </c>
      <c r="D1112">
        <v>634</v>
      </c>
      <c r="E1112" t="s">
        <v>2531</v>
      </c>
      <c r="F1112" t="s">
        <v>17</v>
      </c>
      <c r="G1112" t="s">
        <v>18</v>
      </c>
      <c r="H1112" t="s">
        <v>2535</v>
      </c>
      <c r="I1112" t="s">
        <v>2536</v>
      </c>
      <c r="J1112">
        <f>VLOOKUP(H1112, Sheet1!A:D, 3, FALSE)</f>
        <v>25.499139799999998</v>
      </c>
      <c r="K1112">
        <f>VLOOKUP(H1112, Sheet1!A:D, 4, FALSE)</f>
        <v>51.451960499999998</v>
      </c>
      <c r="L1112" s="4">
        <v>11.818943839061191</v>
      </c>
      <c r="M1112" s="4"/>
      <c r="N1112" t="s">
        <v>21</v>
      </c>
      <c r="O1112">
        <v>2015</v>
      </c>
      <c r="P1112" s="5" t="s">
        <v>2534</v>
      </c>
      <c r="Q1112" t="s">
        <v>288</v>
      </c>
    </row>
    <row r="1113" spans="1:17" x14ac:dyDescent="0.3">
      <c r="A1113">
        <v>11</v>
      </c>
      <c r="B1113">
        <v>11.7</v>
      </c>
      <c r="C1113" t="s">
        <v>15</v>
      </c>
      <c r="D1113">
        <v>634</v>
      </c>
      <c r="E1113" t="s">
        <v>2531</v>
      </c>
      <c r="F1113" t="s">
        <v>17</v>
      </c>
      <c r="G1113" t="s">
        <v>18</v>
      </c>
      <c r="H1113" t="s">
        <v>2537</v>
      </c>
      <c r="I1113" t="s">
        <v>2538</v>
      </c>
      <c r="J1113" t="e">
        <f>VLOOKUP(H1113, Sheet1!A:D, 3, FALSE)</f>
        <v>#N/A</v>
      </c>
      <c r="K1113" t="e">
        <f>VLOOKUP(H1113, Sheet1!A:D, 4, FALSE)</f>
        <v>#N/A</v>
      </c>
      <c r="L1113" s="4">
        <v>26.58621351746736</v>
      </c>
      <c r="M1113" s="4"/>
      <c r="N1113" t="s">
        <v>21</v>
      </c>
      <c r="O1113">
        <v>2015</v>
      </c>
      <c r="P1113" s="5" t="s">
        <v>2534</v>
      </c>
      <c r="Q1113" t="s">
        <v>288</v>
      </c>
    </row>
    <row r="1114" spans="1:17" x14ac:dyDescent="0.3">
      <c r="A1114">
        <v>11</v>
      </c>
      <c r="B1114">
        <v>11.7</v>
      </c>
      <c r="C1114" t="s">
        <v>15</v>
      </c>
      <c r="D1114">
        <v>634</v>
      </c>
      <c r="E1114" t="s">
        <v>2531</v>
      </c>
      <c r="F1114" t="s">
        <v>17</v>
      </c>
      <c r="G1114" t="s">
        <v>18</v>
      </c>
      <c r="H1114" t="s">
        <v>2553</v>
      </c>
      <c r="I1114" t="s">
        <v>2554</v>
      </c>
      <c r="J1114" t="e">
        <f>VLOOKUP(H1114, Sheet1!A:D, 3, FALSE)</f>
        <v>#N/A</v>
      </c>
      <c r="K1114" t="e">
        <f>VLOOKUP(H1114, Sheet1!A:D, 4, FALSE)</f>
        <v>#N/A</v>
      </c>
      <c r="L1114" s="4">
        <v>16.831683168316829</v>
      </c>
      <c r="M1114" s="4"/>
      <c r="N1114" t="s">
        <v>21</v>
      </c>
      <c r="O1114">
        <v>2015</v>
      </c>
      <c r="P1114" s="5" t="s">
        <v>2534</v>
      </c>
      <c r="Q1114" t="s">
        <v>288</v>
      </c>
    </row>
    <row r="1115" spans="1:17" x14ac:dyDescent="0.3">
      <c r="A1115">
        <v>11</v>
      </c>
      <c r="B1115">
        <v>11.7</v>
      </c>
      <c r="C1115" t="s">
        <v>15</v>
      </c>
      <c r="D1115">
        <v>634</v>
      </c>
      <c r="E1115" t="s">
        <v>2531</v>
      </c>
      <c r="F1115" t="s">
        <v>17</v>
      </c>
      <c r="G1115" t="s">
        <v>18</v>
      </c>
      <c r="H1115" t="s">
        <v>2541</v>
      </c>
      <c r="I1115" t="s">
        <v>2542</v>
      </c>
      <c r="J1115">
        <f>VLOOKUP(H1115, Sheet1!A:D, 3, FALSE)</f>
        <v>26.118274299999999</v>
      </c>
      <c r="K1115">
        <f>VLOOKUP(H1115, Sheet1!A:D, 4, FALSE)</f>
        <v>51.215726500000002</v>
      </c>
      <c r="L1115" s="4">
        <v>24.439355591842403</v>
      </c>
      <c r="M1115" s="4"/>
      <c r="N1115" t="s">
        <v>21</v>
      </c>
      <c r="O1115">
        <v>2020</v>
      </c>
      <c r="P1115" s="5" t="s">
        <v>2534</v>
      </c>
      <c r="Q1115" t="s">
        <v>288</v>
      </c>
    </row>
    <row r="1116" spans="1:17" x14ac:dyDescent="0.3">
      <c r="A1116">
        <v>11</v>
      </c>
      <c r="B1116">
        <v>11.7</v>
      </c>
      <c r="C1116" t="s">
        <v>15</v>
      </c>
      <c r="D1116">
        <v>634</v>
      </c>
      <c r="E1116" t="s">
        <v>2531</v>
      </c>
      <c r="F1116" t="s">
        <v>17</v>
      </c>
      <c r="G1116" t="s">
        <v>18</v>
      </c>
      <c r="H1116" t="s">
        <v>2539</v>
      </c>
      <c r="I1116" t="s">
        <v>2540</v>
      </c>
      <c r="J1116">
        <f>VLOOKUP(H1116, Sheet1!A:D, 3, FALSE)</f>
        <v>25.680407800000001</v>
      </c>
      <c r="K1116">
        <f>VLOOKUP(H1116, Sheet1!A:D, 4, FALSE)</f>
        <v>51.496850199999997</v>
      </c>
      <c r="L1116" s="4">
        <v>31.300239103366579</v>
      </c>
      <c r="M1116" s="4"/>
      <c r="N1116" t="s">
        <v>21</v>
      </c>
      <c r="O1116">
        <v>2015</v>
      </c>
      <c r="P1116" s="5" t="s">
        <v>2534</v>
      </c>
      <c r="Q1116" t="s">
        <v>288</v>
      </c>
    </row>
    <row r="1117" spans="1:17" x14ac:dyDescent="0.3">
      <c r="A1117">
        <v>11</v>
      </c>
      <c r="B1117">
        <v>11.7</v>
      </c>
      <c r="C1117" t="s">
        <v>15</v>
      </c>
      <c r="D1117">
        <v>634</v>
      </c>
      <c r="E1117" t="s">
        <v>2531</v>
      </c>
      <c r="F1117" t="s">
        <v>17</v>
      </c>
      <c r="G1117" t="s">
        <v>18</v>
      </c>
      <c r="H1117" t="s">
        <v>2543</v>
      </c>
      <c r="I1117" t="s">
        <v>2544</v>
      </c>
      <c r="J1117">
        <f>VLOOKUP(H1117, Sheet1!A:D, 3, FALSE)</f>
        <v>25.1612993</v>
      </c>
      <c r="K1117">
        <f>VLOOKUP(H1117, Sheet1!A:D, 4, FALSE)</f>
        <v>51.598859500000003</v>
      </c>
      <c r="L1117" s="4">
        <v>24.277942641846835</v>
      </c>
      <c r="M1117" s="4"/>
      <c r="N1117" t="s">
        <v>21</v>
      </c>
      <c r="O1117">
        <v>2015</v>
      </c>
      <c r="P1117" s="5" t="s">
        <v>2534</v>
      </c>
      <c r="Q1117" t="s">
        <v>288</v>
      </c>
    </row>
    <row r="1118" spans="1:17" x14ac:dyDescent="0.3">
      <c r="A1118">
        <v>11</v>
      </c>
      <c r="B1118">
        <v>11.7</v>
      </c>
      <c r="C1118" t="s">
        <v>15</v>
      </c>
      <c r="D1118">
        <v>634</v>
      </c>
      <c r="E1118" t="s">
        <v>2531</v>
      </c>
      <c r="F1118" t="s">
        <v>17</v>
      </c>
      <c r="G1118" t="s">
        <v>18</v>
      </c>
      <c r="H1118" t="s">
        <v>2545</v>
      </c>
      <c r="I1118" t="s">
        <v>2546</v>
      </c>
      <c r="J1118" t="e">
        <f>VLOOKUP(H1118, Sheet1!A:D, 3, FALSE)</f>
        <v>#N/A</v>
      </c>
      <c r="K1118" t="e">
        <f>VLOOKUP(H1118, Sheet1!A:D, 4, FALSE)</f>
        <v>#N/A</v>
      </c>
      <c r="L1118" s="4">
        <v>16.874277369819957</v>
      </c>
      <c r="M1118" s="4"/>
      <c r="N1118" t="s">
        <v>21</v>
      </c>
      <c r="O1118">
        <v>2015</v>
      </c>
      <c r="P1118" s="5" t="s">
        <v>2534</v>
      </c>
      <c r="Q1118" t="s">
        <v>288</v>
      </c>
    </row>
    <row r="1119" spans="1:17" x14ac:dyDescent="0.3">
      <c r="A1119">
        <v>11</v>
      </c>
      <c r="B1119">
        <v>11.7</v>
      </c>
      <c r="C1119" t="s">
        <v>15</v>
      </c>
      <c r="D1119">
        <v>634</v>
      </c>
      <c r="E1119" t="s">
        <v>2531</v>
      </c>
      <c r="F1119" t="s">
        <v>17</v>
      </c>
      <c r="G1119" t="s">
        <v>18</v>
      </c>
      <c r="H1119" t="s">
        <v>2547</v>
      </c>
      <c r="I1119" t="s">
        <v>2548</v>
      </c>
      <c r="J1119">
        <f>VLOOKUP(H1119, Sheet1!A:D, 3, FALSE)</f>
        <v>25.2862157</v>
      </c>
      <c r="K1119">
        <f>VLOOKUP(H1119, Sheet1!A:D, 4, FALSE)</f>
        <v>51.420404400000002</v>
      </c>
      <c r="L1119" s="4">
        <v>25.655701806954873</v>
      </c>
      <c r="M1119" s="4"/>
      <c r="N1119" t="s">
        <v>21</v>
      </c>
      <c r="O1119">
        <v>2015</v>
      </c>
      <c r="P1119" s="5" t="s">
        <v>2534</v>
      </c>
      <c r="Q1119" t="s">
        <v>288</v>
      </c>
    </row>
    <row r="1120" spans="1:17" x14ac:dyDescent="0.3">
      <c r="A1120">
        <v>11</v>
      </c>
      <c r="B1120">
        <v>11.7</v>
      </c>
      <c r="C1120" t="s">
        <v>15</v>
      </c>
      <c r="D1120">
        <v>634</v>
      </c>
      <c r="E1120" t="s">
        <v>2531</v>
      </c>
      <c r="F1120" t="s">
        <v>17</v>
      </c>
      <c r="G1120" t="s">
        <v>18</v>
      </c>
      <c r="H1120" t="s">
        <v>2549</v>
      </c>
      <c r="I1120" t="s">
        <v>2550</v>
      </c>
      <c r="J1120">
        <f>VLOOKUP(H1120, Sheet1!A:D, 3, FALSE)</f>
        <v>25.409920899999999</v>
      </c>
      <c r="K1120">
        <f>VLOOKUP(H1120, Sheet1!A:D, 4, FALSE)</f>
        <v>51.185531900000001</v>
      </c>
      <c r="L1120" s="4">
        <v>5.1897090551433838</v>
      </c>
      <c r="M1120" s="4"/>
      <c r="N1120" t="s">
        <v>21</v>
      </c>
      <c r="O1120">
        <v>2015</v>
      </c>
      <c r="P1120" s="5" t="s">
        <v>2534</v>
      </c>
      <c r="Q1120" t="s">
        <v>288</v>
      </c>
    </row>
    <row r="1121" spans="1:17" x14ac:dyDescent="0.3">
      <c r="A1121">
        <v>11</v>
      </c>
      <c r="B1121">
        <v>11.7</v>
      </c>
      <c r="C1121" t="s">
        <v>15</v>
      </c>
      <c r="D1121">
        <v>634</v>
      </c>
      <c r="E1121" t="s">
        <v>2531</v>
      </c>
      <c r="F1121" t="s">
        <v>17</v>
      </c>
      <c r="G1121" t="s">
        <v>18</v>
      </c>
      <c r="H1121" t="s">
        <v>2551</v>
      </c>
      <c r="I1121" t="s">
        <v>2552</v>
      </c>
      <c r="J1121">
        <f>VLOOKUP(H1121, Sheet1!A:D, 3, FALSE)</f>
        <v>25.4280036</v>
      </c>
      <c r="K1121">
        <f>VLOOKUP(H1121, Sheet1!A:D, 4, FALSE)</f>
        <v>50.783306799999998</v>
      </c>
      <c r="L1121" s="4">
        <v>34.491978609625669</v>
      </c>
      <c r="M1121" s="4"/>
      <c r="N1121" t="s">
        <v>21</v>
      </c>
      <c r="O1121">
        <v>2015</v>
      </c>
      <c r="P1121" s="5" t="s">
        <v>2534</v>
      </c>
      <c r="Q1121" t="s">
        <v>288</v>
      </c>
    </row>
    <row r="1122" spans="1:17" x14ac:dyDescent="0.3">
      <c r="A1122">
        <v>11</v>
      </c>
      <c r="B1122">
        <v>11.7</v>
      </c>
      <c r="C1122" t="s">
        <v>15</v>
      </c>
      <c r="D1122">
        <v>634</v>
      </c>
      <c r="E1122" t="s">
        <v>2531</v>
      </c>
      <c r="F1122" t="s">
        <v>17</v>
      </c>
      <c r="G1122" t="s">
        <v>18</v>
      </c>
      <c r="H1122" t="s">
        <v>2555</v>
      </c>
      <c r="I1122" t="s">
        <v>2556</v>
      </c>
      <c r="J1122">
        <f>VLOOKUP(H1122, Sheet1!A:D, 3, FALSE)</f>
        <v>25.418538300000002</v>
      </c>
      <c r="K1122">
        <f>VLOOKUP(H1122, Sheet1!A:D, 4, FALSE)</f>
        <v>51.500791800000002</v>
      </c>
      <c r="L1122" s="4">
        <v>12.478062668675969</v>
      </c>
      <c r="M1122" s="4"/>
      <c r="N1122" t="s">
        <v>21</v>
      </c>
      <c r="O1122">
        <v>2015</v>
      </c>
      <c r="P1122" s="5" t="s">
        <v>2534</v>
      </c>
      <c r="Q1122" t="s">
        <v>288</v>
      </c>
    </row>
    <row r="1123" spans="1:17" x14ac:dyDescent="0.3">
      <c r="A1123">
        <v>11</v>
      </c>
      <c r="B1123">
        <v>11.7</v>
      </c>
      <c r="C1123" t="s">
        <v>15</v>
      </c>
      <c r="D1123">
        <v>634</v>
      </c>
      <c r="E1123" t="s">
        <v>2531</v>
      </c>
      <c r="F1123" t="s">
        <v>17</v>
      </c>
      <c r="G1123" t="s">
        <v>18</v>
      </c>
      <c r="H1123" t="s">
        <v>2557</v>
      </c>
      <c r="I1123" t="s">
        <v>2558</v>
      </c>
      <c r="J1123">
        <f>VLOOKUP(H1123, Sheet1!A:D, 3, FALSE)</f>
        <v>26.130124500000001</v>
      </c>
      <c r="K1123">
        <f>VLOOKUP(H1123, Sheet1!A:D, 4, FALSE)</f>
        <v>51.197760500000001</v>
      </c>
      <c r="L1123" s="4">
        <v>24.439355591842403</v>
      </c>
      <c r="M1123" s="4"/>
      <c r="N1123" t="s">
        <v>21</v>
      </c>
      <c r="O1123">
        <v>2015</v>
      </c>
      <c r="P1123" s="5" t="s">
        <v>2534</v>
      </c>
      <c r="Q1123" t="s">
        <v>288</v>
      </c>
    </row>
    <row r="1124" spans="1:17" x14ac:dyDescent="0.3">
      <c r="A1124">
        <v>11</v>
      </c>
      <c r="B1124">
        <v>11.7</v>
      </c>
      <c r="C1124" t="s">
        <v>15</v>
      </c>
      <c r="D1124">
        <v>634</v>
      </c>
      <c r="E1124" t="s">
        <v>2531</v>
      </c>
      <c r="F1124" t="s">
        <v>17</v>
      </c>
      <c r="G1124" t="s">
        <v>18</v>
      </c>
      <c r="H1124" t="s">
        <v>2559</v>
      </c>
      <c r="I1124" t="s">
        <v>2560</v>
      </c>
      <c r="J1124">
        <f>VLOOKUP(H1124, Sheet1!A:D, 3, FALSE)</f>
        <v>24.998487099999998</v>
      </c>
      <c r="K1124">
        <f>VLOOKUP(H1124, Sheet1!A:D, 4, FALSE)</f>
        <v>51.539462299999997</v>
      </c>
      <c r="L1124" s="4">
        <v>14.886004392938077</v>
      </c>
      <c r="M1124" s="4"/>
      <c r="N1124" t="s">
        <v>21</v>
      </c>
      <c r="O1124">
        <v>2015</v>
      </c>
      <c r="P1124" s="5" t="s">
        <v>2534</v>
      </c>
      <c r="Q1124" t="s">
        <v>288</v>
      </c>
    </row>
    <row r="1125" spans="1:17" x14ac:dyDescent="0.3">
      <c r="A1125">
        <v>11</v>
      </c>
      <c r="B1125">
        <v>11.7</v>
      </c>
      <c r="C1125" t="s">
        <v>15</v>
      </c>
      <c r="D1125">
        <v>634</v>
      </c>
      <c r="E1125" t="s">
        <v>2531</v>
      </c>
      <c r="F1125" t="s">
        <v>17</v>
      </c>
      <c r="G1125" t="s">
        <v>18</v>
      </c>
      <c r="H1125" t="s">
        <v>2561</v>
      </c>
      <c r="I1125" t="s">
        <v>2562</v>
      </c>
      <c r="J1125">
        <f>VLOOKUP(H1125, Sheet1!A:D, 3, FALSE)</f>
        <v>25.3983615</v>
      </c>
      <c r="K1125">
        <f>VLOOKUP(H1125, Sheet1!A:D, 4, FALSE)</f>
        <v>51.4247485</v>
      </c>
      <c r="L1125" s="4">
        <v>22.730061349693251</v>
      </c>
      <c r="M1125" s="4"/>
      <c r="N1125" t="s">
        <v>21</v>
      </c>
      <c r="O1125">
        <v>2015</v>
      </c>
      <c r="P1125" s="5" t="s">
        <v>2534</v>
      </c>
      <c r="Q1125" t="s">
        <v>288</v>
      </c>
    </row>
    <row r="1126" spans="1:17" x14ac:dyDescent="0.3">
      <c r="A1126">
        <v>11</v>
      </c>
      <c r="B1126">
        <v>11.7</v>
      </c>
      <c r="C1126" t="s">
        <v>15</v>
      </c>
      <c r="D1126">
        <v>634</v>
      </c>
      <c r="E1126" t="s">
        <v>2531</v>
      </c>
      <c r="F1126" t="s">
        <v>17</v>
      </c>
      <c r="G1126" t="s">
        <v>18</v>
      </c>
      <c r="H1126" t="s">
        <v>2563</v>
      </c>
      <c r="I1126" t="s">
        <v>2564</v>
      </c>
      <c r="J1126">
        <f>VLOOKUP(H1126, Sheet1!A:D, 3, FALSE)</f>
        <v>25.3983615</v>
      </c>
      <c r="K1126">
        <f>VLOOKUP(H1126, Sheet1!A:D, 4, FALSE)</f>
        <v>51.4247485</v>
      </c>
      <c r="L1126" s="4">
        <v>16.544729245260534</v>
      </c>
      <c r="M1126" s="4"/>
      <c r="N1126" t="s">
        <v>21</v>
      </c>
      <c r="O1126">
        <v>2015</v>
      </c>
      <c r="P1126" s="5" t="s">
        <v>2534</v>
      </c>
      <c r="Q1126" t="s">
        <v>288</v>
      </c>
    </row>
    <row r="1127" spans="1:17" x14ac:dyDescent="0.3">
      <c r="A1127">
        <v>11</v>
      </c>
      <c r="B1127">
        <v>11.7</v>
      </c>
      <c r="C1127" t="s">
        <v>15</v>
      </c>
      <c r="D1127">
        <v>410</v>
      </c>
      <c r="E1127" t="s">
        <v>1649</v>
      </c>
      <c r="F1127" t="s">
        <v>311</v>
      </c>
      <c r="G1127" t="s">
        <v>620</v>
      </c>
      <c r="H1127" t="s">
        <v>1650</v>
      </c>
      <c r="I1127" t="s">
        <v>1651</v>
      </c>
      <c r="J1127">
        <f>VLOOKUP(H1127, Sheet1!A:D, 3, FALSE)</f>
        <v>35.173112099999997</v>
      </c>
      <c r="K1127">
        <f>VLOOKUP(H1127, Sheet1!A:D, 4, FALSE)</f>
        <v>129.0714122</v>
      </c>
      <c r="L1127" s="4">
        <v>14.771699013046391</v>
      </c>
      <c r="M1127" s="4">
        <v>48.659689621239401</v>
      </c>
      <c r="N1127" t="s">
        <v>21</v>
      </c>
      <c r="O1127">
        <v>2020</v>
      </c>
      <c r="P1127" s="5" t="s">
        <v>22</v>
      </c>
      <c r="Q1127" t="s">
        <v>23</v>
      </c>
    </row>
    <row r="1128" spans="1:17" x14ac:dyDescent="0.3">
      <c r="A1128">
        <v>11</v>
      </c>
      <c r="B1128">
        <v>11.7</v>
      </c>
      <c r="C1128" t="s">
        <v>15</v>
      </c>
      <c r="D1128">
        <v>410</v>
      </c>
      <c r="E1128" t="s">
        <v>1649</v>
      </c>
      <c r="F1128" t="s">
        <v>311</v>
      </c>
      <c r="G1128" t="s">
        <v>620</v>
      </c>
      <c r="H1128" t="s">
        <v>1652</v>
      </c>
      <c r="I1128" t="s">
        <v>1653</v>
      </c>
      <c r="J1128">
        <f>VLOOKUP(H1128, Sheet1!A:D, 3, FALSE)</f>
        <v>36.813584499999997</v>
      </c>
      <c r="K1128">
        <f>VLOOKUP(H1128, Sheet1!A:D, 4, FALSE)</f>
        <v>127.1416895</v>
      </c>
      <c r="L1128" s="4">
        <v>14.557224405146629</v>
      </c>
      <c r="M1128" s="4">
        <v>31.163039536943881</v>
      </c>
      <c r="N1128" t="s">
        <v>21</v>
      </c>
      <c r="O1128">
        <v>2020</v>
      </c>
      <c r="P1128" s="5" t="s">
        <v>22</v>
      </c>
      <c r="Q1128" t="s">
        <v>23</v>
      </c>
    </row>
    <row r="1129" spans="1:17" x14ac:dyDescent="0.3">
      <c r="A1129">
        <v>11</v>
      </c>
      <c r="B1129">
        <v>11.7</v>
      </c>
      <c r="C1129" t="s">
        <v>15</v>
      </c>
      <c r="D1129">
        <v>410</v>
      </c>
      <c r="E1129" t="s">
        <v>1649</v>
      </c>
      <c r="F1129" t="s">
        <v>311</v>
      </c>
      <c r="G1129" t="s">
        <v>620</v>
      </c>
      <c r="H1129" t="s">
        <v>1654</v>
      </c>
      <c r="I1129" t="s">
        <v>1655</v>
      </c>
      <c r="J1129">
        <f>VLOOKUP(H1129, Sheet1!A:D, 3, FALSE)</f>
        <v>35.850103400000002</v>
      </c>
      <c r="K1129">
        <f>VLOOKUP(H1129, Sheet1!A:D, 4, FALSE)</f>
        <v>128.5206192</v>
      </c>
      <c r="L1129" s="4">
        <v>23.062633821791785</v>
      </c>
      <c r="M1129" s="4">
        <v>69.450327149269881</v>
      </c>
      <c r="N1129" t="s">
        <v>21</v>
      </c>
      <c r="O1129">
        <v>2020</v>
      </c>
      <c r="P1129" s="5" t="s">
        <v>22</v>
      </c>
      <c r="Q1129" t="s">
        <v>23</v>
      </c>
    </row>
    <row r="1130" spans="1:17" x14ac:dyDescent="0.3">
      <c r="A1130">
        <v>11</v>
      </c>
      <c r="B1130">
        <v>11.7</v>
      </c>
      <c r="C1130" t="s">
        <v>15</v>
      </c>
      <c r="D1130">
        <v>410</v>
      </c>
      <c r="E1130" t="s">
        <v>1649</v>
      </c>
      <c r="F1130" t="s">
        <v>311</v>
      </c>
      <c r="G1130" t="s">
        <v>620</v>
      </c>
      <c r="H1130" t="s">
        <v>1656</v>
      </c>
      <c r="I1130" t="s">
        <v>1657</v>
      </c>
      <c r="J1130">
        <f>VLOOKUP(H1130, Sheet1!A:D, 3, FALSE)</f>
        <v>36.357757700000001</v>
      </c>
      <c r="K1130">
        <f>VLOOKUP(H1130, Sheet1!A:D, 4, FALSE)</f>
        <v>127.3867458</v>
      </c>
      <c r="L1130" s="4">
        <v>22.809640613436866</v>
      </c>
      <c r="M1130" s="4">
        <v>58.379249084146899</v>
      </c>
      <c r="N1130" t="s">
        <v>21</v>
      </c>
      <c r="O1130">
        <v>2020</v>
      </c>
      <c r="P1130" s="5" t="s">
        <v>22</v>
      </c>
      <c r="Q1130" t="s">
        <v>23</v>
      </c>
    </row>
    <row r="1131" spans="1:17" x14ac:dyDescent="0.3">
      <c r="A1131">
        <v>11</v>
      </c>
      <c r="B1131">
        <v>11.7</v>
      </c>
      <c r="C1131" t="s">
        <v>15</v>
      </c>
      <c r="D1131">
        <v>410</v>
      </c>
      <c r="E1131" t="s">
        <v>1649</v>
      </c>
      <c r="F1131" t="s">
        <v>311</v>
      </c>
      <c r="G1131" t="s">
        <v>620</v>
      </c>
      <c r="H1131" t="s">
        <v>1658</v>
      </c>
      <c r="I1131" t="s">
        <v>1659</v>
      </c>
      <c r="J1131">
        <f>VLOOKUP(H1131, Sheet1!A:D, 3, FALSE)</f>
        <v>35.1500822</v>
      </c>
      <c r="K1131">
        <f>VLOOKUP(H1131, Sheet1!A:D, 4, FALSE)</f>
        <v>126.8559071</v>
      </c>
      <c r="L1131" s="4">
        <v>18.966517775691443</v>
      </c>
      <c r="M1131" s="4">
        <v>65.372792601405507</v>
      </c>
      <c r="N1131" t="s">
        <v>21</v>
      </c>
      <c r="O1131">
        <v>2020</v>
      </c>
      <c r="P1131" s="5" t="s">
        <v>22</v>
      </c>
      <c r="Q1131" t="s">
        <v>23</v>
      </c>
    </row>
    <row r="1132" spans="1:17" x14ac:dyDescent="0.3">
      <c r="A1132">
        <v>11</v>
      </c>
      <c r="B1132">
        <v>11.7</v>
      </c>
      <c r="C1132" t="s">
        <v>15</v>
      </c>
      <c r="D1132">
        <v>410</v>
      </c>
      <c r="E1132" t="s">
        <v>1649</v>
      </c>
      <c r="F1132" t="s">
        <v>311</v>
      </c>
      <c r="G1132" t="s">
        <v>620</v>
      </c>
      <c r="H1132" t="s">
        <v>1660</v>
      </c>
      <c r="I1132" t="s">
        <v>1661</v>
      </c>
      <c r="J1132">
        <f>VLOOKUP(H1132, Sheet1!A:D, 3, FALSE)</f>
        <v>33.504277899999998</v>
      </c>
      <c r="K1132">
        <f>VLOOKUP(H1132, Sheet1!A:D, 4, FALSE)</f>
        <v>126.51983799999999</v>
      </c>
      <c r="L1132" s="4">
        <v>12.559641794011227</v>
      </c>
      <c r="M1132" s="4">
        <v>50.228152581771326</v>
      </c>
      <c r="N1132" t="s">
        <v>21</v>
      </c>
      <c r="O1132">
        <v>2020</v>
      </c>
      <c r="P1132" s="5" t="s">
        <v>22</v>
      </c>
      <c r="Q1132" t="s">
        <v>23</v>
      </c>
    </row>
    <row r="1133" spans="1:17" x14ac:dyDescent="0.3">
      <c r="A1133">
        <v>11</v>
      </c>
      <c r="B1133">
        <v>11.7</v>
      </c>
      <c r="C1133" t="s">
        <v>15</v>
      </c>
      <c r="D1133">
        <v>410</v>
      </c>
      <c r="E1133" t="s">
        <v>1649</v>
      </c>
      <c r="F1133" t="s">
        <v>311</v>
      </c>
      <c r="G1133" t="s">
        <v>620</v>
      </c>
      <c r="H1133" t="s">
        <v>1662</v>
      </c>
      <c r="I1133" t="s">
        <v>1663</v>
      </c>
      <c r="J1133">
        <f>VLOOKUP(H1133, Sheet1!A:D, 3, FALSE)</f>
        <v>35.175699899999998</v>
      </c>
      <c r="K1133">
        <f>VLOOKUP(H1133, Sheet1!A:D, 4, FALSE)</f>
        <v>128.11779730000001</v>
      </c>
      <c r="L1133" s="4">
        <v>20.806442138262753</v>
      </c>
      <c r="M1133" s="4">
        <v>38.39141185345764</v>
      </c>
      <c r="N1133" t="s">
        <v>21</v>
      </c>
      <c r="O1133">
        <v>2020</v>
      </c>
      <c r="P1133" s="5" t="s">
        <v>22</v>
      </c>
      <c r="Q1133" t="s">
        <v>23</v>
      </c>
    </row>
    <row r="1134" spans="1:17" x14ac:dyDescent="0.3">
      <c r="A1134">
        <v>11</v>
      </c>
      <c r="B1134">
        <v>11.7</v>
      </c>
      <c r="C1134" t="s">
        <v>15</v>
      </c>
      <c r="D1134">
        <v>410</v>
      </c>
      <c r="E1134" t="s">
        <v>1649</v>
      </c>
      <c r="F1134" t="s">
        <v>311</v>
      </c>
      <c r="G1134" t="s">
        <v>620</v>
      </c>
      <c r="H1134" t="s">
        <v>1664</v>
      </c>
      <c r="I1134" t="s">
        <v>1665</v>
      </c>
      <c r="J1134">
        <f>VLOOKUP(H1134, Sheet1!A:D, 3, FALSE)</f>
        <v>37.550263000000001</v>
      </c>
      <c r="K1134">
        <f>VLOOKUP(H1134, Sheet1!A:D, 4, FALSE)</f>
        <v>126.9970831</v>
      </c>
      <c r="L1134" s="4">
        <v>15.730210963837985</v>
      </c>
      <c r="M1134" s="4">
        <v>48.753432750743222</v>
      </c>
      <c r="N1134" t="s">
        <v>21</v>
      </c>
      <c r="O1134">
        <v>2020</v>
      </c>
      <c r="P1134" s="5" t="s">
        <v>22</v>
      </c>
      <c r="Q1134" t="s">
        <v>23</v>
      </c>
    </row>
    <row r="1135" spans="1:17" x14ac:dyDescent="0.3">
      <c r="A1135">
        <v>11</v>
      </c>
      <c r="B1135">
        <v>11.7</v>
      </c>
      <c r="C1135" t="s">
        <v>15</v>
      </c>
      <c r="D1135">
        <v>498</v>
      </c>
      <c r="E1135" t="s">
        <v>1824</v>
      </c>
      <c r="F1135" t="s">
        <v>62</v>
      </c>
      <c r="G1135" t="s">
        <v>267</v>
      </c>
      <c r="H1135" t="s">
        <v>1825</v>
      </c>
      <c r="I1135" t="s">
        <v>1826</v>
      </c>
      <c r="J1135">
        <f>VLOOKUP(H1135, Sheet1!A:D, 3, FALSE)</f>
        <v>47.7539947</v>
      </c>
      <c r="K1135">
        <f>VLOOKUP(H1135, Sheet1!A:D, 4, FALSE)</f>
        <v>27.918414800000001</v>
      </c>
      <c r="L1135" s="4">
        <v>12.784309195456014</v>
      </c>
      <c r="M1135" s="4">
        <v>33.129216786489266</v>
      </c>
      <c r="N1135" t="s">
        <v>21</v>
      </c>
      <c r="O1135">
        <v>2020</v>
      </c>
      <c r="P1135" s="5" t="s">
        <v>22</v>
      </c>
      <c r="Q1135" t="s">
        <v>23</v>
      </c>
    </row>
    <row r="1136" spans="1:17" x14ac:dyDescent="0.3">
      <c r="A1136">
        <v>11</v>
      </c>
      <c r="B1136">
        <v>11.7</v>
      </c>
      <c r="C1136" t="s">
        <v>15</v>
      </c>
      <c r="D1136">
        <v>498</v>
      </c>
      <c r="E1136" t="s">
        <v>1824</v>
      </c>
      <c r="F1136" t="s">
        <v>62</v>
      </c>
      <c r="G1136" t="s">
        <v>267</v>
      </c>
      <c r="H1136" t="s">
        <v>1827</v>
      </c>
      <c r="I1136" t="s">
        <v>1828</v>
      </c>
      <c r="J1136">
        <f>VLOOKUP(H1136, Sheet1!A:D, 3, FALSE)</f>
        <v>47.010452899999997</v>
      </c>
      <c r="K1136">
        <f>VLOOKUP(H1136, Sheet1!A:D, 4, FALSE)</f>
        <v>28.863810300000001</v>
      </c>
      <c r="L1136" s="4">
        <v>20.028238505177782</v>
      </c>
      <c r="M1136" s="4">
        <v>47.366466981468108</v>
      </c>
      <c r="N1136" t="s">
        <v>21</v>
      </c>
      <c r="O1136">
        <v>2020</v>
      </c>
      <c r="P1136" s="5" t="s">
        <v>22</v>
      </c>
      <c r="Q1136" t="s">
        <v>23</v>
      </c>
    </row>
    <row r="1137" spans="1:17" x14ac:dyDescent="0.3">
      <c r="A1137">
        <v>11</v>
      </c>
      <c r="B1137">
        <v>11.7</v>
      </c>
      <c r="C1137" t="s">
        <v>15</v>
      </c>
      <c r="D1137">
        <v>498</v>
      </c>
      <c r="E1137" t="s">
        <v>1824</v>
      </c>
      <c r="F1137" t="s">
        <v>62</v>
      </c>
      <c r="G1137" t="s">
        <v>267</v>
      </c>
      <c r="H1137" t="s">
        <v>1829</v>
      </c>
      <c r="I1137" t="s">
        <v>1830</v>
      </c>
      <c r="J1137">
        <f>VLOOKUP(H1137, Sheet1!A:D, 3, FALSE)</f>
        <v>46.848185000000001</v>
      </c>
      <c r="K1137">
        <f>VLOOKUP(H1137, Sheet1!A:D, 4, FALSE)</f>
        <v>29.596805</v>
      </c>
      <c r="L1137" s="4">
        <v>14.831169566338055</v>
      </c>
      <c r="M1137" s="4">
        <v>60.920736905340831</v>
      </c>
      <c r="N1137" t="s">
        <v>21</v>
      </c>
      <c r="O1137">
        <v>2020</v>
      </c>
      <c r="P1137" s="5" t="s">
        <v>22</v>
      </c>
      <c r="Q1137" t="s">
        <v>23</v>
      </c>
    </row>
    <row r="1138" spans="1:17" x14ac:dyDescent="0.3">
      <c r="A1138">
        <v>11</v>
      </c>
      <c r="B1138">
        <v>11.7</v>
      </c>
      <c r="C1138" t="s">
        <v>15</v>
      </c>
      <c r="D1138">
        <v>642</v>
      </c>
      <c r="E1138" t="s">
        <v>2565</v>
      </c>
      <c r="F1138" t="s">
        <v>62</v>
      </c>
      <c r="G1138" t="s">
        <v>267</v>
      </c>
      <c r="H1138" t="s">
        <v>2566</v>
      </c>
      <c r="I1138" t="s">
        <v>2567</v>
      </c>
      <c r="J1138">
        <f>VLOOKUP(H1138, Sheet1!A:D, 3, FALSE)</f>
        <v>46.1865606</v>
      </c>
      <c r="K1138">
        <f>VLOOKUP(H1138, Sheet1!A:D, 4, FALSE)</f>
        <v>21.3122677</v>
      </c>
      <c r="L1138" s="4">
        <v>14.754031769047213</v>
      </c>
      <c r="M1138" s="4">
        <v>51.530041701506136</v>
      </c>
      <c r="N1138" t="s">
        <v>21</v>
      </c>
      <c r="O1138">
        <v>2020</v>
      </c>
      <c r="P1138" s="5" t="s">
        <v>22</v>
      </c>
      <c r="Q1138" t="s">
        <v>23</v>
      </c>
    </row>
    <row r="1139" spans="1:17" x14ac:dyDescent="0.3">
      <c r="A1139">
        <v>11</v>
      </c>
      <c r="B1139">
        <v>11.7</v>
      </c>
      <c r="C1139" t="s">
        <v>15</v>
      </c>
      <c r="D1139">
        <v>642</v>
      </c>
      <c r="E1139" t="s">
        <v>2565</v>
      </c>
      <c r="F1139" t="s">
        <v>62</v>
      </c>
      <c r="G1139" t="s">
        <v>267</v>
      </c>
      <c r="H1139" t="s">
        <v>2568</v>
      </c>
      <c r="I1139" t="s">
        <v>2569</v>
      </c>
      <c r="J1139">
        <f>VLOOKUP(H1139, Sheet1!A:D, 3, FALSE)</f>
        <v>46.569220700000002</v>
      </c>
      <c r="K1139">
        <f>VLOOKUP(H1139, Sheet1!A:D, 4, FALSE)</f>
        <v>26.910849800000001</v>
      </c>
      <c r="L1139" s="4">
        <v>10.124528003747683</v>
      </c>
      <c r="M1139" s="4">
        <v>33.088100332965844</v>
      </c>
      <c r="N1139" t="s">
        <v>21</v>
      </c>
      <c r="O1139">
        <v>2020</v>
      </c>
      <c r="P1139" s="5" t="s">
        <v>22</v>
      </c>
      <c r="Q1139" t="s">
        <v>23</v>
      </c>
    </row>
    <row r="1140" spans="1:17" x14ac:dyDescent="0.3">
      <c r="A1140">
        <v>11</v>
      </c>
      <c r="B1140">
        <v>11.7</v>
      </c>
      <c r="C1140" t="s">
        <v>15</v>
      </c>
      <c r="D1140">
        <v>642</v>
      </c>
      <c r="E1140" t="s">
        <v>2565</v>
      </c>
      <c r="F1140" t="s">
        <v>62</v>
      </c>
      <c r="G1140" t="s">
        <v>267</v>
      </c>
      <c r="H1140" t="s">
        <v>2570</v>
      </c>
      <c r="I1140" t="s">
        <v>2571</v>
      </c>
      <c r="J1140">
        <f>VLOOKUP(H1140, Sheet1!A:D, 3, FALSE)</f>
        <v>47.656738699999998</v>
      </c>
      <c r="K1140">
        <f>VLOOKUP(H1140, Sheet1!A:D, 4, FALSE)</f>
        <v>23.5849881</v>
      </c>
      <c r="L1140" s="4">
        <v>14.24809635975704</v>
      </c>
      <c r="M1140" s="4">
        <v>67.721301840200752</v>
      </c>
      <c r="N1140" t="s">
        <v>21</v>
      </c>
      <c r="O1140">
        <v>2020</v>
      </c>
      <c r="P1140" s="5" t="s">
        <v>22</v>
      </c>
      <c r="Q1140" t="s">
        <v>23</v>
      </c>
    </row>
    <row r="1141" spans="1:17" x14ac:dyDescent="0.3">
      <c r="A1141">
        <v>11</v>
      </c>
      <c r="B1141">
        <v>11.7</v>
      </c>
      <c r="C1141" t="s">
        <v>15</v>
      </c>
      <c r="D1141">
        <v>642</v>
      </c>
      <c r="E1141" t="s">
        <v>2565</v>
      </c>
      <c r="F1141" t="s">
        <v>62</v>
      </c>
      <c r="G1141" t="s">
        <v>267</v>
      </c>
      <c r="H1141" t="s">
        <v>2572</v>
      </c>
      <c r="I1141" t="s">
        <v>2573</v>
      </c>
      <c r="J1141">
        <f>VLOOKUP(H1141, Sheet1!A:D, 3, FALSE)</f>
        <v>47.740653700000003</v>
      </c>
      <c r="K1141">
        <f>VLOOKUP(H1141, Sheet1!A:D, 4, FALSE)</f>
        <v>26.6658127</v>
      </c>
      <c r="L1141" s="4">
        <v>13.512315285430185</v>
      </c>
      <c r="M1141" s="4">
        <v>67.589316416969481</v>
      </c>
      <c r="N1141" t="s">
        <v>21</v>
      </c>
      <c r="O1141">
        <v>2020</v>
      </c>
      <c r="P1141" s="5" t="s">
        <v>22</v>
      </c>
      <c r="Q1141" t="s">
        <v>23</v>
      </c>
    </row>
    <row r="1142" spans="1:17" x14ac:dyDescent="0.3">
      <c r="A1142">
        <v>11</v>
      </c>
      <c r="B1142">
        <v>11.7</v>
      </c>
      <c r="C1142" t="s">
        <v>15</v>
      </c>
      <c r="D1142">
        <v>642</v>
      </c>
      <c r="E1142" t="s">
        <v>2565</v>
      </c>
      <c r="F1142" t="s">
        <v>62</v>
      </c>
      <c r="G1142" t="s">
        <v>267</v>
      </c>
      <c r="H1142" t="s">
        <v>2574</v>
      </c>
      <c r="I1142" t="s">
        <v>2575</v>
      </c>
      <c r="J1142">
        <f>VLOOKUP(H1142, Sheet1!A:D, 3, FALSE)</f>
        <v>45.265246300000001</v>
      </c>
      <c r="K1142">
        <f>VLOOKUP(H1142, Sheet1!A:D, 4, FALSE)</f>
        <v>27.959471400000002</v>
      </c>
      <c r="L1142" s="4">
        <v>15.41882349341096</v>
      </c>
      <c r="M1142" s="4">
        <v>50.249786540585653</v>
      </c>
      <c r="N1142" t="s">
        <v>21</v>
      </c>
      <c r="O1142">
        <v>2020</v>
      </c>
      <c r="P1142" s="5" t="s">
        <v>22</v>
      </c>
      <c r="Q1142" t="s">
        <v>23</v>
      </c>
    </row>
    <row r="1143" spans="1:17" x14ac:dyDescent="0.3">
      <c r="A1143">
        <v>11</v>
      </c>
      <c r="B1143">
        <v>11.7</v>
      </c>
      <c r="C1143" t="s">
        <v>15</v>
      </c>
      <c r="D1143">
        <v>642</v>
      </c>
      <c r="E1143" t="s">
        <v>2565</v>
      </c>
      <c r="F1143" t="s">
        <v>62</v>
      </c>
      <c r="G1143" t="s">
        <v>267</v>
      </c>
      <c r="H1143" t="s">
        <v>2576</v>
      </c>
      <c r="I1143" t="s">
        <v>2577</v>
      </c>
      <c r="J1143">
        <f>VLOOKUP(H1143, Sheet1!A:D, 3, FALSE)</f>
        <v>44.426767400000003</v>
      </c>
      <c r="K1143">
        <f>VLOOKUP(H1143, Sheet1!A:D, 4, FALSE)</f>
        <v>26.1025384</v>
      </c>
      <c r="L1143" s="4">
        <v>20.811519097224782</v>
      </c>
      <c r="M1143" s="4">
        <v>54.099484652569494</v>
      </c>
      <c r="N1143" t="s">
        <v>21</v>
      </c>
      <c r="O1143">
        <v>2020</v>
      </c>
      <c r="P1143" s="5" t="s">
        <v>22</v>
      </c>
      <c r="Q1143" t="s">
        <v>23</v>
      </c>
    </row>
    <row r="1144" spans="1:17" x14ac:dyDescent="0.3">
      <c r="A1144">
        <v>11</v>
      </c>
      <c r="B1144">
        <v>11.7</v>
      </c>
      <c r="C1144" t="s">
        <v>15</v>
      </c>
      <c r="D1144">
        <v>642</v>
      </c>
      <c r="E1144" t="s">
        <v>2565</v>
      </c>
      <c r="F1144" t="s">
        <v>62</v>
      </c>
      <c r="G1144" t="s">
        <v>267</v>
      </c>
      <c r="H1144" t="s">
        <v>2578</v>
      </c>
      <c r="I1144" t="s">
        <v>2579</v>
      </c>
      <c r="J1144">
        <f>VLOOKUP(H1144, Sheet1!A:D, 3, FALSE)</f>
        <v>46.558648499999997</v>
      </c>
      <c r="K1144">
        <f>VLOOKUP(H1144, Sheet1!A:D, 4, FALSE)</f>
        <v>23.870667600000001</v>
      </c>
      <c r="L1144" s="4">
        <v>13.583687245214001</v>
      </c>
      <c r="M1144" s="4">
        <v>50.169801939678592</v>
      </c>
      <c r="N1144" t="s">
        <v>21</v>
      </c>
      <c r="O1144">
        <v>2020</v>
      </c>
      <c r="P1144" s="5" t="s">
        <v>22</v>
      </c>
      <c r="Q1144" t="s">
        <v>23</v>
      </c>
    </row>
    <row r="1145" spans="1:17" x14ac:dyDescent="0.3">
      <c r="A1145">
        <v>11</v>
      </c>
      <c r="B1145">
        <v>11.7</v>
      </c>
      <c r="C1145" t="s">
        <v>15</v>
      </c>
      <c r="D1145">
        <v>642</v>
      </c>
      <c r="E1145" t="s">
        <v>2565</v>
      </c>
      <c r="F1145" t="s">
        <v>62</v>
      </c>
      <c r="G1145" t="s">
        <v>267</v>
      </c>
      <c r="H1145" t="s">
        <v>2580</v>
      </c>
      <c r="I1145" t="s">
        <v>2581</v>
      </c>
      <c r="J1145">
        <f>VLOOKUP(H1145, Sheet1!A:D, 3, FALSE)</f>
        <v>46.771210099999998</v>
      </c>
      <c r="K1145">
        <f>VLOOKUP(H1145, Sheet1!A:D, 4, FALSE)</f>
        <v>23.6236353</v>
      </c>
      <c r="L1145" s="4">
        <v>15.822979681538532</v>
      </c>
      <c r="M1145" s="4">
        <v>80.516169572516134</v>
      </c>
      <c r="N1145" t="s">
        <v>21</v>
      </c>
      <c r="O1145">
        <v>2020</v>
      </c>
      <c r="P1145" s="5" t="s">
        <v>22</v>
      </c>
      <c r="Q1145" t="s">
        <v>23</v>
      </c>
    </row>
    <row r="1146" spans="1:17" x14ac:dyDescent="0.3">
      <c r="A1146">
        <v>11</v>
      </c>
      <c r="B1146">
        <v>11.7</v>
      </c>
      <c r="C1146" t="s">
        <v>15</v>
      </c>
      <c r="D1146">
        <v>642</v>
      </c>
      <c r="E1146" t="s">
        <v>2565</v>
      </c>
      <c r="F1146" t="s">
        <v>62</v>
      </c>
      <c r="G1146" t="s">
        <v>267</v>
      </c>
      <c r="H1146" t="s">
        <v>2582</v>
      </c>
      <c r="I1146" t="s">
        <v>2583</v>
      </c>
      <c r="J1146">
        <f>VLOOKUP(H1146, Sheet1!A:D, 3, FALSE)</f>
        <v>44.1759147</v>
      </c>
      <c r="K1146">
        <f>VLOOKUP(H1146, Sheet1!A:D, 4, FALSE)</f>
        <v>28.651935900000002</v>
      </c>
      <c r="L1146" s="4">
        <v>11.606467944203775</v>
      </c>
      <c r="M1146" s="4">
        <v>64.448228379964917</v>
      </c>
      <c r="N1146" t="s">
        <v>21</v>
      </c>
      <c r="O1146">
        <v>2020</v>
      </c>
      <c r="P1146" s="5" t="s">
        <v>22</v>
      </c>
      <c r="Q1146" t="s">
        <v>23</v>
      </c>
    </row>
    <row r="1147" spans="1:17" x14ac:dyDescent="0.3">
      <c r="A1147">
        <v>11</v>
      </c>
      <c r="B1147">
        <v>11.7</v>
      </c>
      <c r="C1147" t="s">
        <v>15</v>
      </c>
      <c r="D1147">
        <v>642</v>
      </c>
      <c r="E1147" t="s">
        <v>2565</v>
      </c>
      <c r="F1147" t="s">
        <v>62</v>
      </c>
      <c r="G1147" t="s">
        <v>267</v>
      </c>
      <c r="H1147" t="s">
        <v>2584</v>
      </c>
      <c r="I1147" t="s">
        <v>2585</v>
      </c>
      <c r="J1147">
        <f>VLOOKUP(H1147, Sheet1!A:D, 3, FALSE)</f>
        <v>44.330178500000002</v>
      </c>
      <c r="K1147">
        <f>VLOOKUP(H1147, Sheet1!A:D, 4, FALSE)</f>
        <v>23.794880800000001</v>
      </c>
      <c r="L1147" s="4">
        <v>16.643879996025966</v>
      </c>
      <c r="M1147" s="4">
        <v>60.633675511276742</v>
      </c>
      <c r="N1147" t="s">
        <v>21</v>
      </c>
      <c r="O1147">
        <v>2020</v>
      </c>
      <c r="P1147" s="5" t="s">
        <v>22</v>
      </c>
      <c r="Q1147" t="s">
        <v>23</v>
      </c>
    </row>
    <row r="1148" spans="1:17" x14ac:dyDescent="0.3">
      <c r="A1148">
        <v>11</v>
      </c>
      <c r="B1148">
        <v>11.7</v>
      </c>
      <c r="C1148" t="s">
        <v>15</v>
      </c>
      <c r="D1148">
        <v>642</v>
      </c>
      <c r="E1148" t="s">
        <v>2565</v>
      </c>
      <c r="F1148" t="s">
        <v>62</v>
      </c>
      <c r="G1148" t="s">
        <v>267</v>
      </c>
      <c r="H1148" t="s">
        <v>2586</v>
      </c>
      <c r="I1148" t="s">
        <v>2587</v>
      </c>
      <c r="J1148">
        <f>VLOOKUP(H1148, Sheet1!A:D, 3, FALSE)</f>
        <v>43.815243600000002</v>
      </c>
      <c r="K1148">
        <f>VLOOKUP(H1148, Sheet1!A:D, 4, FALSE)</f>
        <v>28.574149599999998</v>
      </c>
      <c r="L1148" s="4">
        <v>14.821026103712262</v>
      </c>
      <c r="M1148" s="4">
        <v>66.799756900647992</v>
      </c>
      <c r="N1148" t="s">
        <v>21</v>
      </c>
      <c r="O1148">
        <v>2020</v>
      </c>
      <c r="P1148" s="5" t="s">
        <v>22</v>
      </c>
      <c r="Q1148" t="s">
        <v>23</v>
      </c>
    </row>
    <row r="1149" spans="1:17" x14ac:dyDescent="0.3">
      <c r="A1149">
        <v>11</v>
      </c>
      <c r="B1149">
        <v>11.7</v>
      </c>
      <c r="C1149" t="s">
        <v>15</v>
      </c>
      <c r="D1149">
        <v>642</v>
      </c>
      <c r="E1149" t="s">
        <v>2565</v>
      </c>
      <c r="F1149" t="s">
        <v>62</v>
      </c>
      <c r="G1149" t="s">
        <v>267</v>
      </c>
      <c r="H1149" t="s">
        <v>2588</v>
      </c>
      <c r="I1149" t="s">
        <v>2589</v>
      </c>
      <c r="J1149">
        <f>VLOOKUP(H1149, Sheet1!A:D, 3, FALSE)</f>
        <v>44.323548099999996</v>
      </c>
      <c r="K1149">
        <f>VLOOKUP(H1149, Sheet1!A:D, 4, FALSE)</f>
        <v>28.6117855</v>
      </c>
      <c r="L1149" s="4">
        <v>24.156503721197137</v>
      </c>
      <c r="M1149" s="4">
        <v>19.63543570307877</v>
      </c>
      <c r="N1149" t="s">
        <v>21</v>
      </c>
      <c r="O1149">
        <v>2020</v>
      </c>
      <c r="P1149" s="5" t="s">
        <v>22</v>
      </c>
      <c r="Q1149" t="s">
        <v>23</v>
      </c>
    </row>
    <row r="1150" spans="1:17" x14ac:dyDescent="0.3">
      <c r="A1150">
        <v>11</v>
      </c>
      <c r="B1150">
        <v>11.7</v>
      </c>
      <c r="C1150" t="s">
        <v>15</v>
      </c>
      <c r="D1150">
        <v>642</v>
      </c>
      <c r="E1150" t="s">
        <v>2565</v>
      </c>
      <c r="F1150" t="s">
        <v>62</v>
      </c>
      <c r="G1150" t="s">
        <v>267</v>
      </c>
      <c r="H1150" t="s">
        <v>2590</v>
      </c>
      <c r="I1150" t="s">
        <v>2591</v>
      </c>
      <c r="J1150">
        <f>VLOOKUP(H1150, Sheet1!A:D, 3, FALSE)</f>
        <v>47.0465005</v>
      </c>
      <c r="K1150">
        <f>VLOOKUP(H1150, Sheet1!A:D, 4, FALSE)</f>
        <v>21.918943800000001</v>
      </c>
      <c r="L1150" s="4">
        <v>14.346156842724172</v>
      </c>
      <c r="M1150" s="4">
        <v>73.670897640440259</v>
      </c>
      <c r="N1150" t="s">
        <v>21</v>
      </c>
      <c r="O1150">
        <v>2020</v>
      </c>
      <c r="P1150" s="5" t="s">
        <v>22</v>
      </c>
      <c r="Q1150" t="s">
        <v>23</v>
      </c>
    </row>
    <row r="1151" spans="1:17" x14ac:dyDescent="0.3">
      <c r="A1151">
        <v>11</v>
      </c>
      <c r="B1151">
        <v>11.7</v>
      </c>
      <c r="C1151" t="s">
        <v>15</v>
      </c>
      <c r="D1151">
        <v>642</v>
      </c>
      <c r="E1151" t="s">
        <v>2565</v>
      </c>
      <c r="F1151" t="s">
        <v>62</v>
      </c>
      <c r="G1151" t="s">
        <v>267</v>
      </c>
      <c r="H1151" t="s">
        <v>2592</v>
      </c>
      <c r="I1151" t="s">
        <v>2593</v>
      </c>
      <c r="J1151">
        <f>VLOOKUP(H1151, Sheet1!A:D, 3, FALSE)</f>
        <v>44.936664</v>
      </c>
      <c r="K1151">
        <f>VLOOKUP(H1151, Sheet1!A:D, 4, FALSE)</f>
        <v>26.012861600000001</v>
      </c>
      <c r="L1151" s="4">
        <v>11.371143585630094</v>
      </c>
      <c r="M1151" s="4">
        <v>71.279889620158897</v>
      </c>
      <c r="N1151" t="s">
        <v>21</v>
      </c>
      <c r="O1151">
        <v>2020</v>
      </c>
      <c r="P1151" s="5" t="s">
        <v>22</v>
      </c>
      <c r="Q1151" t="s">
        <v>23</v>
      </c>
    </row>
    <row r="1152" spans="1:17" x14ac:dyDescent="0.3">
      <c r="A1152">
        <v>11</v>
      </c>
      <c r="B1152">
        <v>11.7</v>
      </c>
      <c r="C1152" t="s">
        <v>15</v>
      </c>
      <c r="D1152">
        <v>642</v>
      </c>
      <c r="E1152" t="s">
        <v>2565</v>
      </c>
      <c r="F1152" t="s">
        <v>62</v>
      </c>
      <c r="G1152" t="s">
        <v>267</v>
      </c>
      <c r="H1152" t="s">
        <v>2594</v>
      </c>
      <c r="I1152" t="s">
        <v>2595</v>
      </c>
      <c r="J1152">
        <f>VLOOKUP(H1152, Sheet1!A:D, 3, FALSE)</f>
        <v>46.771093100000002</v>
      </c>
      <c r="K1152">
        <f>VLOOKUP(H1152, Sheet1!A:D, 4, FALSE)</f>
        <v>24.700762000000001</v>
      </c>
      <c r="L1152" s="4">
        <v>14.203353328505038</v>
      </c>
      <c r="M1152" s="4">
        <v>48.756850938144453</v>
      </c>
      <c r="N1152" t="s">
        <v>21</v>
      </c>
      <c r="O1152">
        <v>2020</v>
      </c>
      <c r="P1152" s="5" t="s">
        <v>22</v>
      </c>
      <c r="Q1152" t="s">
        <v>23</v>
      </c>
    </row>
    <row r="1153" spans="1:17" x14ac:dyDescent="0.3">
      <c r="A1153">
        <v>11</v>
      </c>
      <c r="B1153">
        <v>11.7</v>
      </c>
      <c r="C1153" t="s">
        <v>15</v>
      </c>
      <c r="D1153">
        <v>642</v>
      </c>
      <c r="E1153" t="s">
        <v>2565</v>
      </c>
      <c r="F1153" t="s">
        <v>62</v>
      </c>
      <c r="G1153" t="s">
        <v>267</v>
      </c>
      <c r="H1153" t="s">
        <v>2596</v>
      </c>
      <c r="I1153" t="s">
        <v>2597</v>
      </c>
      <c r="J1153">
        <f>VLOOKUP(H1153, Sheet1!A:D, 3, FALSE)</f>
        <v>45.031427899999997</v>
      </c>
      <c r="K1153">
        <f>VLOOKUP(H1153, Sheet1!A:D, 4, FALSE)</f>
        <v>23.2689393</v>
      </c>
      <c r="L1153" s="4">
        <v>12.824162875618002</v>
      </c>
      <c r="M1153" s="4">
        <v>36.257938008012701</v>
      </c>
      <c r="N1153" t="s">
        <v>21</v>
      </c>
      <c r="O1153">
        <v>2020</v>
      </c>
      <c r="P1153" s="5" t="s">
        <v>22</v>
      </c>
      <c r="Q1153" t="s">
        <v>23</v>
      </c>
    </row>
    <row r="1154" spans="1:17" x14ac:dyDescent="0.3">
      <c r="A1154">
        <v>11</v>
      </c>
      <c r="B1154">
        <v>11.7</v>
      </c>
      <c r="C1154" t="s">
        <v>15</v>
      </c>
      <c r="D1154">
        <v>643</v>
      </c>
      <c r="E1154" t="s">
        <v>2615</v>
      </c>
      <c r="F1154" t="s">
        <v>62</v>
      </c>
      <c r="G1154" t="s">
        <v>267</v>
      </c>
      <c r="H1154" t="s">
        <v>2616</v>
      </c>
      <c r="I1154" t="s">
        <v>2617</v>
      </c>
      <c r="J1154">
        <f>VLOOKUP(H1154, Sheet1!A:D, 3, FALSE)</f>
        <v>53.717564400000001</v>
      </c>
      <c r="K1154">
        <f>VLOOKUP(H1154, Sheet1!A:D, 4, FALSE)</f>
        <v>91.4293172</v>
      </c>
      <c r="L1154" s="4">
        <v>15.810688335609569</v>
      </c>
      <c r="M1154" s="4">
        <v>42.217501964939544</v>
      </c>
      <c r="N1154" t="s">
        <v>21</v>
      </c>
      <c r="O1154">
        <v>2020</v>
      </c>
      <c r="P1154" s="5" t="s">
        <v>22</v>
      </c>
      <c r="Q1154" t="s">
        <v>23</v>
      </c>
    </row>
    <row r="1155" spans="1:17" x14ac:dyDescent="0.3">
      <c r="A1155">
        <v>11</v>
      </c>
      <c r="B1155">
        <v>11.7</v>
      </c>
      <c r="C1155" t="s">
        <v>15</v>
      </c>
      <c r="D1155">
        <v>643</v>
      </c>
      <c r="E1155" t="s">
        <v>2615</v>
      </c>
      <c r="F1155" t="s">
        <v>62</v>
      </c>
      <c r="G1155" t="s">
        <v>267</v>
      </c>
      <c r="H1155" t="s">
        <v>2618</v>
      </c>
      <c r="I1155" t="s">
        <v>2619</v>
      </c>
      <c r="J1155">
        <f>VLOOKUP(H1155, Sheet1!A:D, 3, FALSE)</f>
        <v>56.225765000000003</v>
      </c>
      <c r="K1155">
        <f>VLOOKUP(H1155, Sheet1!A:D, 4, FALSE)</f>
        <v>90.420611399999999</v>
      </c>
      <c r="L1155" s="4">
        <v>13.631005097911411</v>
      </c>
      <c r="M1155" s="4">
        <v>33.931980192740738</v>
      </c>
      <c r="N1155" t="s">
        <v>21</v>
      </c>
      <c r="O1155">
        <v>2020</v>
      </c>
      <c r="P1155" s="5" t="s">
        <v>22</v>
      </c>
      <c r="Q1155" t="s">
        <v>23</v>
      </c>
    </row>
    <row r="1156" spans="1:17" x14ac:dyDescent="0.3">
      <c r="A1156">
        <v>11</v>
      </c>
      <c r="B1156">
        <v>11.7</v>
      </c>
      <c r="C1156" t="s">
        <v>15</v>
      </c>
      <c r="D1156">
        <v>643</v>
      </c>
      <c r="E1156" t="s">
        <v>2615</v>
      </c>
      <c r="F1156" t="s">
        <v>62</v>
      </c>
      <c r="G1156" t="s">
        <v>267</v>
      </c>
      <c r="H1156" t="s">
        <v>2620</v>
      </c>
      <c r="I1156" t="s">
        <v>2621</v>
      </c>
      <c r="J1156">
        <f>VLOOKUP(H1156, Sheet1!A:D, 3, FALSE)</f>
        <v>54.901372500000001</v>
      </c>
      <c r="K1156">
        <f>VLOOKUP(H1156, Sheet1!A:D, 4, FALSE)</f>
        <v>52.296955199999999</v>
      </c>
      <c r="L1156" s="4">
        <v>14.584720862539582</v>
      </c>
      <c r="M1156" s="4">
        <v>65.500074039414443</v>
      </c>
      <c r="N1156" t="s">
        <v>21</v>
      </c>
      <c r="O1156">
        <v>2020</v>
      </c>
      <c r="P1156" s="5" t="s">
        <v>22</v>
      </c>
      <c r="Q1156" t="s">
        <v>23</v>
      </c>
    </row>
    <row r="1157" spans="1:17" x14ac:dyDescent="0.3">
      <c r="A1157">
        <v>11</v>
      </c>
      <c r="B1157">
        <v>11.7</v>
      </c>
      <c r="C1157" t="s">
        <v>15</v>
      </c>
      <c r="D1157">
        <v>643</v>
      </c>
      <c r="E1157" t="s">
        <v>2615</v>
      </c>
      <c r="F1157" t="s">
        <v>62</v>
      </c>
      <c r="G1157" t="s">
        <v>267</v>
      </c>
      <c r="H1157" t="s">
        <v>2622</v>
      </c>
      <c r="I1157" t="s">
        <v>2623</v>
      </c>
      <c r="J1157">
        <f>VLOOKUP(H1157, Sheet1!A:D, 3, FALSE)</f>
        <v>52.515570199999999</v>
      </c>
      <c r="K1157">
        <f>VLOOKUP(H1157, Sheet1!A:D, 4, FALSE)</f>
        <v>103.91716</v>
      </c>
      <c r="L1157" s="4">
        <v>15.854658094844917</v>
      </c>
      <c r="M1157" s="4">
        <v>44.789886049342144</v>
      </c>
      <c r="N1157" t="s">
        <v>21</v>
      </c>
      <c r="O1157">
        <v>2020</v>
      </c>
      <c r="P1157" s="5" t="s">
        <v>22</v>
      </c>
      <c r="Q1157" t="s">
        <v>23</v>
      </c>
    </row>
    <row r="1158" spans="1:17" x14ac:dyDescent="0.3">
      <c r="A1158">
        <v>11</v>
      </c>
      <c r="B1158">
        <v>11.7</v>
      </c>
      <c r="C1158" t="s">
        <v>15</v>
      </c>
      <c r="D1158">
        <v>643</v>
      </c>
      <c r="E1158" t="s">
        <v>2615</v>
      </c>
      <c r="F1158" t="s">
        <v>62</v>
      </c>
      <c r="G1158" t="s">
        <v>267</v>
      </c>
      <c r="H1158" t="s">
        <v>2624</v>
      </c>
      <c r="I1158" t="s">
        <v>2625</v>
      </c>
      <c r="J1158">
        <f>VLOOKUP(H1158, Sheet1!A:D, 3, FALSE)</f>
        <v>64.545854899999995</v>
      </c>
      <c r="K1158">
        <f>VLOOKUP(H1158, Sheet1!A:D, 4, FALSE)</f>
        <v>40.550576800000002</v>
      </c>
      <c r="L1158" s="4">
        <v>19.153668883623549</v>
      </c>
      <c r="M1158" s="4">
        <v>50.798083777281178</v>
      </c>
      <c r="N1158" t="s">
        <v>21</v>
      </c>
      <c r="O1158">
        <v>2020</v>
      </c>
      <c r="P1158" s="5" t="s">
        <v>22</v>
      </c>
      <c r="Q1158" t="s">
        <v>23</v>
      </c>
    </row>
    <row r="1159" spans="1:17" x14ac:dyDescent="0.3">
      <c r="A1159">
        <v>11</v>
      </c>
      <c r="B1159">
        <v>11.7</v>
      </c>
      <c r="C1159" t="s">
        <v>15</v>
      </c>
      <c r="D1159">
        <v>643</v>
      </c>
      <c r="E1159" t="s">
        <v>2615</v>
      </c>
      <c r="F1159" t="s">
        <v>62</v>
      </c>
      <c r="G1159" t="s">
        <v>267</v>
      </c>
      <c r="H1159" t="s">
        <v>2626</v>
      </c>
      <c r="I1159" t="s">
        <v>2627</v>
      </c>
      <c r="J1159">
        <f>VLOOKUP(H1159, Sheet1!A:D, 3, FALSE)</f>
        <v>45.001440600000002</v>
      </c>
      <c r="K1159">
        <f>VLOOKUP(H1159, Sheet1!A:D, 4, FALSE)</f>
        <v>41.132689300000003</v>
      </c>
      <c r="L1159" s="4">
        <v>15.839830189499946</v>
      </c>
      <c r="M1159" s="4">
        <v>44.632416740871619</v>
      </c>
      <c r="N1159" t="s">
        <v>21</v>
      </c>
      <c r="O1159">
        <v>2020</v>
      </c>
      <c r="P1159" s="5" t="s">
        <v>22</v>
      </c>
      <c r="Q1159" t="s">
        <v>23</v>
      </c>
    </row>
    <row r="1160" spans="1:17" x14ac:dyDescent="0.3">
      <c r="A1160">
        <v>11</v>
      </c>
      <c r="B1160">
        <v>11.7</v>
      </c>
      <c r="C1160" t="s">
        <v>15</v>
      </c>
      <c r="D1160">
        <v>643</v>
      </c>
      <c r="E1160" t="s">
        <v>2615</v>
      </c>
      <c r="F1160" t="s">
        <v>62</v>
      </c>
      <c r="G1160" t="s">
        <v>267</v>
      </c>
      <c r="H1160" t="s">
        <v>2628</v>
      </c>
      <c r="I1160" t="s">
        <v>2629</v>
      </c>
      <c r="J1160">
        <f>VLOOKUP(H1160, Sheet1!A:D, 3, FALSE)</f>
        <v>55.3969746</v>
      </c>
      <c r="K1160">
        <f>VLOOKUP(H1160, Sheet1!A:D, 4, FALSE)</f>
        <v>43.830221100000003</v>
      </c>
      <c r="L1160" s="4">
        <v>15.080054974773255</v>
      </c>
      <c r="M1160" s="4">
        <v>33.792252906207018</v>
      </c>
      <c r="N1160" t="s">
        <v>21</v>
      </c>
      <c r="O1160">
        <v>2020</v>
      </c>
      <c r="P1160" s="5" t="s">
        <v>22</v>
      </c>
      <c r="Q1160" t="s">
        <v>23</v>
      </c>
    </row>
    <row r="1161" spans="1:17" x14ac:dyDescent="0.3">
      <c r="A1161">
        <v>11</v>
      </c>
      <c r="B1161">
        <v>11.7</v>
      </c>
      <c r="C1161" t="s">
        <v>15</v>
      </c>
      <c r="D1161">
        <v>643</v>
      </c>
      <c r="E1161" t="s">
        <v>2615</v>
      </c>
      <c r="F1161" t="s">
        <v>62</v>
      </c>
      <c r="G1161" t="s">
        <v>267</v>
      </c>
      <c r="H1161" t="s">
        <v>2630</v>
      </c>
      <c r="I1161" t="s">
        <v>2631</v>
      </c>
      <c r="J1161">
        <f>VLOOKUP(H1161, Sheet1!A:D, 3, FALSE)</f>
        <v>46.358600799999998</v>
      </c>
      <c r="K1161">
        <f>VLOOKUP(H1161, Sheet1!A:D, 4, FALSE)</f>
        <v>48.056948200000001</v>
      </c>
      <c r="L1161" s="4">
        <v>14.58908016835408</v>
      </c>
      <c r="M1161" s="4">
        <v>37.096680079612234</v>
      </c>
      <c r="N1161" t="s">
        <v>21</v>
      </c>
      <c r="O1161">
        <v>2020</v>
      </c>
      <c r="P1161" s="5" t="s">
        <v>22</v>
      </c>
      <c r="Q1161" t="s">
        <v>23</v>
      </c>
    </row>
    <row r="1162" spans="1:17" x14ac:dyDescent="0.3">
      <c r="A1162">
        <v>11</v>
      </c>
      <c r="B1162">
        <v>11.7</v>
      </c>
      <c r="C1162" t="s">
        <v>15</v>
      </c>
      <c r="D1162">
        <v>643</v>
      </c>
      <c r="E1162" t="s">
        <v>2615</v>
      </c>
      <c r="F1162" t="s">
        <v>62</v>
      </c>
      <c r="G1162" t="s">
        <v>267</v>
      </c>
      <c r="H1162" t="s">
        <v>2632</v>
      </c>
      <c r="I1162" t="s">
        <v>2633</v>
      </c>
      <c r="J1162">
        <f>VLOOKUP(H1162, Sheet1!A:D, 3, FALSE)</f>
        <v>52.0245587</v>
      </c>
      <c r="K1162">
        <f>VLOOKUP(H1162, Sheet1!A:D, 4, FALSE)</f>
        <v>47.780662599999999</v>
      </c>
      <c r="L1162" s="4">
        <v>16.813461052916089</v>
      </c>
      <c r="M1162" s="4">
        <v>62.526927174864134</v>
      </c>
      <c r="N1162" t="s">
        <v>21</v>
      </c>
      <c r="O1162">
        <v>2020</v>
      </c>
      <c r="P1162" s="5" t="s">
        <v>22</v>
      </c>
      <c r="Q1162" t="s">
        <v>23</v>
      </c>
    </row>
    <row r="1163" spans="1:17" x14ac:dyDescent="0.3">
      <c r="A1163">
        <v>11</v>
      </c>
      <c r="B1163">
        <v>11.7</v>
      </c>
      <c r="C1163" t="s">
        <v>15</v>
      </c>
      <c r="D1163">
        <v>643</v>
      </c>
      <c r="E1163" t="s">
        <v>2615</v>
      </c>
      <c r="F1163" t="s">
        <v>62</v>
      </c>
      <c r="G1163" t="s">
        <v>267</v>
      </c>
      <c r="H1163" t="s">
        <v>2634</v>
      </c>
      <c r="I1163" t="s">
        <v>2635</v>
      </c>
      <c r="J1163">
        <f>VLOOKUP(H1163, Sheet1!A:D, 3, FALSE)</f>
        <v>53.349749899999999</v>
      </c>
      <c r="K1163">
        <f>VLOOKUP(H1163, Sheet1!A:D, 4, FALSE)</f>
        <v>83.783573700000005</v>
      </c>
      <c r="L1163" s="4">
        <v>15.435647109113463</v>
      </c>
      <c r="M1163" s="4">
        <v>44.146971502560675</v>
      </c>
      <c r="N1163" t="s">
        <v>21</v>
      </c>
      <c r="O1163">
        <v>2020</v>
      </c>
      <c r="P1163" s="5" t="s">
        <v>22</v>
      </c>
      <c r="Q1163" t="s">
        <v>23</v>
      </c>
    </row>
    <row r="1164" spans="1:17" x14ac:dyDescent="0.3">
      <c r="A1164">
        <v>11</v>
      </c>
      <c r="B1164">
        <v>11.7</v>
      </c>
      <c r="C1164" t="s">
        <v>15</v>
      </c>
      <c r="D1164">
        <v>643</v>
      </c>
      <c r="E1164" t="s">
        <v>2615</v>
      </c>
      <c r="F1164" t="s">
        <v>62</v>
      </c>
      <c r="G1164" t="s">
        <v>267</v>
      </c>
      <c r="H1164" t="s">
        <v>2636</v>
      </c>
      <c r="I1164" t="s">
        <v>2637</v>
      </c>
      <c r="J1164">
        <f>VLOOKUP(H1164, Sheet1!A:D, 3, FALSE)</f>
        <v>47.139761</v>
      </c>
      <c r="K1164">
        <f>VLOOKUP(H1164, Sheet1!A:D, 4, FALSE)</f>
        <v>39.737847700000003</v>
      </c>
      <c r="L1164" s="4">
        <v>15.560478997568032</v>
      </c>
      <c r="M1164" s="4">
        <v>24.510653504066017</v>
      </c>
      <c r="N1164" t="s">
        <v>21</v>
      </c>
      <c r="O1164">
        <v>2020</v>
      </c>
      <c r="P1164" s="5" t="s">
        <v>22</v>
      </c>
      <c r="Q1164" t="s">
        <v>23</v>
      </c>
    </row>
    <row r="1165" spans="1:17" x14ac:dyDescent="0.3">
      <c r="A1165">
        <v>11</v>
      </c>
      <c r="B1165">
        <v>11.7</v>
      </c>
      <c r="C1165" t="s">
        <v>15</v>
      </c>
      <c r="D1165">
        <v>643</v>
      </c>
      <c r="E1165" t="s">
        <v>2615</v>
      </c>
      <c r="F1165" t="s">
        <v>62</v>
      </c>
      <c r="G1165" t="s">
        <v>267</v>
      </c>
      <c r="H1165" t="s">
        <v>2638</v>
      </c>
      <c r="I1165" t="s">
        <v>2639</v>
      </c>
      <c r="J1165">
        <f>VLOOKUP(H1165, Sheet1!A:D, 3, FALSE)</f>
        <v>50.599713399999999</v>
      </c>
      <c r="K1165">
        <f>VLOOKUP(H1165, Sheet1!A:D, 4, FALSE)</f>
        <v>36.598262099999999</v>
      </c>
      <c r="L1165" s="4">
        <v>12.84932565243054</v>
      </c>
      <c r="M1165" s="4">
        <v>55.773478796817052</v>
      </c>
      <c r="N1165" t="s">
        <v>21</v>
      </c>
      <c r="O1165">
        <v>2020</v>
      </c>
      <c r="P1165" s="5" t="s">
        <v>22</v>
      </c>
      <c r="Q1165" t="s">
        <v>23</v>
      </c>
    </row>
    <row r="1166" spans="1:17" x14ac:dyDescent="0.3">
      <c r="A1166">
        <v>11</v>
      </c>
      <c r="B1166">
        <v>11.7</v>
      </c>
      <c r="C1166" t="s">
        <v>15</v>
      </c>
      <c r="D1166">
        <v>643</v>
      </c>
      <c r="E1166" t="s">
        <v>2615</v>
      </c>
      <c r="F1166" t="s">
        <v>62</v>
      </c>
      <c r="G1166" t="s">
        <v>267</v>
      </c>
      <c r="H1166" t="s">
        <v>2640</v>
      </c>
      <c r="I1166" t="s">
        <v>2641</v>
      </c>
      <c r="J1166">
        <f>VLOOKUP(H1166, Sheet1!A:D, 3, FALSE)</f>
        <v>54.775063799999998</v>
      </c>
      <c r="K1166">
        <f>VLOOKUP(H1166, Sheet1!A:D, 4, FALSE)</f>
        <v>83.080031599999998</v>
      </c>
      <c r="L1166" s="4">
        <v>13.652920867614496</v>
      </c>
      <c r="M1166" s="4">
        <v>58.701249483891083</v>
      </c>
      <c r="N1166" t="s">
        <v>21</v>
      </c>
      <c r="O1166">
        <v>2020</v>
      </c>
      <c r="P1166" s="5" t="s">
        <v>22</v>
      </c>
      <c r="Q1166" t="s">
        <v>23</v>
      </c>
    </row>
    <row r="1167" spans="1:17" x14ac:dyDescent="0.3">
      <c r="A1167">
        <v>11</v>
      </c>
      <c r="B1167">
        <v>11.7</v>
      </c>
      <c r="C1167" t="s">
        <v>15</v>
      </c>
      <c r="D1167">
        <v>643</v>
      </c>
      <c r="E1167" t="s">
        <v>2615</v>
      </c>
      <c r="F1167" t="s">
        <v>62</v>
      </c>
      <c r="G1167" t="s">
        <v>267</v>
      </c>
      <c r="H1167" t="s">
        <v>2642</v>
      </c>
      <c r="I1167" t="s">
        <v>2643</v>
      </c>
      <c r="J1167">
        <f>VLOOKUP(H1167, Sheet1!A:D, 3, FALSE)</f>
        <v>59.4131827</v>
      </c>
      <c r="K1167">
        <f>VLOOKUP(H1167, Sheet1!A:D, 4, FALSE)</f>
        <v>56.784931800000003</v>
      </c>
      <c r="L1167" s="4">
        <v>22.702506461529282</v>
      </c>
      <c r="M1167" s="4">
        <v>73.734359702891766</v>
      </c>
      <c r="N1167" t="s">
        <v>21</v>
      </c>
      <c r="O1167">
        <v>2020</v>
      </c>
      <c r="P1167" s="5" t="s">
        <v>22</v>
      </c>
      <c r="Q1167" t="s">
        <v>23</v>
      </c>
    </row>
    <row r="1168" spans="1:17" x14ac:dyDescent="0.3">
      <c r="A1168">
        <v>11</v>
      </c>
      <c r="B1168">
        <v>11.7</v>
      </c>
      <c r="C1168" t="s">
        <v>15</v>
      </c>
      <c r="D1168">
        <v>643</v>
      </c>
      <c r="E1168" t="s">
        <v>2615</v>
      </c>
      <c r="F1168" t="s">
        <v>62</v>
      </c>
      <c r="G1168" t="s">
        <v>267</v>
      </c>
      <c r="H1168" t="s">
        <v>2644</v>
      </c>
      <c r="I1168" t="s">
        <v>2645</v>
      </c>
      <c r="J1168">
        <f>VLOOKUP(H1168, Sheet1!A:D, 3, FALSE)</f>
        <v>52.509788100000002</v>
      </c>
      <c r="K1168">
        <f>VLOOKUP(H1168, Sheet1!A:D, 4, FALSE)</f>
        <v>85.146206100000001</v>
      </c>
      <c r="L1168" s="4">
        <v>14.914117119590387</v>
      </c>
      <c r="M1168" s="4">
        <v>57.404636970186971</v>
      </c>
      <c r="N1168" t="s">
        <v>21</v>
      </c>
      <c r="O1168">
        <v>2020</v>
      </c>
      <c r="P1168" s="5" t="s">
        <v>22</v>
      </c>
      <c r="Q1168" t="s">
        <v>23</v>
      </c>
    </row>
    <row r="1169" spans="1:17" x14ac:dyDescent="0.3">
      <c r="A1169">
        <v>11</v>
      </c>
      <c r="B1169">
        <v>11.7</v>
      </c>
      <c r="C1169" t="s">
        <v>15</v>
      </c>
      <c r="D1169">
        <v>643</v>
      </c>
      <c r="E1169" t="s">
        <v>2615</v>
      </c>
      <c r="F1169" t="s">
        <v>62</v>
      </c>
      <c r="G1169" t="s">
        <v>267</v>
      </c>
      <c r="H1169" t="s">
        <v>2646</v>
      </c>
      <c r="I1169" t="s">
        <v>2647</v>
      </c>
      <c r="J1169">
        <f>VLOOKUP(H1169, Sheet1!A:D, 3, FALSE)</f>
        <v>50.266006699999998</v>
      </c>
      <c r="K1169">
        <f>VLOOKUP(H1169, Sheet1!A:D, 4, FALSE)</f>
        <v>127.5356153</v>
      </c>
      <c r="L1169" s="4">
        <v>16.842446340664051</v>
      </c>
      <c r="M1169" s="4">
        <v>45.510162511001298</v>
      </c>
      <c r="N1169" t="s">
        <v>21</v>
      </c>
      <c r="O1169">
        <v>2020</v>
      </c>
      <c r="P1169" s="5" t="s">
        <v>22</v>
      </c>
      <c r="Q1169" t="s">
        <v>23</v>
      </c>
    </row>
    <row r="1170" spans="1:17" x14ac:dyDescent="0.3">
      <c r="A1170">
        <v>11</v>
      </c>
      <c r="B1170">
        <v>11.7</v>
      </c>
      <c r="C1170" t="s">
        <v>15</v>
      </c>
      <c r="D1170">
        <v>643</v>
      </c>
      <c r="E1170" t="s">
        <v>2615</v>
      </c>
      <c r="F1170" t="s">
        <v>62</v>
      </c>
      <c r="G1170" t="s">
        <v>267</v>
      </c>
      <c r="H1170" t="s">
        <v>2648</v>
      </c>
      <c r="I1170" t="s">
        <v>2649</v>
      </c>
      <c r="J1170">
        <f>VLOOKUP(H1170, Sheet1!A:D, 3, FALSE)</f>
        <v>56.248283299999997</v>
      </c>
      <c r="K1170">
        <f>VLOOKUP(H1170, Sheet1!A:D, 4, FALSE)</f>
        <v>43.4525899</v>
      </c>
      <c r="L1170" s="4">
        <v>17.121724212643354</v>
      </c>
      <c r="M1170" s="4">
        <v>60.832980535754054</v>
      </c>
      <c r="N1170" t="s">
        <v>21</v>
      </c>
      <c r="O1170">
        <v>2020</v>
      </c>
      <c r="P1170" s="5" t="s">
        <v>22</v>
      </c>
      <c r="Q1170" t="s">
        <v>23</v>
      </c>
    </row>
    <row r="1171" spans="1:17" x14ac:dyDescent="0.3">
      <c r="A1171">
        <v>11</v>
      </c>
      <c r="B1171">
        <v>11.7</v>
      </c>
      <c r="C1171" t="s">
        <v>15</v>
      </c>
      <c r="D1171">
        <v>643</v>
      </c>
      <c r="E1171" t="s">
        <v>2615</v>
      </c>
      <c r="F1171" t="s">
        <v>62</v>
      </c>
      <c r="G1171" t="s">
        <v>267</v>
      </c>
      <c r="H1171" t="s">
        <v>2650</v>
      </c>
      <c r="I1171" t="s">
        <v>2651</v>
      </c>
      <c r="J1171">
        <f>VLOOKUP(H1171, Sheet1!A:D, 3, FALSE)</f>
        <v>55.787894399999999</v>
      </c>
      <c r="K1171">
        <f>VLOOKUP(H1171, Sheet1!A:D, 4, FALSE)</f>
        <v>49.123329300000002</v>
      </c>
      <c r="L1171" s="4">
        <v>18.849279725579141</v>
      </c>
      <c r="M1171" s="4">
        <v>50.912313718455628</v>
      </c>
      <c r="N1171" t="s">
        <v>21</v>
      </c>
      <c r="O1171">
        <v>2020</v>
      </c>
      <c r="P1171" s="5" t="s">
        <v>22</v>
      </c>
      <c r="Q1171" t="s">
        <v>23</v>
      </c>
    </row>
    <row r="1172" spans="1:17" x14ac:dyDescent="0.3">
      <c r="A1172">
        <v>11</v>
      </c>
      <c r="B1172">
        <v>11.7</v>
      </c>
      <c r="C1172" t="s">
        <v>15</v>
      </c>
      <c r="D1172">
        <v>643</v>
      </c>
      <c r="E1172" t="s">
        <v>2615</v>
      </c>
      <c r="F1172" t="s">
        <v>62</v>
      </c>
      <c r="G1172" t="s">
        <v>267</v>
      </c>
      <c r="H1172" t="s">
        <v>2652</v>
      </c>
      <c r="I1172" t="s">
        <v>2653</v>
      </c>
      <c r="J1172">
        <f>VLOOKUP(H1172, Sheet1!A:D, 3, FALSE)</f>
        <v>55.4590496</v>
      </c>
      <c r="K1172">
        <f>VLOOKUP(H1172, Sheet1!A:D, 4, FALSE)</f>
        <v>65.349320700000007</v>
      </c>
      <c r="L1172" s="4">
        <v>11.550157060389065</v>
      </c>
      <c r="M1172" s="4">
        <v>37.858891190898689</v>
      </c>
      <c r="N1172" t="s">
        <v>21</v>
      </c>
      <c r="O1172">
        <v>2020</v>
      </c>
      <c r="P1172" s="5" t="s">
        <v>22</v>
      </c>
      <c r="Q1172" t="s">
        <v>23</v>
      </c>
    </row>
    <row r="1173" spans="1:17" x14ac:dyDescent="0.3">
      <c r="A1173">
        <v>11</v>
      </c>
      <c r="B1173">
        <v>11.7</v>
      </c>
      <c r="C1173" t="s">
        <v>15</v>
      </c>
      <c r="D1173">
        <v>643</v>
      </c>
      <c r="E1173" t="s">
        <v>2615</v>
      </c>
      <c r="F1173" t="s">
        <v>62</v>
      </c>
      <c r="G1173" t="s">
        <v>267</v>
      </c>
      <c r="H1173" t="s">
        <v>2654</v>
      </c>
      <c r="I1173" t="s">
        <v>2655</v>
      </c>
      <c r="J1173">
        <f>VLOOKUP(H1173, Sheet1!A:D, 3, FALSE)</f>
        <v>55.756872100000002</v>
      </c>
      <c r="K1173">
        <f>VLOOKUP(H1173, Sheet1!A:D, 4, FALSE)</f>
        <v>37.6150527</v>
      </c>
      <c r="L1173" s="4">
        <v>24.55781090756177</v>
      </c>
      <c r="M1173" s="4">
        <v>83.308846501396687</v>
      </c>
      <c r="N1173" t="s">
        <v>21</v>
      </c>
      <c r="O1173">
        <v>2020</v>
      </c>
      <c r="P1173" s="5" t="s">
        <v>22</v>
      </c>
      <c r="Q1173" t="s">
        <v>23</v>
      </c>
    </row>
    <row r="1174" spans="1:17" x14ac:dyDescent="0.3">
      <c r="A1174">
        <v>11</v>
      </c>
      <c r="B1174">
        <v>11.7</v>
      </c>
      <c r="C1174" t="s">
        <v>15</v>
      </c>
      <c r="D1174">
        <v>643</v>
      </c>
      <c r="E1174" t="s">
        <v>2615</v>
      </c>
      <c r="F1174" t="s">
        <v>62</v>
      </c>
      <c r="G1174" t="s">
        <v>267</v>
      </c>
      <c r="H1174" t="s">
        <v>2656</v>
      </c>
      <c r="I1174" t="s">
        <v>2657</v>
      </c>
      <c r="J1174">
        <f>VLOOKUP(H1174, Sheet1!A:D, 3, FALSE)</f>
        <v>58.009168299999999</v>
      </c>
      <c r="K1174">
        <f>VLOOKUP(H1174, Sheet1!A:D, 4, FALSE)</f>
        <v>56.226967399999999</v>
      </c>
      <c r="L1174" s="4">
        <v>13.519454283964954</v>
      </c>
      <c r="M1174" s="4">
        <v>37.592246213080607</v>
      </c>
      <c r="N1174" t="s">
        <v>21</v>
      </c>
      <c r="O1174">
        <v>2020</v>
      </c>
      <c r="P1174" s="5" t="s">
        <v>22</v>
      </c>
      <c r="Q1174" t="s">
        <v>23</v>
      </c>
    </row>
    <row r="1175" spans="1:17" x14ac:dyDescent="0.3">
      <c r="A1175">
        <v>11</v>
      </c>
      <c r="B1175">
        <v>11.7</v>
      </c>
      <c r="C1175" t="s">
        <v>15</v>
      </c>
      <c r="D1175">
        <v>643</v>
      </c>
      <c r="E1175" t="s">
        <v>2615</v>
      </c>
      <c r="F1175" t="s">
        <v>62</v>
      </c>
      <c r="G1175" t="s">
        <v>267</v>
      </c>
      <c r="H1175" t="s">
        <v>2658</v>
      </c>
      <c r="I1175" t="s">
        <v>2659</v>
      </c>
      <c r="J1175">
        <f>VLOOKUP(H1175, Sheet1!A:D, 3, FALSE)</f>
        <v>53.203772000000001</v>
      </c>
      <c r="K1175">
        <f>VLOOKUP(H1175, Sheet1!A:D, 4, FALSE)</f>
        <v>50.160638200000001</v>
      </c>
      <c r="L1175" s="4">
        <v>16.245190263517713</v>
      </c>
      <c r="M1175" s="4">
        <v>46.347084145105207</v>
      </c>
      <c r="N1175" t="s">
        <v>21</v>
      </c>
      <c r="O1175">
        <v>2020</v>
      </c>
      <c r="P1175" s="5" t="s">
        <v>22</v>
      </c>
      <c r="Q1175" t="s">
        <v>23</v>
      </c>
    </row>
    <row r="1176" spans="1:17" x14ac:dyDescent="0.3">
      <c r="A1176">
        <v>11</v>
      </c>
      <c r="B1176">
        <v>11.7</v>
      </c>
      <c r="C1176" t="s">
        <v>15</v>
      </c>
      <c r="D1176">
        <v>643</v>
      </c>
      <c r="E1176" t="s">
        <v>2615</v>
      </c>
      <c r="F1176" t="s">
        <v>62</v>
      </c>
      <c r="G1176" t="s">
        <v>267</v>
      </c>
      <c r="H1176" t="s">
        <v>2660</v>
      </c>
      <c r="I1176" t="s">
        <v>2661</v>
      </c>
      <c r="J1176">
        <f>VLOOKUP(H1176, Sheet1!A:D, 3, FALSE)</f>
        <v>59.931058399999998</v>
      </c>
      <c r="K1176">
        <f>VLOOKUP(H1176, Sheet1!A:D, 4, FALSE)</f>
        <v>30.360909700000001</v>
      </c>
      <c r="L1176" s="4">
        <v>22.430331071756875</v>
      </c>
      <c r="M1176" s="4">
        <v>40.940430068371484</v>
      </c>
      <c r="N1176" t="s">
        <v>21</v>
      </c>
      <c r="O1176">
        <v>2020</v>
      </c>
      <c r="P1176" s="5" t="s">
        <v>22</v>
      </c>
      <c r="Q1176" t="s">
        <v>23</v>
      </c>
    </row>
    <row r="1177" spans="1:17" x14ac:dyDescent="0.3">
      <c r="A1177">
        <v>11</v>
      </c>
      <c r="B1177">
        <v>11.7</v>
      </c>
      <c r="C1177" t="s">
        <v>15</v>
      </c>
      <c r="D1177">
        <v>643</v>
      </c>
      <c r="E1177" t="s">
        <v>2615</v>
      </c>
      <c r="F1177" t="s">
        <v>62</v>
      </c>
      <c r="G1177" t="s">
        <v>267</v>
      </c>
      <c r="H1177" t="s">
        <v>2664</v>
      </c>
      <c r="I1177" t="s">
        <v>2665</v>
      </c>
      <c r="J1177">
        <f>VLOOKUP(H1177, Sheet1!A:D, 3, FALSE)</f>
        <v>53.508524999999999</v>
      </c>
      <c r="K1177">
        <f>VLOOKUP(H1177, Sheet1!A:D, 4, FALSE)</f>
        <v>49.4182196</v>
      </c>
      <c r="L1177" s="4">
        <v>12.359027994707326</v>
      </c>
      <c r="M1177" s="4">
        <v>38.828622608569368</v>
      </c>
      <c r="N1177" t="s">
        <v>21</v>
      </c>
      <c r="O1177">
        <v>2020</v>
      </c>
      <c r="P1177" s="5" t="s">
        <v>22</v>
      </c>
      <c r="Q1177" t="s">
        <v>23</v>
      </c>
    </row>
    <row r="1178" spans="1:17" x14ac:dyDescent="0.3">
      <c r="A1178">
        <v>11</v>
      </c>
      <c r="B1178">
        <v>11.7</v>
      </c>
      <c r="C1178" t="s">
        <v>15</v>
      </c>
      <c r="D1178">
        <v>643</v>
      </c>
      <c r="E1178" t="s">
        <v>2615</v>
      </c>
      <c r="F1178" t="s">
        <v>62</v>
      </c>
      <c r="G1178" t="s">
        <v>267</v>
      </c>
      <c r="H1178" t="s">
        <v>2666</v>
      </c>
      <c r="I1178" t="s">
        <v>2667</v>
      </c>
      <c r="J1178">
        <f>VLOOKUP(H1178, Sheet1!A:D, 3, FALSE)</f>
        <v>54.204836</v>
      </c>
      <c r="K1178">
        <f>VLOOKUP(H1178, Sheet1!A:D, 4, FALSE)</f>
        <v>37.618491499999998</v>
      </c>
      <c r="L1178" s="4">
        <v>14.280127835979114</v>
      </c>
      <c r="M1178" s="4">
        <v>46.902167583056368</v>
      </c>
      <c r="N1178" t="s">
        <v>21</v>
      </c>
      <c r="O1178">
        <v>2020</v>
      </c>
      <c r="P1178" s="5" t="s">
        <v>22</v>
      </c>
      <c r="Q1178" t="s">
        <v>23</v>
      </c>
    </row>
    <row r="1179" spans="1:17" x14ac:dyDescent="0.3">
      <c r="A1179">
        <v>11</v>
      </c>
      <c r="B1179">
        <v>11.7</v>
      </c>
      <c r="C1179" t="s">
        <v>15</v>
      </c>
      <c r="D1179">
        <v>643</v>
      </c>
      <c r="E1179" t="s">
        <v>2615</v>
      </c>
      <c r="F1179" t="s">
        <v>62</v>
      </c>
      <c r="G1179" t="s">
        <v>267</v>
      </c>
      <c r="H1179" t="s">
        <v>2662</v>
      </c>
      <c r="I1179" t="s">
        <v>2663</v>
      </c>
      <c r="J1179">
        <f>VLOOKUP(H1179, Sheet1!A:D, 3, FALSE)</f>
        <v>57.155339400000003</v>
      </c>
      <c r="K1179">
        <f>VLOOKUP(H1179, Sheet1!A:D, 4, FALSE)</f>
        <v>65.561863599999995</v>
      </c>
      <c r="L1179" s="4">
        <v>23.308352463492245</v>
      </c>
      <c r="M1179" s="4">
        <v>64.236286552245502</v>
      </c>
      <c r="N1179" t="s">
        <v>21</v>
      </c>
      <c r="O1179">
        <v>2020</v>
      </c>
      <c r="P1179" s="5" t="s">
        <v>22</v>
      </c>
      <c r="Q1179" t="s">
        <v>23</v>
      </c>
    </row>
    <row r="1180" spans="1:17" x14ac:dyDescent="0.3">
      <c r="A1180">
        <v>11</v>
      </c>
      <c r="B1180">
        <v>11.7</v>
      </c>
      <c r="C1180" t="s">
        <v>15</v>
      </c>
      <c r="D1180">
        <v>643</v>
      </c>
      <c r="E1180" t="s">
        <v>2615</v>
      </c>
      <c r="F1180" t="s">
        <v>62</v>
      </c>
      <c r="G1180" t="s">
        <v>267</v>
      </c>
      <c r="H1180" t="s">
        <v>2668</v>
      </c>
      <c r="I1180" t="s">
        <v>2669</v>
      </c>
      <c r="J1180">
        <f>VLOOKUP(H1180, Sheet1!A:D, 3, FALSE)</f>
        <v>54.734791000000001</v>
      </c>
      <c r="K1180">
        <f>VLOOKUP(H1180, Sheet1!A:D, 4, FALSE)</f>
        <v>55.957855500000001</v>
      </c>
      <c r="L1180" s="4">
        <v>17.470254121468649</v>
      </c>
      <c r="M1180" s="4">
        <v>41.514831382818727</v>
      </c>
      <c r="N1180" t="s">
        <v>21</v>
      </c>
      <c r="O1180">
        <v>2020</v>
      </c>
      <c r="P1180" s="5" t="s">
        <v>22</v>
      </c>
      <c r="Q1180" t="s">
        <v>23</v>
      </c>
    </row>
    <row r="1181" spans="1:17" x14ac:dyDescent="0.3">
      <c r="A1181">
        <v>11</v>
      </c>
      <c r="B1181">
        <v>11.7</v>
      </c>
      <c r="C1181" t="s">
        <v>15</v>
      </c>
      <c r="D1181">
        <v>643</v>
      </c>
      <c r="E1181" t="s">
        <v>2615</v>
      </c>
      <c r="F1181" t="s">
        <v>62</v>
      </c>
      <c r="G1181" t="s">
        <v>267</v>
      </c>
      <c r="H1181" t="s">
        <v>2670</v>
      </c>
      <c r="I1181" t="s">
        <v>2671</v>
      </c>
      <c r="J1181">
        <f>VLOOKUP(H1181, Sheet1!A:D, 3, FALSE)</f>
        <v>48.708047999999998</v>
      </c>
      <c r="K1181">
        <f>VLOOKUP(H1181, Sheet1!A:D, 4, FALSE)</f>
        <v>44.513303399999998</v>
      </c>
      <c r="L1181" s="4">
        <v>16.07823319143094</v>
      </c>
      <c r="M1181" s="4">
        <v>43.748043020736723</v>
      </c>
      <c r="N1181" t="s">
        <v>21</v>
      </c>
      <c r="O1181">
        <v>2020</v>
      </c>
      <c r="P1181" s="5" t="s">
        <v>22</v>
      </c>
      <c r="Q1181" t="s">
        <v>23</v>
      </c>
    </row>
    <row r="1182" spans="1:17" x14ac:dyDescent="0.3">
      <c r="A1182">
        <v>11</v>
      </c>
      <c r="B1182">
        <v>11.7</v>
      </c>
      <c r="C1182" t="s">
        <v>15</v>
      </c>
      <c r="D1182">
        <v>646</v>
      </c>
      <c r="E1182" t="s">
        <v>2672</v>
      </c>
      <c r="F1182" t="s">
        <v>72</v>
      </c>
      <c r="G1182" t="s">
        <v>296</v>
      </c>
      <c r="H1182" t="s">
        <v>2673</v>
      </c>
      <c r="I1182" t="s">
        <v>2674</v>
      </c>
      <c r="J1182">
        <f>VLOOKUP(H1182, Sheet1!A:D, 3, FALSE)</f>
        <v>-2.4887774999999999</v>
      </c>
      <c r="K1182">
        <f>VLOOKUP(H1182, Sheet1!A:D, 4, FALSE)</f>
        <v>28.8958127</v>
      </c>
      <c r="L1182" s="4">
        <v>10.071469909241614</v>
      </c>
      <c r="M1182" s="4">
        <v>4.8096063013596808</v>
      </c>
      <c r="N1182" t="s">
        <v>21</v>
      </c>
      <c r="O1182">
        <v>2020</v>
      </c>
      <c r="P1182" s="5" t="s">
        <v>22</v>
      </c>
      <c r="Q1182" t="s">
        <v>23</v>
      </c>
    </row>
    <row r="1183" spans="1:17" x14ac:dyDescent="0.3">
      <c r="A1183">
        <v>11</v>
      </c>
      <c r="B1183">
        <v>11.7</v>
      </c>
      <c r="C1183" t="s">
        <v>15</v>
      </c>
      <c r="D1183">
        <v>646</v>
      </c>
      <c r="E1183" t="s">
        <v>2672</v>
      </c>
      <c r="F1183" t="s">
        <v>72</v>
      </c>
      <c r="G1183" t="s">
        <v>296</v>
      </c>
      <c r="H1183" t="s">
        <v>2675</v>
      </c>
      <c r="I1183" t="s">
        <v>2676</v>
      </c>
      <c r="J1183">
        <f>VLOOKUP(H1183, Sheet1!A:D, 3, FALSE)</f>
        <v>-1.6990482</v>
      </c>
      <c r="K1183">
        <f>VLOOKUP(H1183, Sheet1!A:D, 4, FALSE)</f>
        <v>29.256099599999999</v>
      </c>
      <c r="L1183" s="4">
        <v>15.918454401863661</v>
      </c>
      <c r="M1183" s="4">
        <v>12.221442586982384</v>
      </c>
      <c r="N1183" t="s">
        <v>21</v>
      </c>
      <c r="O1183">
        <v>2020</v>
      </c>
      <c r="P1183" s="5" t="s">
        <v>22</v>
      </c>
      <c r="Q1183" t="s">
        <v>23</v>
      </c>
    </row>
    <row r="1184" spans="1:17" x14ac:dyDescent="0.3">
      <c r="A1184">
        <v>11</v>
      </c>
      <c r="B1184">
        <v>11.7</v>
      </c>
      <c r="C1184" t="s">
        <v>15</v>
      </c>
      <c r="D1184">
        <v>646</v>
      </c>
      <c r="E1184" t="s">
        <v>2672</v>
      </c>
      <c r="F1184" t="s">
        <v>72</v>
      </c>
      <c r="G1184" t="s">
        <v>296</v>
      </c>
      <c r="H1184" t="s">
        <v>2677</v>
      </c>
      <c r="I1184" t="s">
        <v>2678</v>
      </c>
      <c r="J1184">
        <f>VLOOKUP(H1184, Sheet1!A:D, 3, FALSE)</f>
        <v>-2.0843001999999999</v>
      </c>
      <c r="K1184">
        <f>VLOOKUP(H1184, Sheet1!A:D, 4, FALSE)</f>
        <v>29.751386100000001</v>
      </c>
      <c r="L1184" s="4">
        <v>11.160679860324919</v>
      </c>
      <c r="M1184" s="4">
        <v>21.758568419236784</v>
      </c>
      <c r="N1184" t="s">
        <v>21</v>
      </c>
      <c r="O1184">
        <v>2020</v>
      </c>
      <c r="P1184" s="5" t="s">
        <v>22</v>
      </c>
      <c r="Q1184" t="s">
        <v>23</v>
      </c>
    </row>
    <row r="1185" spans="1:17" x14ac:dyDescent="0.3">
      <c r="A1185">
        <v>11</v>
      </c>
      <c r="B1185">
        <v>11.7</v>
      </c>
      <c r="C1185" t="s">
        <v>15</v>
      </c>
      <c r="D1185">
        <v>646</v>
      </c>
      <c r="E1185" t="s">
        <v>2672</v>
      </c>
      <c r="F1185" t="s">
        <v>72</v>
      </c>
      <c r="G1185" t="s">
        <v>296</v>
      </c>
      <c r="H1185" t="s">
        <v>2679</v>
      </c>
      <c r="I1185" t="s">
        <v>2680</v>
      </c>
      <c r="J1185">
        <f>VLOOKUP(H1185, Sheet1!A:D, 3, FALSE)</f>
        <v>-2.6005172999999999</v>
      </c>
      <c r="K1185">
        <f>VLOOKUP(H1185, Sheet1!A:D, 4, FALSE)</f>
        <v>29.741920100000002</v>
      </c>
      <c r="L1185" s="4">
        <v>10.278114454746957</v>
      </c>
      <c r="M1185" s="4">
        <v>6.3970824452634494</v>
      </c>
      <c r="N1185" t="s">
        <v>21</v>
      </c>
      <c r="O1185">
        <v>2020</v>
      </c>
      <c r="P1185" s="5" t="s">
        <v>22</v>
      </c>
      <c r="Q1185" t="s">
        <v>23</v>
      </c>
    </row>
    <row r="1186" spans="1:17" x14ac:dyDescent="0.3">
      <c r="A1186">
        <v>11</v>
      </c>
      <c r="B1186">
        <v>11.7</v>
      </c>
      <c r="C1186" t="s">
        <v>15</v>
      </c>
      <c r="D1186">
        <v>646</v>
      </c>
      <c r="E1186" t="s">
        <v>2672</v>
      </c>
      <c r="F1186" t="s">
        <v>72</v>
      </c>
      <c r="G1186" t="s">
        <v>296</v>
      </c>
      <c r="H1186" t="s">
        <v>2681</v>
      </c>
      <c r="I1186" t="s">
        <v>2682</v>
      </c>
      <c r="J1186">
        <f>VLOOKUP(H1186, Sheet1!A:D, 3, FALSE)</f>
        <v>-1.9462870000000001</v>
      </c>
      <c r="K1186">
        <f>VLOOKUP(H1186, Sheet1!A:D, 4, FALSE)</f>
        <v>30.5174494</v>
      </c>
      <c r="L1186" s="4">
        <v>11.575235299282399</v>
      </c>
      <c r="M1186" s="4">
        <v>21.586028379265841</v>
      </c>
      <c r="N1186" t="s">
        <v>21</v>
      </c>
      <c r="O1186">
        <v>2020</v>
      </c>
      <c r="P1186" s="5" t="s">
        <v>22</v>
      </c>
      <c r="Q1186" t="s">
        <v>23</v>
      </c>
    </row>
    <row r="1187" spans="1:17" x14ac:dyDescent="0.3">
      <c r="A1187">
        <v>11</v>
      </c>
      <c r="B1187">
        <v>11.7</v>
      </c>
      <c r="C1187" t="s">
        <v>15</v>
      </c>
      <c r="D1187">
        <v>646</v>
      </c>
      <c r="E1187" t="s">
        <v>2672</v>
      </c>
      <c r="F1187" t="s">
        <v>72</v>
      </c>
      <c r="G1187" t="s">
        <v>296</v>
      </c>
      <c r="H1187" t="s">
        <v>2683</v>
      </c>
      <c r="I1187" t="s">
        <v>2684</v>
      </c>
      <c r="J1187">
        <f>VLOOKUP(H1187, Sheet1!A:D, 3, FALSE)</f>
        <v>-1.9440727</v>
      </c>
      <c r="K1187">
        <f>VLOOKUP(H1187, Sheet1!A:D, 4, FALSE)</f>
        <v>30.061885100000001</v>
      </c>
      <c r="L1187" s="4">
        <v>12.82725047722141</v>
      </c>
      <c r="M1187" s="4">
        <v>48.900585531334549</v>
      </c>
      <c r="N1187" t="s">
        <v>21</v>
      </c>
      <c r="O1187">
        <v>2020</v>
      </c>
      <c r="P1187" s="5" t="s">
        <v>22</v>
      </c>
      <c r="Q1187" t="s">
        <v>23</v>
      </c>
    </row>
    <row r="1188" spans="1:17" x14ac:dyDescent="0.3">
      <c r="A1188">
        <v>11</v>
      </c>
      <c r="B1188">
        <v>11.7</v>
      </c>
      <c r="C1188" t="s">
        <v>15</v>
      </c>
      <c r="D1188">
        <v>646</v>
      </c>
      <c r="E1188" t="s">
        <v>2672</v>
      </c>
      <c r="F1188" t="s">
        <v>72</v>
      </c>
      <c r="G1188" t="s">
        <v>296</v>
      </c>
      <c r="H1188" t="s">
        <v>2685</v>
      </c>
      <c r="I1188" t="s">
        <v>2686</v>
      </c>
      <c r="J1188">
        <f>VLOOKUP(H1188, Sheet1!A:D, 3, FALSE)</f>
        <v>-2.3515058</v>
      </c>
      <c r="K1188">
        <f>VLOOKUP(H1188, Sheet1!A:D, 4, FALSE)</f>
        <v>29.670196900000001</v>
      </c>
      <c r="L1188" s="4">
        <v>9.2779774628096305</v>
      </c>
      <c r="M1188" s="4">
        <v>35.299625468144221</v>
      </c>
      <c r="N1188" t="s">
        <v>21</v>
      </c>
      <c r="O1188">
        <v>2020</v>
      </c>
      <c r="P1188" s="5" t="s">
        <v>22</v>
      </c>
      <c r="Q1188" t="s">
        <v>23</v>
      </c>
    </row>
    <row r="1189" spans="1:17" x14ac:dyDescent="0.3">
      <c r="A1189">
        <v>11</v>
      </c>
      <c r="B1189">
        <v>11.7</v>
      </c>
      <c r="C1189" t="s">
        <v>15</v>
      </c>
      <c r="D1189">
        <v>646</v>
      </c>
      <c r="E1189" t="s">
        <v>2672</v>
      </c>
      <c r="F1189" t="s">
        <v>72</v>
      </c>
      <c r="G1189" t="s">
        <v>296</v>
      </c>
      <c r="H1189" t="s">
        <v>2687</v>
      </c>
      <c r="I1189" t="s">
        <v>2688</v>
      </c>
      <c r="J1189">
        <f>VLOOKUP(H1189, Sheet1!A:D, 3, FALSE)</f>
        <v>-1.5007223000000001</v>
      </c>
      <c r="K1189">
        <f>VLOOKUP(H1189, Sheet1!A:D, 4, FALSE)</f>
        <v>29.632519299999998</v>
      </c>
      <c r="L1189" s="4">
        <v>10.678744389796549</v>
      </c>
      <c r="M1189" s="4">
        <v>9.4700535969944184</v>
      </c>
      <c r="N1189" t="s">
        <v>21</v>
      </c>
      <c r="O1189">
        <v>2020</v>
      </c>
      <c r="P1189" s="5" t="s">
        <v>22</v>
      </c>
      <c r="Q1189" t="s">
        <v>23</v>
      </c>
    </row>
    <row r="1190" spans="1:17" x14ac:dyDescent="0.3">
      <c r="A1190">
        <v>11</v>
      </c>
      <c r="B1190">
        <v>11.7</v>
      </c>
      <c r="C1190" t="s">
        <v>15</v>
      </c>
      <c r="D1190">
        <v>659</v>
      </c>
      <c r="E1190" t="s">
        <v>1629</v>
      </c>
      <c r="F1190" t="s">
        <v>57</v>
      </c>
      <c r="G1190" t="s">
        <v>58</v>
      </c>
      <c r="H1190" t="s">
        <v>1630</v>
      </c>
      <c r="I1190" t="s">
        <v>1631</v>
      </c>
      <c r="J1190">
        <f>VLOOKUP(H1190, Sheet1!A:D, 3, FALSE)</f>
        <v>17.302605799999998</v>
      </c>
      <c r="K1190">
        <f>VLOOKUP(H1190, Sheet1!A:D, 4, FALSE)</f>
        <v>-62.717692399999997</v>
      </c>
      <c r="L1190" s="4">
        <v>16.946687470493782</v>
      </c>
      <c r="M1190" s="4">
        <v>44.908506119632733</v>
      </c>
      <c r="N1190" t="s">
        <v>21</v>
      </c>
      <c r="O1190">
        <v>2020</v>
      </c>
      <c r="P1190" s="5" t="s">
        <v>22</v>
      </c>
      <c r="Q1190" t="s">
        <v>23</v>
      </c>
    </row>
    <row r="1191" spans="1:17" x14ac:dyDescent="0.3">
      <c r="A1191">
        <v>11</v>
      </c>
      <c r="B1191">
        <v>11.7</v>
      </c>
      <c r="C1191" t="s">
        <v>15</v>
      </c>
      <c r="D1191">
        <v>662</v>
      </c>
      <c r="E1191" t="s">
        <v>1725</v>
      </c>
      <c r="F1191" t="s">
        <v>57</v>
      </c>
      <c r="G1191" t="s">
        <v>58</v>
      </c>
      <c r="H1191" t="s">
        <v>1726</v>
      </c>
      <c r="I1191" t="s">
        <v>1727</v>
      </c>
      <c r="J1191">
        <f>VLOOKUP(H1191, Sheet1!A:D, 3, FALSE)</f>
        <v>14.011015799999999</v>
      </c>
      <c r="K1191">
        <f>VLOOKUP(H1191, Sheet1!A:D, 4, FALSE)</f>
        <v>-60.989723900000001</v>
      </c>
      <c r="L1191" s="4">
        <v>10.477491767803732</v>
      </c>
      <c r="M1191" s="4">
        <v>26.656124770007445</v>
      </c>
      <c r="N1191" t="s">
        <v>21</v>
      </c>
      <c r="O1191">
        <v>2020</v>
      </c>
      <c r="P1191" s="5" t="s">
        <v>22</v>
      </c>
      <c r="Q1191" t="s">
        <v>23</v>
      </c>
    </row>
    <row r="1192" spans="1:17" x14ac:dyDescent="0.3">
      <c r="A1192">
        <v>11</v>
      </c>
      <c r="B1192">
        <v>11.7</v>
      </c>
      <c r="C1192" t="s">
        <v>15</v>
      </c>
      <c r="D1192">
        <v>670</v>
      </c>
      <c r="E1192" t="s">
        <v>3374</v>
      </c>
      <c r="F1192" t="s">
        <v>57</v>
      </c>
      <c r="G1192" t="s">
        <v>58</v>
      </c>
      <c r="H1192" t="s">
        <v>3375</v>
      </c>
      <c r="I1192" t="s">
        <v>3376</v>
      </c>
      <c r="J1192">
        <f>VLOOKUP(H1192, Sheet1!A:D, 3, FALSE)</f>
        <v>13.1600249</v>
      </c>
      <c r="K1192">
        <f>VLOOKUP(H1192, Sheet1!A:D, 4, FALSE)</f>
        <v>-61.224815700000001</v>
      </c>
      <c r="L1192" s="4">
        <v>11.908521219925953</v>
      </c>
      <c r="M1192" s="4">
        <v>14.765653551628507</v>
      </c>
      <c r="N1192" t="s">
        <v>21</v>
      </c>
      <c r="O1192">
        <v>2020</v>
      </c>
      <c r="P1192" s="5" t="s">
        <v>22</v>
      </c>
      <c r="Q1192" t="s">
        <v>23</v>
      </c>
    </row>
    <row r="1193" spans="1:17" x14ac:dyDescent="0.3">
      <c r="A1193">
        <v>11</v>
      </c>
      <c r="B1193">
        <v>11.7</v>
      </c>
      <c r="C1193" t="s">
        <v>15</v>
      </c>
      <c r="D1193">
        <v>882</v>
      </c>
      <c r="E1193" t="s">
        <v>3459</v>
      </c>
      <c r="F1193" t="s">
        <v>980</v>
      </c>
      <c r="G1193" t="s">
        <v>2356</v>
      </c>
      <c r="H1193" t="s">
        <v>3460</v>
      </c>
      <c r="I1193" t="s">
        <v>3461</v>
      </c>
      <c r="J1193">
        <f>VLOOKUP(H1193, Sheet1!A:D, 3, FALSE)</f>
        <v>-13.831609</v>
      </c>
      <c r="K1193">
        <f>VLOOKUP(H1193, Sheet1!A:D, 4, FALSE)</f>
        <v>-171.7689086</v>
      </c>
      <c r="L1193" s="4">
        <v>9.6028599876852745</v>
      </c>
      <c r="M1193" s="4">
        <v>17.211894784881711</v>
      </c>
      <c r="N1193" t="s">
        <v>21</v>
      </c>
      <c r="O1193">
        <v>2020</v>
      </c>
      <c r="P1193" s="5" t="s">
        <v>22</v>
      </c>
      <c r="Q1193" t="s">
        <v>23</v>
      </c>
    </row>
    <row r="1194" spans="1:17" x14ac:dyDescent="0.3">
      <c r="A1194">
        <v>11</v>
      </c>
      <c r="B1194">
        <v>11.7</v>
      </c>
      <c r="C1194" t="s">
        <v>15</v>
      </c>
      <c r="D1194">
        <v>674</v>
      </c>
      <c r="E1194" t="s">
        <v>2772</v>
      </c>
      <c r="F1194" t="s">
        <v>62</v>
      </c>
      <c r="G1194" t="s">
        <v>63</v>
      </c>
      <c r="H1194" t="s">
        <v>2773</v>
      </c>
      <c r="I1194" t="s">
        <v>2772</v>
      </c>
      <c r="J1194">
        <f>VLOOKUP(H1194, Sheet1!A:D, 3, FALSE)</f>
        <v>43.935590699999999</v>
      </c>
      <c r="K1194">
        <f>VLOOKUP(H1194, Sheet1!A:D, 4, FALSE)</f>
        <v>12.447280599999999</v>
      </c>
      <c r="L1194" s="4">
        <v>10.210269974496082</v>
      </c>
      <c r="M1194" s="4">
        <v>60.095141297745592</v>
      </c>
      <c r="N1194" t="s">
        <v>21</v>
      </c>
      <c r="O1194">
        <v>2020</v>
      </c>
      <c r="P1194" s="5" t="s">
        <v>22</v>
      </c>
      <c r="Q1194" t="s">
        <v>23</v>
      </c>
    </row>
    <row r="1195" spans="1:17" x14ac:dyDescent="0.3">
      <c r="A1195">
        <v>11</v>
      </c>
      <c r="B1195">
        <v>11.7</v>
      </c>
      <c r="C1195" t="s">
        <v>15</v>
      </c>
      <c r="D1195">
        <v>678</v>
      </c>
      <c r="E1195" t="s">
        <v>2808</v>
      </c>
      <c r="F1195" t="s">
        <v>72</v>
      </c>
      <c r="G1195" t="s">
        <v>73</v>
      </c>
      <c r="H1195" t="s">
        <v>2809</v>
      </c>
      <c r="I1195" t="s">
        <v>2810</v>
      </c>
      <c r="J1195">
        <f>VLOOKUP(H1195, Sheet1!A:D, 3, FALSE)</f>
        <v>0.18636</v>
      </c>
      <c r="K1195">
        <f>VLOOKUP(H1195, Sheet1!A:D, 4, FALSE)</f>
        <v>6.6130810000000002</v>
      </c>
      <c r="L1195" s="4"/>
      <c r="M1195" s="4">
        <v>47.426245649597689</v>
      </c>
      <c r="N1195" t="s">
        <v>21</v>
      </c>
      <c r="O1195">
        <v>2020</v>
      </c>
      <c r="P1195" s="5" t="s">
        <v>22</v>
      </c>
      <c r="Q1195" t="s">
        <v>47</v>
      </c>
    </row>
    <row r="1196" spans="1:17" x14ac:dyDescent="0.3">
      <c r="A1196">
        <v>11</v>
      </c>
      <c r="B1196">
        <v>11.7</v>
      </c>
      <c r="C1196" t="s">
        <v>15</v>
      </c>
      <c r="D1196">
        <v>682</v>
      </c>
      <c r="E1196" t="s">
        <v>2689</v>
      </c>
      <c r="F1196" t="s">
        <v>17</v>
      </c>
      <c r="G1196" t="s">
        <v>18</v>
      </c>
      <c r="H1196" t="s">
        <v>2690</v>
      </c>
      <c r="I1196" t="s">
        <v>2691</v>
      </c>
      <c r="J1196">
        <f>VLOOKUP(H1196, Sheet1!A:D, 3, FALSE)</f>
        <v>18.246468499999999</v>
      </c>
      <c r="K1196">
        <f>VLOOKUP(H1196, Sheet1!A:D, 4, FALSE)</f>
        <v>42.511723799999999</v>
      </c>
      <c r="L1196" s="4">
        <v>20.529306724479525</v>
      </c>
      <c r="M1196" s="4">
        <v>18.302165660372481</v>
      </c>
      <c r="N1196" t="s">
        <v>21</v>
      </c>
      <c r="O1196">
        <v>2020</v>
      </c>
      <c r="P1196" s="5" t="s">
        <v>22</v>
      </c>
      <c r="Q1196" t="s">
        <v>23</v>
      </c>
    </row>
    <row r="1197" spans="1:17" x14ac:dyDescent="0.3">
      <c r="A1197">
        <v>11</v>
      </c>
      <c r="B1197">
        <v>11.7</v>
      </c>
      <c r="C1197" t="s">
        <v>15</v>
      </c>
      <c r="D1197">
        <v>682</v>
      </c>
      <c r="E1197" t="s">
        <v>2689</v>
      </c>
      <c r="F1197" t="s">
        <v>17</v>
      </c>
      <c r="G1197" t="s">
        <v>18</v>
      </c>
      <c r="H1197" t="s">
        <v>2692</v>
      </c>
      <c r="I1197" t="s">
        <v>2693</v>
      </c>
      <c r="J1197">
        <f>VLOOKUP(H1197, Sheet1!A:D, 3, FALSE)</f>
        <v>26.420682800000002</v>
      </c>
      <c r="K1197">
        <f>VLOOKUP(H1197, Sheet1!A:D, 4, FALSE)</f>
        <v>50.088794300000004</v>
      </c>
      <c r="L1197" s="4">
        <v>23.246509723565524</v>
      </c>
      <c r="M1197" s="4">
        <v>44.873586810367158</v>
      </c>
      <c r="N1197" t="s">
        <v>21</v>
      </c>
      <c r="O1197">
        <v>2020</v>
      </c>
      <c r="P1197" s="5" t="s">
        <v>22</v>
      </c>
      <c r="Q1197" t="s">
        <v>23</v>
      </c>
    </row>
    <row r="1198" spans="1:17" x14ac:dyDescent="0.3">
      <c r="A1198">
        <v>11</v>
      </c>
      <c r="B1198">
        <v>11.7</v>
      </c>
      <c r="C1198" t="s">
        <v>15</v>
      </c>
      <c r="D1198">
        <v>682</v>
      </c>
      <c r="E1198" t="s">
        <v>2689</v>
      </c>
      <c r="F1198" t="s">
        <v>17</v>
      </c>
      <c r="G1198" t="s">
        <v>18</v>
      </c>
      <c r="H1198" t="s">
        <v>2698</v>
      </c>
      <c r="I1198" t="s">
        <v>2699</v>
      </c>
      <c r="J1198">
        <f>VLOOKUP(H1198, Sheet1!A:D, 3, FALSE)</f>
        <v>28.4256618</v>
      </c>
      <c r="K1198">
        <f>VLOOKUP(H1198, Sheet1!A:D, 4, FALSE)</f>
        <v>48.4887224</v>
      </c>
      <c r="L1198" s="4">
        <v>18.807480431952552</v>
      </c>
      <c r="M1198" s="4">
        <v>14.257074562412376</v>
      </c>
      <c r="N1198" t="s">
        <v>21</v>
      </c>
      <c r="O1198">
        <v>2020</v>
      </c>
      <c r="P1198" s="5" t="s">
        <v>22</v>
      </c>
      <c r="Q1198" t="s">
        <v>23</v>
      </c>
    </row>
    <row r="1199" spans="1:17" x14ac:dyDescent="0.3">
      <c r="A1199">
        <v>11</v>
      </c>
      <c r="B1199">
        <v>11.7</v>
      </c>
      <c r="C1199" t="s">
        <v>15</v>
      </c>
      <c r="D1199">
        <v>682</v>
      </c>
      <c r="E1199" t="s">
        <v>2689</v>
      </c>
      <c r="F1199" t="s">
        <v>17</v>
      </c>
      <c r="G1199" t="s">
        <v>18</v>
      </c>
      <c r="H1199" t="s">
        <v>2700</v>
      </c>
      <c r="I1199" t="s">
        <v>2701</v>
      </c>
      <c r="J1199">
        <f>VLOOKUP(H1199, Sheet1!A:D, 3, FALSE)</f>
        <v>24.157604299999999</v>
      </c>
      <c r="K1199">
        <f>VLOOKUP(H1199, Sheet1!A:D, 4, FALSE)</f>
        <v>47.324787600000001</v>
      </c>
      <c r="L1199" s="4"/>
      <c r="M1199" s="4">
        <v>9.9</v>
      </c>
      <c r="N1199" t="s">
        <v>21</v>
      </c>
      <c r="O1199">
        <v>2020</v>
      </c>
      <c r="P1199" s="5" t="s">
        <v>22</v>
      </c>
      <c r="Q1199" t="s">
        <v>47</v>
      </c>
    </row>
    <row r="1200" spans="1:17" x14ac:dyDescent="0.3">
      <c r="A1200">
        <v>11</v>
      </c>
      <c r="B1200">
        <v>11.7</v>
      </c>
      <c r="C1200" t="s">
        <v>15</v>
      </c>
      <c r="D1200">
        <v>682</v>
      </c>
      <c r="E1200" t="s">
        <v>2689</v>
      </c>
      <c r="F1200" t="s">
        <v>17</v>
      </c>
      <c r="G1200" t="s">
        <v>18</v>
      </c>
      <c r="H1200" t="s">
        <v>2702</v>
      </c>
      <c r="I1200" t="s">
        <v>2703</v>
      </c>
      <c r="J1200">
        <f>VLOOKUP(H1200, Sheet1!A:D, 3, FALSE)</f>
        <v>24.4672132</v>
      </c>
      <c r="K1200">
        <f>VLOOKUP(H1200, Sheet1!A:D, 4, FALSE)</f>
        <v>39.6024496</v>
      </c>
      <c r="L1200" s="4">
        <v>17.607534218051285</v>
      </c>
      <c r="M1200" s="4">
        <v>17.616678039256044</v>
      </c>
      <c r="N1200" t="s">
        <v>21</v>
      </c>
      <c r="O1200">
        <v>2020</v>
      </c>
      <c r="P1200" s="5" t="s">
        <v>22</v>
      </c>
      <c r="Q1200" t="s">
        <v>23</v>
      </c>
    </row>
    <row r="1201" spans="1:17" x14ac:dyDescent="0.3">
      <c r="A1201">
        <v>11</v>
      </c>
      <c r="B1201">
        <v>11.7</v>
      </c>
      <c r="C1201" t="s">
        <v>15</v>
      </c>
      <c r="D1201">
        <v>682</v>
      </c>
      <c r="E1201" t="s">
        <v>2689</v>
      </c>
      <c r="F1201" t="s">
        <v>17</v>
      </c>
      <c r="G1201" t="s">
        <v>18</v>
      </c>
      <c r="H1201" t="s">
        <v>2704</v>
      </c>
      <c r="I1201" t="s">
        <v>2705</v>
      </c>
      <c r="J1201">
        <f>VLOOKUP(H1201, Sheet1!A:D, 3, FALSE)</f>
        <v>31.329635199999998</v>
      </c>
      <c r="K1201">
        <f>VLOOKUP(H1201, Sheet1!A:D, 4, FALSE)</f>
        <v>37.361353299999998</v>
      </c>
      <c r="L1201" s="4">
        <v>16.974299727480634</v>
      </c>
      <c r="M1201" s="4">
        <v>34.003592261192992</v>
      </c>
      <c r="N1201" t="s">
        <v>21</v>
      </c>
      <c r="O1201">
        <v>2020</v>
      </c>
      <c r="P1201" s="5" t="s">
        <v>22</v>
      </c>
      <c r="Q1201" t="s">
        <v>23</v>
      </c>
    </row>
    <row r="1202" spans="1:17" x14ac:dyDescent="0.3">
      <c r="A1202">
        <v>11</v>
      </c>
      <c r="B1202">
        <v>11.7</v>
      </c>
      <c r="C1202" t="s">
        <v>15</v>
      </c>
      <c r="D1202">
        <v>682</v>
      </c>
      <c r="E1202" t="s">
        <v>2689</v>
      </c>
      <c r="F1202" t="s">
        <v>17</v>
      </c>
      <c r="G1202" t="s">
        <v>18</v>
      </c>
      <c r="H1202" t="s">
        <v>2710</v>
      </c>
      <c r="I1202" t="s">
        <v>2711</v>
      </c>
      <c r="J1202">
        <f>VLOOKUP(H1202, Sheet1!A:D, 3, FALSE)</f>
        <v>30.959944700000001</v>
      </c>
      <c r="K1202">
        <f>VLOOKUP(H1202, Sheet1!A:D, 4, FALSE)</f>
        <v>41.059563599999997</v>
      </c>
      <c r="L1202" s="4">
        <v>14.416486066002104</v>
      </c>
      <c r="M1202" s="4">
        <v>20.739154572081738</v>
      </c>
      <c r="N1202" t="s">
        <v>21</v>
      </c>
      <c r="O1202">
        <v>2020</v>
      </c>
      <c r="P1202" s="5" t="s">
        <v>22</v>
      </c>
      <c r="Q1202" t="s">
        <v>23</v>
      </c>
    </row>
    <row r="1203" spans="1:17" x14ac:dyDescent="0.3">
      <c r="A1203">
        <v>11</v>
      </c>
      <c r="B1203">
        <v>11.7</v>
      </c>
      <c r="C1203" t="s">
        <v>15</v>
      </c>
      <c r="D1203">
        <v>682</v>
      </c>
      <c r="E1203" t="s">
        <v>2689</v>
      </c>
      <c r="F1203" t="s">
        <v>17</v>
      </c>
      <c r="G1203" t="s">
        <v>18</v>
      </c>
      <c r="H1203" t="s">
        <v>2706</v>
      </c>
      <c r="I1203" t="s">
        <v>2707</v>
      </c>
      <c r="J1203">
        <f>VLOOKUP(H1203, Sheet1!A:D, 3, FALSE)</f>
        <v>25.851747499999998</v>
      </c>
      <c r="K1203">
        <f>VLOOKUP(H1203, Sheet1!A:D, 4, FALSE)</f>
        <v>43.522231300000001</v>
      </c>
      <c r="L1203" s="4">
        <v>20.847805659957359</v>
      </c>
      <c r="M1203" s="4">
        <v>47.585296848745287</v>
      </c>
      <c r="N1203" t="s">
        <v>21</v>
      </c>
      <c r="O1203">
        <v>2020</v>
      </c>
      <c r="P1203" s="5" t="s">
        <v>22</v>
      </c>
      <c r="Q1203" t="s">
        <v>23</v>
      </c>
    </row>
    <row r="1204" spans="1:17" x14ac:dyDescent="0.3">
      <c r="A1204">
        <v>11</v>
      </c>
      <c r="B1204">
        <v>11.7</v>
      </c>
      <c r="C1204" t="s">
        <v>15</v>
      </c>
      <c r="D1204">
        <v>682</v>
      </c>
      <c r="E1204" t="s">
        <v>2689</v>
      </c>
      <c r="F1204" t="s">
        <v>17</v>
      </c>
      <c r="G1204" t="s">
        <v>18</v>
      </c>
      <c r="H1204" t="s">
        <v>2708</v>
      </c>
      <c r="I1204" t="s">
        <v>2709</v>
      </c>
      <c r="J1204">
        <f>VLOOKUP(H1204, Sheet1!A:D, 3, FALSE)</f>
        <v>24.7135517</v>
      </c>
      <c r="K1204">
        <f>VLOOKUP(H1204, Sheet1!A:D, 4, FALSE)</f>
        <v>46.675295699999999</v>
      </c>
      <c r="L1204" s="4">
        <v>23.137865392445018</v>
      </c>
      <c r="M1204" s="4">
        <v>66.989659626050894</v>
      </c>
      <c r="N1204" t="s">
        <v>21</v>
      </c>
      <c r="O1204">
        <v>2020</v>
      </c>
      <c r="P1204" s="5" t="s">
        <v>22</v>
      </c>
      <c r="Q1204" t="s">
        <v>23</v>
      </c>
    </row>
    <row r="1205" spans="1:17" x14ac:dyDescent="0.3">
      <c r="A1205">
        <v>11</v>
      </c>
      <c r="B1205">
        <v>11.7</v>
      </c>
      <c r="C1205" t="s">
        <v>15</v>
      </c>
      <c r="D1205">
        <v>682</v>
      </c>
      <c r="E1205" t="s">
        <v>2689</v>
      </c>
      <c r="F1205" t="s">
        <v>17</v>
      </c>
      <c r="G1205" t="s">
        <v>18</v>
      </c>
      <c r="H1205" t="s">
        <v>2714</v>
      </c>
      <c r="I1205" t="s">
        <v>2715</v>
      </c>
      <c r="J1205">
        <f>VLOOKUP(H1205, Sheet1!A:D, 3, FALSE)</f>
        <v>27.5114102</v>
      </c>
      <c r="K1205">
        <f>VLOOKUP(H1205, Sheet1!A:D, 4, FALSE)</f>
        <v>41.720824299999997</v>
      </c>
      <c r="L1205" s="4">
        <v>17.695862646935765</v>
      </c>
      <c r="M1205" s="4">
        <v>22.160130054811184</v>
      </c>
      <c r="N1205" t="s">
        <v>21</v>
      </c>
      <c r="O1205">
        <v>2020</v>
      </c>
      <c r="P1205" s="5" t="s">
        <v>22</v>
      </c>
      <c r="Q1205" t="s">
        <v>23</v>
      </c>
    </row>
    <row r="1206" spans="1:17" x14ac:dyDescent="0.3">
      <c r="A1206">
        <v>11</v>
      </c>
      <c r="B1206">
        <v>11.7</v>
      </c>
      <c r="C1206" t="s">
        <v>15</v>
      </c>
      <c r="D1206">
        <v>682</v>
      </c>
      <c r="E1206" t="s">
        <v>2689</v>
      </c>
      <c r="F1206" t="s">
        <v>17</v>
      </c>
      <c r="G1206" t="s">
        <v>18</v>
      </c>
      <c r="H1206" t="s">
        <v>2694</v>
      </c>
      <c r="I1206" t="s">
        <v>2695</v>
      </c>
      <c r="J1206">
        <f>VLOOKUP(H1206, Sheet1!A:D, 3, FALSE)</f>
        <v>25.4051051</v>
      </c>
      <c r="K1206">
        <f>VLOOKUP(H1206, Sheet1!A:D, 4, FALSE)</f>
        <v>49.5483671</v>
      </c>
      <c r="L1206" s="4">
        <v>16.059047207746737</v>
      </c>
      <c r="M1206" s="4">
        <v>30.051989947558262</v>
      </c>
      <c r="N1206" t="s">
        <v>21</v>
      </c>
      <c r="O1206">
        <v>2020</v>
      </c>
      <c r="P1206" s="5" t="s">
        <v>22</v>
      </c>
      <c r="Q1206" t="s">
        <v>23</v>
      </c>
    </row>
    <row r="1207" spans="1:17" x14ac:dyDescent="0.3">
      <c r="A1207">
        <v>11</v>
      </c>
      <c r="B1207">
        <v>11.7</v>
      </c>
      <c r="C1207" t="s">
        <v>15</v>
      </c>
      <c r="D1207">
        <v>682</v>
      </c>
      <c r="E1207" t="s">
        <v>2689</v>
      </c>
      <c r="F1207" t="s">
        <v>17</v>
      </c>
      <c r="G1207" t="s">
        <v>18</v>
      </c>
      <c r="H1207" t="s">
        <v>2716</v>
      </c>
      <c r="I1207" t="s">
        <v>2717</v>
      </c>
      <c r="J1207">
        <f>VLOOKUP(H1207, Sheet1!A:D, 3, FALSE)</f>
        <v>21.529154500000001</v>
      </c>
      <c r="K1207">
        <f>VLOOKUP(H1207, Sheet1!A:D, 4, FALSE)</f>
        <v>39.161086300000001</v>
      </c>
      <c r="L1207" s="4">
        <v>17.169021607126087</v>
      </c>
      <c r="M1207" s="4">
        <v>24.108863125782715</v>
      </c>
      <c r="N1207" t="s">
        <v>21</v>
      </c>
      <c r="O1207">
        <v>2020</v>
      </c>
      <c r="P1207" s="5" t="s">
        <v>22</v>
      </c>
      <c r="Q1207" t="s">
        <v>23</v>
      </c>
    </row>
    <row r="1208" spans="1:17" x14ac:dyDescent="0.3">
      <c r="A1208">
        <v>11</v>
      </c>
      <c r="B1208">
        <v>11.7</v>
      </c>
      <c r="C1208" t="s">
        <v>15</v>
      </c>
      <c r="D1208">
        <v>682</v>
      </c>
      <c r="E1208" t="s">
        <v>2689</v>
      </c>
      <c r="F1208" t="s">
        <v>17</v>
      </c>
      <c r="G1208" t="s">
        <v>18</v>
      </c>
      <c r="H1208" t="s">
        <v>2696</v>
      </c>
      <c r="I1208" t="s">
        <v>2697</v>
      </c>
      <c r="J1208">
        <f>VLOOKUP(H1208, Sheet1!A:D, 3, FALSE)</f>
        <v>26.959770899999999</v>
      </c>
      <c r="K1208">
        <f>VLOOKUP(H1208, Sheet1!A:D, 4, FALSE)</f>
        <v>49.568741600000003</v>
      </c>
      <c r="L1208" s="4">
        <v>14.754842291886582</v>
      </c>
      <c r="M1208" s="4">
        <v>24.109859034187675</v>
      </c>
      <c r="N1208" t="s">
        <v>21</v>
      </c>
      <c r="O1208">
        <v>2020</v>
      </c>
      <c r="P1208" s="5" t="s">
        <v>22</v>
      </c>
      <c r="Q1208" t="s">
        <v>23</v>
      </c>
    </row>
    <row r="1209" spans="1:17" x14ac:dyDescent="0.3">
      <c r="A1209">
        <v>11</v>
      </c>
      <c r="B1209">
        <v>11.7</v>
      </c>
      <c r="C1209" t="s">
        <v>15</v>
      </c>
      <c r="D1209">
        <v>682</v>
      </c>
      <c r="E1209" t="s">
        <v>2689</v>
      </c>
      <c r="F1209" t="s">
        <v>17</v>
      </c>
      <c r="G1209" t="s">
        <v>18</v>
      </c>
      <c r="H1209" t="s">
        <v>2718</v>
      </c>
      <c r="I1209" t="s">
        <v>2719</v>
      </c>
      <c r="J1209">
        <f>VLOOKUP(H1209, Sheet1!A:D, 3, FALSE)</f>
        <v>21.424096800000001</v>
      </c>
      <c r="K1209">
        <f>VLOOKUP(H1209, Sheet1!A:D, 4, FALSE)</f>
        <v>39.817336400000002</v>
      </c>
      <c r="L1209" s="4">
        <v>13.32395603274222</v>
      </c>
      <c r="M1209" s="4">
        <v>22.403573093966497</v>
      </c>
      <c r="N1209" t="s">
        <v>21</v>
      </c>
      <c r="O1209">
        <v>2020</v>
      </c>
      <c r="P1209" s="5" t="s">
        <v>22</v>
      </c>
      <c r="Q1209" t="s">
        <v>23</v>
      </c>
    </row>
    <row r="1210" spans="1:17" x14ac:dyDescent="0.3">
      <c r="A1210">
        <v>11</v>
      </c>
      <c r="B1210">
        <v>11.7</v>
      </c>
      <c r="C1210" t="s">
        <v>15</v>
      </c>
      <c r="D1210">
        <v>682</v>
      </c>
      <c r="E1210" t="s">
        <v>2689</v>
      </c>
      <c r="F1210" t="s">
        <v>17</v>
      </c>
      <c r="G1210" t="s">
        <v>18</v>
      </c>
      <c r="H1210" t="s">
        <v>2720</v>
      </c>
      <c r="I1210" t="s">
        <v>2721</v>
      </c>
      <c r="J1210">
        <f>VLOOKUP(H1210, Sheet1!A:D, 3, FALSE)</f>
        <v>29.627284499999998</v>
      </c>
      <c r="K1210">
        <f>VLOOKUP(H1210, Sheet1!A:D, 4, FALSE)</f>
        <v>43.519270400000003</v>
      </c>
      <c r="L1210" s="4">
        <v>23.373973489901736</v>
      </c>
      <c r="M1210" s="4">
        <v>53.792070078381791</v>
      </c>
      <c r="N1210" t="s">
        <v>21</v>
      </c>
      <c r="O1210">
        <v>2020</v>
      </c>
      <c r="P1210" s="5" t="s">
        <v>22</v>
      </c>
      <c r="Q1210" t="s">
        <v>23</v>
      </c>
    </row>
    <row r="1211" spans="1:17" x14ac:dyDescent="0.3">
      <c r="A1211">
        <v>11</v>
      </c>
      <c r="B1211">
        <v>11.7</v>
      </c>
      <c r="C1211" t="s">
        <v>15</v>
      </c>
      <c r="D1211">
        <v>682</v>
      </c>
      <c r="E1211" t="s">
        <v>2689</v>
      </c>
      <c r="F1211" t="s">
        <v>17</v>
      </c>
      <c r="G1211" t="s">
        <v>18</v>
      </c>
      <c r="H1211" t="s">
        <v>2722</v>
      </c>
      <c r="I1211" t="s">
        <v>2723</v>
      </c>
      <c r="J1211">
        <f>VLOOKUP(H1211, Sheet1!A:D, 3, FALSE)</f>
        <v>28.383507900000001</v>
      </c>
      <c r="K1211">
        <f>VLOOKUP(H1211, Sheet1!A:D, 4, FALSE)</f>
        <v>36.566190800000001</v>
      </c>
      <c r="L1211" s="4">
        <v>19.923040082864478</v>
      </c>
      <c r="M1211" s="4">
        <v>13.402943766530589</v>
      </c>
      <c r="N1211" t="s">
        <v>21</v>
      </c>
      <c r="O1211">
        <v>2020</v>
      </c>
      <c r="P1211" s="5" t="s">
        <v>22</v>
      </c>
      <c r="Q1211" t="s">
        <v>23</v>
      </c>
    </row>
    <row r="1212" spans="1:17" x14ac:dyDescent="0.3">
      <c r="A1212">
        <v>11</v>
      </c>
      <c r="B1212">
        <v>11.7</v>
      </c>
      <c r="C1212" t="s">
        <v>15</v>
      </c>
      <c r="D1212">
        <v>682</v>
      </c>
      <c r="E1212" t="s">
        <v>2689</v>
      </c>
      <c r="F1212" t="s">
        <v>17</v>
      </c>
      <c r="G1212" t="s">
        <v>18</v>
      </c>
      <c r="H1212" t="s">
        <v>2712</v>
      </c>
      <c r="I1212" t="s">
        <v>2713</v>
      </c>
      <c r="J1212">
        <f>VLOOKUP(H1212, Sheet1!A:D, 3, FALSE)</f>
        <v>21.2840782</v>
      </c>
      <c r="K1212">
        <f>VLOOKUP(H1212, Sheet1!A:D, 4, FALSE)</f>
        <v>40.424819200000002</v>
      </c>
      <c r="L1212" s="4">
        <v>14.912990095301737</v>
      </c>
      <c r="M1212" s="4">
        <v>23.558428745787069</v>
      </c>
      <c r="N1212" t="s">
        <v>21</v>
      </c>
      <c r="O1212">
        <v>2020</v>
      </c>
      <c r="P1212" s="5" t="s">
        <v>22</v>
      </c>
      <c r="Q1212" t="s">
        <v>23</v>
      </c>
    </row>
    <row r="1213" spans="1:17" x14ac:dyDescent="0.3">
      <c r="A1213">
        <v>11</v>
      </c>
      <c r="B1213">
        <v>11.7</v>
      </c>
      <c r="C1213" t="s">
        <v>15</v>
      </c>
      <c r="D1213">
        <v>686</v>
      </c>
      <c r="E1213" t="s">
        <v>2774</v>
      </c>
      <c r="F1213" t="s">
        <v>72</v>
      </c>
      <c r="G1213" t="s">
        <v>261</v>
      </c>
      <c r="H1213" t="s">
        <v>2775</v>
      </c>
      <c r="I1213" t="s">
        <v>2776</v>
      </c>
      <c r="J1213">
        <f>VLOOKUP(H1213, Sheet1!A:D, 3, FALSE)</f>
        <v>14.716677000000001</v>
      </c>
      <c r="K1213">
        <f>VLOOKUP(H1213, Sheet1!A:D, 4, FALSE)</f>
        <v>-17.467686100000002</v>
      </c>
      <c r="L1213" s="4">
        <v>16.078049913521667</v>
      </c>
      <c r="M1213" s="4">
        <v>92.53368715094031</v>
      </c>
      <c r="N1213" t="s">
        <v>21</v>
      </c>
      <c r="O1213">
        <v>2020</v>
      </c>
      <c r="P1213" s="5" t="s">
        <v>22</v>
      </c>
      <c r="Q1213" t="s">
        <v>23</v>
      </c>
    </row>
    <row r="1214" spans="1:17" x14ac:dyDescent="0.3">
      <c r="A1214">
        <v>11</v>
      </c>
      <c r="B1214">
        <v>11.7</v>
      </c>
      <c r="C1214" t="s">
        <v>15</v>
      </c>
      <c r="D1214">
        <v>686</v>
      </c>
      <c r="E1214" t="s">
        <v>2774</v>
      </c>
      <c r="F1214" t="s">
        <v>72</v>
      </c>
      <c r="G1214" t="s">
        <v>261</v>
      </c>
      <c r="H1214" t="s">
        <v>2777</v>
      </c>
      <c r="I1214" t="s">
        <v>2778</v>
      </c>
      <c r="J1214">
        <f>VLOOKUP(H1214, Sheet1!A:D, 3, FALSE)</f>
        <v>14.6561238</v>
      </c>
      <c r="K1214">
        <f>VLOOKUP(H1214, Sheet1!A:D, 4, FALSE)</f>
        <v>-16.234563300000001</v>
      </c>
      <c r="L1214" s="4">
        <v>22.008661522284115</v>
      </c>
      <c r="M1214" s="4">
        <v>32.041438147483845</v>
      </c>
      <c r="N1214" t="s">
        <v>21</v>
      </c>
      <c r="O1214">
        <v>2020</v>
      </c>
      <c r="P1214" s="5" t="s">
        <v>22</v>
      </c>
      <c r="Q1214" t="s">
        <v>23</v>
      </c>
    </row>
    <row r="1215" spans="1:17" x14ac:dyDescent="0.3">
      <c r="A1215">
        <v>11</v>
      </c>
      <c r="B1215">
        <v>11.7</v>
      </c>
      <c r="C1215" t="s">
        <v>15</v>
      </c>
      <c r="D1215">
        <v>686</v>
      </c>
      <c r="E1215" t="s">
        <v>2774</v>
      </c>
      <c r="F1215" t="s">
        <v>72</v>
      </c>
      <c r="G1215" t="s">
        <v>261</v>
      </c>
      <c r="H1215" t="s">
        <v>2779</v>
      </c>
      <c r="I1215" t="s">
        <v>2780</v>
      </c>
      <c r="J1215">
        <f>VLOOKUP(H1215, Sheet1!A:D, 3, FALSE)</f>
        <v>14.1652083</v>
      </c>
      <c r="K1215">
        <f>VLOOKUP(H1215, Sheet1!A:D, 4, FALSE)</f>
        <v>-16.075774899999999</v>
      </c>
      <c r="L1215" s="4">
        <v>15.003151208922299</v>
      </c>
      <c r="M1215" s="4">
        <v>44.056283910793269</v>
      </c>
      <c r="N1215" t="s">
        <v>21</v>
      </c>
      <c r="O1215">
        <v>2020</v>
      </c>
      <c r="P1215" s="5" t="s">
        <v>22</v>
      </c>
      <c r="Q1215" t="s">
        <v>23</v>
      </c>
    </row>
    <row r="1216" spans="1:17" x14ac:dyDescent="0.3">
      <c r="A1216">
        <v>11</v>
      </c>
      <c r="B1216">
        <v>11.7</v>
      </c>
      <c r="C1216" t="s">
        <v>15</v>
      </c>
      <c r="D1216">
        <v>686</v>
      </c>
      <c r="E1216" t="s">
        <v>2774</v>
      </c>
      <c r="F1216" t="s">
        <v>72</v>
      </c>
      <c r="G1216" t="s">
        <v>261</v>
      </c>
      <c r="H1216" t="s">
        <v>2781</v>
      </c>
      <c r="I1216" t="s">
        <v>2782</v>
      </c>
      <c r="J1216">
        <f>VLOOKUP(H1216, Sheet1!A:D, 3, FALSE)</f>
        <v>15.614176799999999</v>
      </c>
      <c r="K1216">
        <f>VLOOKUP(H1216, Sheet1!A:D, 4, FALSE)</f>
        <v>-16.228680000000001</v>
      </c>
      <c r="L1216" s="4">
        <v>16.126335460109694</v>
      </c>
      <c r="M1216" s="4">
        <v>45.848616205385227</v>
      </c>
      <c r="N1216" t="s">
        <v>21</v>
      </c>
      <c r="O1216">
        <v>2020</v>
      </c>
      <c r="P1216" s="5" t="s">
        <v>22</v>
      </c>
      <c r="Q1216" t="s">
        <v>23</v>
      </c>
    </row>
    <row r="1217" spans="1:17" x14ac:dyDescent="0.3">
      <c r="A1217">
        <v>11</v>
      </c>
      <c r="B1217">
        <v>11.7</v>
      </c>
      <c r="C1217" t="s">
        <v>15</v>
      </c>
      <c r="D1217">
        <v>686</v>
      </c>
      <c r="E1217" t="s">
        <v>2774</v>
      </c>
      <c r="F1217" t="s">
        <v>72</v>
      </c>
      <c r="G1217" t="s">
        <v>261</v>
      </c>
      <c r="H1217" t="s">
        <v>2783</v>
      </c>
      <c r="I1217" t="s">
        <v>2784</v>
      </c>
      <c r="J1217">
        <f>VLOOKUP(H1217, Sheet1!A:D, 3, FALSE)</f>
        <v>14.420730000000001</v>
      </c>
      <c r="K1217">
        <f>VLOOKUP(H1217, Sheet1!A:D, 4, FALSE)</f>
        <v>-16.9716071</v>
      </c>
      <c r="L1217" s="4">
        <v>20.40897676216489</v>
      </c>
      <c r="M1217" s="4">
        <v>66.925670119911288</v>
      </c>
      <c r="N1217" t="s">
        <v>21</v>
      </c>
      <c r="O1217">
        <v>2020</v>
      </c>
      <c r="P1217" s="5" t="s">
        <v>22</v>
      </c>
      <c r="Q1217" t="s">
        <v>23</v>
      </c>
    </row>
    <row r="1218" spans="1:17" x14ac:dyDescent="0.3">
      <c r="A1218">
        <v>11</v>
      </c>
      <c r="B1218">
        <v>11.7</v>
      </c>
      <c r="C1218" t="s">
        <v>15</v>
      </c>
      <c r="D1218">
        <v>686</v>
      </c>
      <c r="E1218" t="s">
        <v>2774</v>
      </c>
      <c r="F1218" t="s">
        <v>72</v>
      </c>
      <c r="G1218" t="s">
        <v>261</v>
      </c>
      <c r="H1218" t="s">
        <v>2785</v>
      </c>
      <c r="I1218" t="s">
        <v>2786</v>
      </c>
      <c r="J1218">
        <f>VLOOKUP(H1218, Sheet1!A:D, 3, FALSE)</f>
        <v>16.032630699999999</v>
      </c>
      <c r="K1218">
        <f>VLOOKUP(H1218, Sheet1!A:D, 4, FALSE)</f>
        <v>-16.4818167</v>
      </c>
      <c r="L1218" s="4"/>
      <c r="M1218" s="4">
        <v>61</v>
      </c>
      <c r="N1218" t="s">
        <v>21</v>
      </c>
      <c r="O1218">
        <v>2020</v>
      </c>
      <c r="P1218" s="5" t="s">
        <v>22</v>
      </c>
      <c r="Q1218" t="s">
        <v>47</v>
      </c>
    </row>
    <row r="1219" spans="1:17" x14ac:dyDescent="0.3">
      <c r="A1219">
        <v>11</v>
      </c>
      <c r="B1219">
        <v>11.7</v>
      </c>
      <c r="C1219" t="s">
        <v>15</v>
      </c>
      <c r="D1219">
        <v>686</v>
      </c>
      <c r="E1219" t="s">
        <v>2774</v>
      </c>
      <c r="F1219" t="s">
        <v>72</v>
      </c>
      <c r="G1219" t="s">
        <v>261</v>
      </c>
      <c r="H1219" t="s">
        <v>2787</v>
      </c>
      <c r="I1219" t="s">
        <v>2788</v>
      </c>
      <c r="J1219">
        <f>VLOOKUP(H1219, Sheet1!A:D, 3, FALSE)</f>
        <v>14.791005200000001</v>
      </c>
      <c r="K1219">
        <f>VLOOKUP(H1219, Sheet1!A:D, 4, FALSE)</f>
        <v>-16.935860399999999</v>
      </c>
      <c r="L1219" s="4">
        <v>14.823560834152467</v>
      </c>
      <c r="M1219" s="4">
        <v>55.658871043379612</v>
      </c>
      <c r="N1219" t="s">
        <v>21</v>
      </c>
      <c r="O1219">
        <v>2020</v>
      </c>
      <c r="P1219" s="5" t="s">
        <v>22</v>
      </c>
      <c r="Q1219" t="s">
        <v>23</v>
      </c>
    </row>
    <row r="1220" spans="1:17" x14ac:dyDescent="0.3">
      <c r="A1220">
        <v>11</v>
      </c>
      <c r="B1220">
        <v>11.7</v>
      </c>
      <c r="C1220" t="s">
        <v>15</v>
      </c>
      <c r="D1220">
        <v>686</v>
      </c>
      <c r="E1220" t="s">
        <v>2774</v>
      </c>
      <c r="F1220" t="s">
        <v>72</v>
      </c>
      <c r="G1220" t="s">
        <v>261</v>
      </c>
      <c r="H1220" t="s">
        <v>2789</v>
      </c>
      <c r="I1220" t="s">
        <v>2790</v>
      </c>
      <c r="J1220">
        <f>VLOOKUP(H1220, Sheet1!A:D, 3, FALSE)</f>
        <v>14.866557200000001</v>
      </c>
      <c r="K1220">
        <f>VLOOKUP(H1220, Sheet1!A:D, 4, FALSE)</f>
        <v>-15.8994956</v>
      </c>
      <c r="L1220" s="4">
        <v>13.259653326791668</v>
      </c>
      <c r="M1220" s="4">
        <v>43.583215002690693</v>
      </c>
      <c r="N1220" t="s">
        <v>21</v>
      </c>
      <c r="O1220">
        <v>2020</v>
      </c>
      <c r="P1220" s="5" t="s">
        <v>22</v>
      </c>
      <c r="Q1220" t="s">
        <v>23</v>
      </c>
    </row>
    <row r="1221" spans="1:17" x14ac:dyDescent="0.3">
      <c r="A1221">
        <v>11</v>
      </c>
      <c r="B1221">
        <v>11.7</v>
      </c>
      <c r="C1221" t="s">
        <v>15</v>
      </c>
      <c r="D1221">
        <v>686</v>
      </c>
      <c r="E1221" t="s">
        <v>2774</v>
      </c>
      <c r="F1221" t="s">
        <v>72</v>
      </c>
      <c r="G1221" t="s">
        <v>261</v>
      </c>
      <c r="H1221" t="s">
        <v>2791</v>
      </c>
      <c r="I1221" t="s">
        <v>2792</v>
      </c>
      <c r="J1221">
        <f>VLOOKUP(H1221, Sheet1!A:D, 3, FALSE)</f>
        <v>12.5641479</v>
      </c>
      <c r="K1221">
        <f>VLOOKUP(H1221, Sheet1!A:D, 4, FALSE)</f>
        <v>-16.263982500000001</v>
      </c>
      <c r="L1221" s="4">
        <v>12.481764482140512</v>
      </c>
      <c r="M1221" s="4">
        <v>44.368046971583922</v>
      </c>
      <c r="N1221" t="s">
        <v>21</v>
      </c>
      <c r="O1221">
        <v>2020</v>
      </c>
      <c r="P1221" s="5" t="s">
        <v>22</v>
      </c>
      <c r="Q1221" t="s">
        <v>23</v>
      </c>
    </row>
    <row r="1222" spans="1:17" x14ac:dyDescent="0.3">
      <c r="A1222">
        <v>11</v>
      </c>
      <c r="B1222">
        <v>11.7</v>
      </c>
      <c r="C1222" t="s">
        <v>15</v>
      </c>
      <c r="D1222">
        <v>688</v>
      </c>
      <c r="E1222" t="s">
        <v>2598</v>
      </c>
      <c r="F1222" t="s">
        <v>62</v>
      </c>
      <c r="G1222" t="s">
        <v>63</v>
      </c>
      <c r="H1222" t="s">
        <v>2599</v>
      </c>
      <c r="I1222" t="s">
        <v>2600</v>
      </c>
      <c r="J1222">
        <f>VLOOKUP(H1222, Sheet1!A:D, 3, FALSE)</f>
        <v>44.812544899999999</v>
      </c>
      <c r="K1222">
        <f>VLOOKUP(H1222, Sheet1!A:D, 4, FALSE)</f>
        <v>20.46123</v>
      </c>
      <c r="L1222" s="4">
        <v>11.838302636447699</v>
      </c>
      <c r="M1222" s="4">
        <v>63.834660424974544</v>
      </c>
      <c r="N1222" t="s">
        <v>21</v>
      </c>
      <c r="O1222">
        <v>2020</v>
      </c>
      <c r="P1222" s="5" t="s">
        <v>22</v>
      </c>
      <c r="Q1222" t="s">
        <v>23</v>
      </c>
    </row>
    <row r="1223" spans="1:17" x14ac:dyDescent="0.3">
      <c r="A1223">
        <v>11</v>
      </c>
      <c r="B1223">
        <v>11.7</v>
      </c>
      <c r="C1223" t="s">
        <v>15</v>
      </c>
      <c r="D1223">
        <v>688</v>
      </c>
      <c r="E1223" t="s">
        <v>2598</v>
      </c>
      <c r="F1223" t="s">
        <v>62</v>
      </c>
      <c r="G1223" t="s">
        <v>63</v>
      </c>
      <c r="H1223" t="s">
        <v>2601</v>
      </c>
      <c r="I1223" t="s">
        <v>2602</v>
      </c>
      <c r="J1223">
        <f>VLOOKUP(H1223, Sheet1!A:D, 3, FALSE)</f>
        <v>44.878738499999997</v>
      </c>
      <c r="K1223">
        <f>VLOOKUP(H1223, Sheet1!A:D, 4, FALSE)</f>
        <v>20.4667137</v>
      </c>
      <c r="L1223" s="4">
        <v>18.484003233446749</v>
      </c>
      <c r="M1223" s="4">
        <v>36.820049770954114</v>
      </c>
      <c r="N1223" t="s">
        <v>21</v>
      </c>
      <c r="O1223">
        <v>2020</v>
      </c>
      <c r="P1223" s="5" t="s">
        <v>22</v>
      </c>
      <c r="Q1223" t="s">
        <v>23</v>
      </c>
    </row>
    <row r="1224" spans="1:17" x14ac:dyDescent="0.3">
      <c r="A1224">
        <v>11</v>
      </c>
      <c r="B1224">
        <v>11.7</v>
      </c>
      <c r="C1224" t="s">
        <v>15</v>
      </c>
      <c r="D1224">
        <v>688</v>
      </c>
      <c r="E1224" t="s">
        <v>2598</v>
      </c>
      <c r="F1224" t="s">
        <v>62</v>
      </c>
      <c r="G1224" t="s">
        <v>63</v>
      </c>
      <c r="H1224" t="s">
        <v>2603</v>
      </c>
      <c r="I1224" t="s">
        <v>2604</v>
      </c>
      <c r="J1224" t="e">
        <f>VLOOKUP(H1224, Sheet1!A:D, 3, FALSE)</f>
        <v>#N/A</v>
      </c>
      <c r="K1224" t="e">
        <f>VLOOKUP(H1224, Sheet1!A:D, 4, FALSE)</f>
        <v>#N/A</v>
      </c>
      <c r="L1224" s="4">
        <v>18.101411929115578</v>
      </c>
      <c r="M1224" s="4">
        <v>44.960465109118083</v>
      </c>
      <c r="N1224" t="s">
        <v>21</v>
      </c>
      <c r="O1224">
        <v>2020</v>
      </c>
      <c r="P1224" s="5" t="s">
        <v>22</v>
      </c>
      <c r="Q1224" t="s">
        <v>23</v>
      </c>
    </row>
    <row r="1225" spans="1:17" x14ac:dyDescent="0.3">
      <c r="A1225">
        <v>11</v>
      </c>
      <c r="B1225">
        <v>11.7</v>
      </c>
      <c r="C1225" t="s">
        <v>15</v>
      </c>
      <c r="D1225">
        <v>688</v>
      </c>
      <c r="E1225" t="s">
        <v>2598</v>
      </c>
      <c r="F1225" t="s">
        <v>62</v>
      </c>
      <c r="G1225" t="s">
        <v>63</v>
      </c>
      <c r="H1225" t="s">
        <v>2605</v>
      </c>
      <c r="I1225" t="s">
        <v>2606</v>
      </c>
      <c r="J1225">
        <f>VLOOKUP(H1225, Sheet1!A:D, 3, FALSE)</f>
        <v>43.320926</v>
      </c>
      <c r="K1225">
        <f>VLOOKUP(H1225, Sheet1!A:D, 4, FALSE)</f>
        <v>21.895406900000001</v>
      </c>
      <c r="L1225" s="4">
        <v>15.366726377101953</v>
      </c>
      <c r="M1225" s="4">
        <v>57.196472046505384</v>
      </c>
      <c r="N1225" t="s">
        <v>21</v>
      </c>
      <c r="O1225">
        <v>2020</v>
      </c>
      <c r="P1225" s="5" t="s">
        <v>22</v>
      </c>
      <c r="Q1225" t="s">
        <v>23</v>
      </c>
    </row>
    <row r="1226" spans="1:17" x14ac:dyDescent="0.3">
      <c r="A1226">
        <v>11</v>
      </c>
      <c r="B1226">
        <v>11.7</v>
      </c>
      <c r="C1226" t="s">
        <v>15</v>
      </c>
      <c r="D1226">
        <v>688</v>
      </c>
      <c r="E1226" t="s">
        <v>2598</v>
      </c>
      <c r="F1226" t="s">
        <v>62</v>
      </c>
      <c r="G1226" t="s">
        <v>63</v>
      </c>
      <c r="H1226" t="s">
        <v>2607</v>
      </c>
      <c r="I1226" t="s">
        <v>2608</v>
      </c>
      <c r="J1226">
        <f>VLOOKUP(H1226, Sheet1!A:D, 3, FALSE)</f>
        <v>43.140673300000003</v>
      </c>
      <c r="K1226">
        <f>VLOOKUP(H1226, Sheet1!A:D, 4, FALSE)</f>
        <v>20.518136800000001</v>
      </c>
      <c r="L1226" s="4">
        <v>16.158918824994586</v>
      </c>
      <c r="M1226" s="4">
        <v>73.164272913108206</v>
      </c>
      <c r="N1226" t="s">
        <v>21</v>
      </c>
      <c r="O1226">
        <v>2020</v>
      </c>
      <c r="P1226" s="5" t="s">
        <v>22</v>
      </c>
      <c r="Q1226" t="s">
        <v>23</v>
      </c>
    </row>
    <row r="1227" spans="1:17" x14ac:dyDescent="0.3">
      <c r="A1227">
        <v>11</v>
      </c>
      <c r="B1227">
        <v>11.7</v>
      </c>
      <c r="C1227" t="s">
        <v>15</v>
      </c>
      <c r="D1227">
        <v>688</v>
      </c>
      <c r="E1227" t="s">
        <v>2598</v>
      </c>
      <c r="F1227" t="s">
        <v>62</v>
      </c>
      <c r="G1227" t="s">
        <v>63</v>
      </c>
      <c r="H1227" t="s">
        <v>2609</v>
      </c>
      <c r="I1227" t="s">
        <v>2610</v>
      </c>
      <c r="J1227">
        <f>VLOOKUP(H1227, Sheet1!A:D, 3, FALSE)</f>
        <v>45.239608500000003</v>
      </c>
      <c r="K1227">
        <f>VLOOKUP(H1227, Sheet1!A:D, 4, FALSE)</f>
        <v>19.822705599999999</v>
      </c>
      <c r="L1227" s="4">
        <v>14.891515367921221</v>
      </c>
      <c r="M1227" s="4">
        <v>50.339408830551882</v>
      </c>
      <c r="N1227" t="s">
        <v>21</v>
      </c>
      <c r="O1227">
        <v>2020</v>
      </c>
      <c r="P1227" s="5" t="s">
        <v>22</v>
      </c>
      <c r="Q1227" t="s">
        <v>23</v>
      </c>
    </row>
    <row r="1228" spans="1:17" x14ac:dyDescent="0.3">
      <c r="A1228">
        <v>11</v>
      </c>
      <c r="B1228">
        <v>11.7</v>
      </c>
      <c r="C1228" t="s">
        <v>15</v>
      </c>
      <c r="D1228">
        <v>688</v>
      </c>
      <c r="E1228" t="s">
        <v>2598</v>
      </c>
      <c r="F1228" t="s">
        <v>62</v>
      </c>
      <c r="G1228" t="s">
        <v>63</v>
      </c>
      <c r="H1228" t="s">
        <v>2611</v>
      </c>
      <c r="I1228" t="s">
        <v>2612</v>
      </c>
      <c r="J1228">
        <f>VLOOKUP(H1228, Sheet1!A:D, 3, FALSE)</f>
        <v>44.621006299999998</v>
      </c>
      <c r="K1228">
        <f>VLOOKUP(H1228, Sheet1!A:D, 4, FALSE)</f>
        <v>21.184492500000001</v>
      </c>
      <c r="L1228" s="4">
        <v>11.650375190614737</v>
      </c>
      <c r="M1228" s="4">
        <v>37.558341325039557</v>
      </c>
      <c r="N1228" t="s">
        <v>21</v>
      </c>
      <c r="O1228">
        <v>2020</v>
      </c>
      <c r="P1228" s="5" t="s">
        <v>22</v>
      </c>
      <c r="Q1228" t="s">
        <v>23</v>
      </c>
    </row>
    <row r="1229" spans="1:17" x14ac:dyDescent="0.3">
      <c r="A1229">
        <v>11</v>
      </c>
      <c r="B1229">
        <v>11.7</v>
      </c>
      <c r="C1229" t="s">
        <v>15</v>
      </c>
      <c r="D1229">
        <v>688</v>
      </c>
      <c r="E1229" t="s">
        <v>2598</v>
      </c>
      <c r="F1229" t="s">
        <v>62</v>
      </c>
      <c r="G1229" t="s">
        <v>63</v>
      </c>
      <c r="H1229" t="s">
        <v>2613</v>
      </c>
      <c r="I1229" t="s">
        <v>2614</v>
      </c>
      <c r="J1229">
        <f>VLOOKUP(H1229, Sheet1!A:D, 3, FALSE)</f>
        <v>45.383428299999999</v>
      </c>
      <c r="K1229">
        <f>VLOOKUP(H1229, Sheet1!A:D, 4, FALSE)</f>
        <v>20.390616600000001</v>
      </c>
      <c r="L1229" s="4">
        <v>16.178507817402757</v>
      </c>
      <c r="M1229" s="4">
        <v>48.293914035103199</v>
      </c>
      <c r="N1229" t="s">
        <v>21</v>
      </c>
      <c r="O1229">
        <v>2020</v>
      </c>
      <c r="P1229" s="5" t="s">
        <v>22</v>
      </c>
      <c r="Q1229" t="s">
        <v>23</v>
      </c>
    </row>
    <row r="1230" spans="1:17" x14ac:dyDescent="0.3">
      <c r="A1230">
        <v>11</v>
      </c>
      <c r="B1230">
        <v>11.7</v>
      </c>
      <c r="C1230" t="s">
        <v>15</v>
      </c>
      <c r="D1230">
        <v>690</v>
      </c>
      <c r="E1230" t="s">
        <v>2727</v>
      </c>
      <c r="F1230" t="s">
        <v>72</v>
      </c>
      <c r="G1230" t="s">
        <v>296</v>
      </c>
      <c r="H1230" t="s">
        <v>2728</v>
      </c>
      <c r="I1230" t="s">
        <v>500</v>
      </c>
      <c r="J1230">
        <f>VLOOKUP(H1230, Sheet1!A:D, 3, FALSE)</f>
        <v>-4.6211298000000003</v>
      </c>
      <c r="K1230">
        <f>VLOOKUP(H1230, Sheet1!A:D, 4, FALSE)</f>
        <v>55.452215299999999</v>
      </c>
      <c r="L1230" s="4">
        <v>11.275690030057953</v>
      </c>
      <c r="M1230" s="4">
        <v>25.363230702083548</v>
      </c>
      <c r="N1230" t="s">
        <v>21</v>
      </c>
      <c r="O1230">
        <v>2020</v>
      </c>
      <c r="P1230" s="5" t="s">
        <v>22</v>
      </c>
      <c r="Q1230" t="s">
        <v>23</v>
      </c>
    </row>
    <row r="1231" spans="1:17" x14ac:dyDescent="0.3">
      <c r="A1231">
        <v>11</v>
      </c>
      <c r="B1231">
        <v>11.7</v>
      </c>
      <c r="C1231" t="s">
        <v>15</v>
      </c>
      <c r="D1231">
        <v>694</v>
      </c>
      <c r="E1231" t="s">
        <v>2765</v>
      </c>
      <c r="F1231" t="s">
        <v>72</v>
      </c>
      <c r="G1231" t="s">
        <v>261</v>
      </c>
      <c r="H1231" t="s">
        <v>2766</v>
      </c>
      <c r="I1231" t="s">
        <v>2767</v>
      </c>
      <c r="J1231">
        <f>VLOOKUP(H1231, Sheet1!A:D, 3, FALSE)</f>
        <v>7.9551790999999996</v>
      </c>
      <c r="K1231">
        <f>VLOOKUP(H1231, Sheet1!A:D, 4, FALSE)</f>
        <v>-11.740994600000001</v>
      </c>
      <c r="L1231" s="4">
        <v>13.014171445411558</v>
      </c>
      <c r="M1231" s="4">
        <v>27.957529966746954</v>
      </c>
      <c r="N1231" t="s">
        <v>21</v>
      </c>
      <c r="O1231">
        <v>2020</v>
      </c>
      <c r="P1231" s="5" t="s">
        <v>22</v>
      </c>
      <c r="Q1231" t="s">
        <v>23</v>
      </c>
    </row>
    <row r="1232" spans="1:17" x14ac:dyDescent="0.3">
      <c r="A1232">
        <v>11</v>
      </c>
      <c r="B1232">
        <v>11.7</v>
      </c>
      <c r="C1232" t="s">
        <v>15</v>
      </c>
      <c r="D1232">
        <v>694</v>
      </c>
      <c r="E1232" t="s">
        <v>2765</v>
      </c>
      <c r="F1232" t="s">
        <v>72</v>
      </c>
      <c r="G1232" t="s">
        <v>261</v>
      </c>
      <c r="H1232" t="s">
        <v>2768</v>
      </c>
      <c r="I1232" t="s">
        <v>2769</v>
      </c>
      <c r="J1232">
        <f>VLOOKUP(H1232, Sheet1!A:D, 3, FALSE)</f>
        <v>8.4870803000000006</v>
      </c>
      <c r="K1232">
        <f>VLOOKUP(H1232, Sheet1!A:D, 4, FALSE)</f>
        <v>-13.2354918</v>
      </c>
      <c r="L1232" s="4">
        <v>9.037606734309831</v>
      </c>
      <c r="M1232" s="4">
        <v>12.299228789545705</v>
      </c>
      <c r="N1232" t="s">
        <v>21</v>
      </c>
      <c r="O1232">
        <v>2020</v>
      </c>
      <c r="P1232" s="5" t="s">
        <v>22</v>
      </c>
      <c r="Q1232" t="s">
        <v>23</v>
      </c>
    </row>
    <row r="1233" spans="1:17" x14ac:dyDescent="0.3">
      <c r="A1233">
        <v>11</v>
      </c>
      <c r="B1233">
        <v>11.7</v>
      </c>
      <c r="C1233" t="s">
        <v>15</v>
      </c>
      <c r="D1233">
        <v>694</v>
      </c>
      <c r="E1233" t="s">
        <v>2765</v>
      </c>
      <c r="F1233" t="s">
        <v>72</v>
      </c>
      <c r="G1233" t="s">
        <v>261</v>
      </c>
      <c r="H1233" t="s">
        <v>2770</v>
      </c>
      <c r="I1233" t="s">
        <v>2771</v>
      </c>
      <c r="J1233">
        <f>VLOOKUP(H1233, Sheet1!A:D, 3, FALSE)</f>
        <v>7.8632147000000003</v>
      </c>
      <c r="K1233">
        <f>VLOOKUP(H1233, Sheet1!A:D, 4, FALSE)</f>
        <v>-11.195717200000001</v>
      </c>
      <c r="L1233" s="4">
        <v>9.8693503485851632</v>
      </c>
      <c r="M1233" s="4">
        <v>13.968169647357337</v>
      </c>
      <c r="N1233" t="s">
        <v>21</v>
      </c>
      <c r="O1233">
        <v>2020</v>
      </c>
      <c r="P1233" s="5" t="s">
        <v>22</v>
      </c>
      <c r="Q1233" t="s">
        <v>23</v>
      </c>
    </row>
    <row r="1234" spans="1:17" x14ac:dyDescent="0.3">
      <c r="A1234">
        <v>11</v>
      </c>
      <c r="B1234">
        <v>11.7</v>
      </c>
      <c r="C1234" t="s">
        <v>15</v>
      </c>
      <c r="D1234">
        <v>702</v>
      </c>
      <c r="E1234" t="s">
        <v>2757</v>
      </c>
      <c r="F1234" t="s">
        <v>311</v>
      </c>
      <c r="G1234" t="s">
        <v>312</v>
      </c>
      <c r="H1234" t="s">
        <v>2758</v>
      </c>
      <c r="I1234" t="s">
        <v>2757</v>
      </c>
      <c r="J1234">
        <f>VLOOKUP(H1234, Sheet1!A:D, 3, FALSE)</f>
        <v>1.3520829999999999</v>
      </c>
      <c r="K1234">
        <f>VLOOKUP(H1234, Sheet1!A:D, 4, FALSE)</f>
        <v>103.819836</v>
      </c>
      <c r="L1234" s="4">
        <v>19.122946231061878</v>
      </c>
      <c r="M1234" s="4">
        <v>70.261027180963225</v>
      </c>
      <c r="N1234" t="s">
        <v>21</v>
      </c>
      <c r="O1234">
        <v>2020</v>
      </c>
      <c r="P1234" s="5" t="s">
        <v>22</v>
      </c>
      <c r="Q1234" t="s">
        <v>23</v>
      </c>
    </row>
    <row r="1235" spans="1:17" x14ac:dyDescent="0.3">
      <c r="A1235">
        <v>11</v>
      </c>
      <c r="B1235">
        <v>11.7</v>
      </c>
      <c r="C1235" t="s">
        <v>15</v>
      </c>
      <c r="D1235">
        <v>703</v>
      </c>
      <c r="E1235" t="s">
        <v>2762</v>
      </c>
      <c r="F1235" t="s">
        <v>62</v>
      </c>
      <c r="G1235" t="s">
        <v>267</v>
      </c>
      <c r="H1235" t="s">
        <v>2763</v>
      </c>
      <c r="I1235" t="s">
        <v>2764</v>
      </c>
      <c r="J1235">
        <f>VLOOKUP(H1235, Sheet1!A:D, 3, FALSE)</f>
        <v>48.148596499999996</v>
      </c>
      <c r="K1235">
        <f>VLOOKUP(H1235, Sheet1!A:D, 4, FALSE)</f>
        <v>17.107747700000001</v>
      </c>
      <c r="L1235" s="4">
        <v>26.139113651971975</v>
      </c>
      <c r="M1235" s="4">
        <v>73.875764177513034</v>
      </c>
      <c r="N1235" t="s">
        <v>21</v>
      </c>
      <c r="O1235">
        <v>2020</v>
      </c>
      <c r="P1235" s="5" t="s">
        <v>22</v>
      </c>
      <c r="Q1235" t="s">
        <v>23</v>
      </c>
    </row>
    <row r="1236" spans="1:17" x14ac:dyDescent="0.3">
      <c r="A1236">
        <v>11</v>
      </c>
      <c r="B1236">
        <v>11.7</v>
      </c>
      <c r="C1236" t="s">
        <v>15</v>
      </c>
      <c r="D1236">
        <v>705</v>
      </c>
      <c r="E1236" t="s">
        <v>2759</v>
      </c>
      <c r="F1236" t="s">
        <v>62</v>
      </c>
      <c r="G1236" t="s">
        <v>63</v>
      </c>
      <c r="H1236" t="s">
        <v>2760</v>
      </c>
      <c r="I1236" t="s">
        <v>2761</v>
      </c>
      <c r="J1236">
        <f>VLOOKUP(H1236, Sheet1!A:D, 3, FALSE)</f>
        <v>46.056946500000002</v>
      </c>
      <c r="K1236">
        <f>VLOOKUP(H1236, Sheet1!A:D, 4, FALSE)</f>
        <v>14.505751500000001</v>
      </c>
      <c r="L1236" s="4">
        <v>20.667508460734354</v>
      </c>
      <c r="M1236" s="4">
        <v>55.212122615519689</v>
      </c>
      <c r="N1236" t="s">
        <v>21</v>
      </c>
      <c r="O1236">
        <v>2020</v>
      </c>
      <c r="P1236" s="5" t="s">
        <v>22</v>
      </c>
      <c r="Q1236" t="s">
        <v>23</v>
      </c>
    </row>
    <row r="1237" spans="1:17" x14ac:dyDescent="0.3">
      <c r="A1237">
        <v>11</v>
      </c>
      <c r="B1237">
        <v>11.7</v>
      </c>
      <c r="C1237" t="s">
        <v>15</v>
      </c>
      <c r="D1237">
        <v>90</v>
      </c>
      <c r="E1237" t="s">
        <v>2724</v>
      </c>
      <c r="F1237" t="s">
        <v>980</v>
      </c>
      <c r="G1237" t="s">
        <v>981</v>
      </c>
      <c r="H1237" t="s">
        <v>2725</v>
      </c>
      <c r="I1237" t="s">
        <v>2726</v>
      </c>
      <c r="J1237">
        <f>VLOOKUP(H1237, Sheet1!A:D, 3, FALSE)</f>
        <v>-9.4306698000000004</v>
      </c>
      <c r="K1237">
        <f>VLOOKUP(H1237, Sheet1!A:D, 4, FALSE)</f>
        <v>159.95267580000001</v>
      </c>
      <c r="L1237" s="4"/>
      <c r="M1237" s="4">
        <v>19.015517707808176</v>
      </c>
      <c r="N1237" t="s">
        <v>21</v>
      </c>
      <c r="O1237">
        <v>2020</v>
      </c>
      <c r="P1237" s="5" t="s">
        <v>22</v>
      </c>
      <c r="Q1237" t="s">
        <v>47</v>
      </c>
    </row>
    <row r="1238" spans="1:17" x14ac:dyDescent="0.3">
      <c r="A1238">
        <v>11</v>
      </c>
      <c r="B1238">
        <v>11.7</v>
      </c>
      <c r="C1238" t="s">
        <v>15</v>
      </c>
      <c r="D1238">
        <v>706</v>
      </c>
      <c r="E1238" t="s">
        <v>2793</v>
      </c>
      <c r="F1238" t="s">
        <v>72</v>
      </c>
      <c r="G1238" t="s">
        <v>296</v>
      </c>
      <c r="H1238" t="s">
        <v>2794</v>
      </c>
      <c r="I1238" t="s">
        <v>2795</v>
      </c>
      <c r="J1238">
        <f>VLOOKUP(H1238, Sheet1!A:D, 3, FALSE)</f>
        <v>10.4347941</v>
      </c>
      <c r="K1238">
        <f>VLOOKUP(H1238, Sheet1!A:D, 4, FALSE)</f>
        <v>45.013990399999997</v>
      </c>
      <c r="L1238" s="4">
        <v>13.030362595787551</v>
      </c>
      <c r="M1238" s="4">
        <v>39.907180282033188</v>
      </c>
      <c r="N1238" t="s">
        <v>21</v>
      </c>
      <c r="O1238">
        <v>2020</v>
      </c>
      <c r="P1238" s="5" t="s">
        <v>22</v>
      </c>
      <c r="Q1238" t="s">
        <v>23</v>
      </c>
    </row>
    <row r="1239" spans="1:17" x14ac:dyDescent="0.3">
      <c r="A1239">
        <v>11</v>
      </c>
      <c r="B1239">
        <v>11.7</v>
      </c>
      <c r="C1239" t="s">
        <v>15</v>
      </c>
      <c r="D1239">
        <v>706</v>
      </c>
      <c r="E1239" t="s">
        <v>2793</v>
      </c>
      <c r="F1239" t="s">
        <v>72</v>
      </c>
      <c r="G1239" t="s">
        <v>296</v>
      </c>
      <c r="H1239" t="s">
        <v>2796</v>
      </c>
      <c r="I1239" t="s">
        <v>2797</v>
      </c>
      <c r="J1239">
        <f>VLOOKUP(H1239, Sheet1!A:D, 3, FALSE)</f>
        <v>9.5612168000000004</v>
      </c>
      <c r="K1239">
        <f>VLOOKUP(H1239, Sheet1!A:D, 4, FALSE)</f>
        <v>44.066925099999999</v>
      </c>
      <c r="L1239" s="4">
        <v>17.83748053287141</v>
      </c>
      <c r="M1239" s="4">
        <v>20.134932830257824</v>
      </c>
      <c r="N1239" t="s">
        <v>21</v>
      </c>
      <c r="O1239">
        <v>2020</v>
      </c>
      <c r="P1239" s="5" t="s">
        <v>22</v>
      </c>
      <c r="Q1239" t="s">
        <v>23</v>
      </c>
    </row>
    <row r="1240" spans="1:17" x14ac:dyDescent="0.3">
      <c r="A1240">
        <v>11</v>
      </c>
      <c r="B1240">
        <v>11.7</v>
      </c>
      <c r="C1240" t="s">
        <v>15</v>
      </c>
      <c r="D1240">
        <v>706</v>
      </c>
      <c r="E1240" t="s">
        <v>2793</v>
      </c>
      <c r="F1240" t="s">
        <v>72</v>
      </c>
      <c r="G1240" t="s">
        <v>296</v>
      </c>
      <c r="H1240" t="s">
        <v>2798</v>
      </c>
      <c r="I1240" t="s">
        <v>2799</v>
      </c>
      <c r="J1240">
        <f>VLOOKUP(H1240, Sheet1!A:D, 3, FALSE)</f>
        <v>1.7174655999999999</v>
      </c>
      <c r="K1240">
        <f>VLOOKUP(H1240, Sheet1!A:D, 4, FALSE)</f>
        <v>44.768613500000001</v>
      </c>
      <c r="L1240" s="4">
        <v>13.742985349610064</v>
      </c>
      <c r="M1240" s="4">
        <v>57.224211513445454</v>
      </c>
      <c r="N1240" t="s">
        <v>21</v>
      </c>
      <c r="O1240">
        <v>2020</v>
      </c>
      <c r="P1240" s="5" t="s">
        <v>22</v>
      </c>
      <c r="Q1240" t="s">
        <v>23</v>
      </c>
    </row>
    <row r="1241" spans="1:17" x14ac:dyDescent="0.3">
      <c r="A1241">
        <v>11</v>
      </c>
      <c r="B1241">
        <v>11.7</v>
      </c>
      <c r="C1241" t="s">
        <v>15</v>
      </c>
      <c r="D1241">
        <v>706</v>
      </c>
      <c r="E1241" t="s">
        <v>2793</v>
      </c>
      <c r="F1241" t="s">
        <v>72</v>
      </c>
      <c r="G1241" t="s">
        <v>296</v>
      </c>
      <c r="H1241" t="s">
        <v>2800</v>
      </c>
      <c r="I1241" t="s">
        <v>2801</v>
      </c>
      <c r="J1241">
        <f>VLOOKUP(H1241, Sheet1!A:D, 3, FALSE)</f>
        <v>2.0371480000000002</v>
      </c>
      <c r="K1241">
        <f>VLOOKUP(H1241, Sheet1!A:D, 4, FALSE)</f>
        <v>45.337906699999998</v>
      </c>
      <c r="L1241" s="4">
        <v>18.957202378639877</v>
      </c>
      <c r="M1241" s="4">
        <v>3.3509150892667692</v>
      </c>
      <c r="N1241" t="s">
        <v>21</v>
      </c>
      <c r="O1241">
        <v>2020</v>
      </c>
      <c r="P1241" s="5" t="s">
        <v>22</v>
      </c>
      <c r="Q1241" t="s">
        <v>23</v>
      </c>
    </row>
    <row r="1242" spans="1:17" x14ac:dyDescent="0.3">
      <c r="A1242">
        <v>11</v>
      </c>
      <c r="B1242">
        <v>11.7</v>
      </c>
      <c r="C1242" t="s">
        <v>15</v>
      </c>
      <c r="D1242">
        <v>710</v>
      </c>
      <c r="E1242" t="s">
        <v>3481</v>
      </c>
      <c r="F1242" t="s">
        <v>72</v>
      </c>
      <c r="G1242" t="s">
        <v>450</v>
      </c>
      <c r="H1242" t="s">
        <v>3482</v>
      </c>
      <c r="I1242" t="s">
        <v>3483</v>
      </c>
      <c r="J1242">
        <f>VLOOKUP(H1242, Sheet1!A:D, 3, FALSE)</f>
        <v>-33.922086999999998</v>
      </c>
      <c r="K1242">
        <f>VLOOKUP(H1242, Sheet1!A:D, 4, FALSE)</f>
        <v>18.4231418</v>
      </c>
      <c r="L1242" s="4">
        <v>22.174526800417059</v>
      </c>
      <c r="M1242" s="4">
        <v>62.208190022764953</v>
      </c>
      <c r="N1242" t="s">
        <v>21</v>
      </c>
      <c r="O1242">
        <v>2020</v>
      </c>
      <c r="P1242" s="5" t="s">
        <v>22</v>
      </c>
      <c r="Q1242" t="s">
        <v>23</v>
      </c>
    </row>
    <row r="1243" spans="1:17" x14ac:dyDescent="0.3">
      <c r="A1243">
        <v>11</v>
      </c>
      <c r="B1243">
        <v>11.7</v>
      </c>
      <c r="C1243" t="s">
        <v>15</v>
      </c>
      <c r="D1243">
        <v>710</v>
      </c>
      <c r="E1243" t="s">
        <v>3481</v>
      </c>
      <c r="F1243" t="s">
        <v>72</v>
      </c>
      <c r="G1243" t="s">
        <v>450</v>
      </c>
      <c r="H1243" t="s">
        <v>3484</v>
      </c>
      <c r="I1243" t="s">
        <v>3485</v>
      </c>
      <c r="J1243">
        <f>VLOOKUP(H1243, Sheet1!A:D, 3, FALSE)</f>
        <v>-29.858680400000001</v>
      </c>
      <c r="K1243">
        <f>VLOOKUP(H1243, Sheet1!A:D, 4, FALSE)</f>
        <v>31.021840399999999</v>
      </c>
      <c r="L1243" s="4">
        <v>15.721255325914878</v>
      </c>
      <c r="M1243" s="4">
        <v>23.01241607217958</v>
      </c>
      <c r="N1243" t="s">
        <v>21</v>
      </c>
      <c r="O1243">
        <v>2020</v>
      </c>
      <c r="P1243" s="5" t="s">
        <v>22</v>
      </c>
      <c r="Q1243" t="s">
        <v>23</v>
      </c>
    </row>
    <row r="1244" spans="1:17" x14ac:dyDescent="0.3">
      <c r="A1244">
        <v>11</v>
      </c>
      <c r="B1244">
        <v>11.7</v>
      </c>
      <c r="C1244" t="s">
        <v>15</v>
      </c>
      <c r="D1244">
        <v>710</v>
      </c>
      <c r="E1244" t="s">
        <v>3481</v>
      </c>
      <c r="F1244" t="s">
        <v>72</v>
      </c>
      <c r="G1244" t="s">
        <v>450</v>
      </c>
      <c r="H1244" t="s">
        <v>3486</v>
      </c>
      <c r="I1244" t="s">
        <v>3487</v>
      </c>
      <c r="J1244">
        <f>VLOOKUP(H1244, Sheet1!A:D, 3, FALSE)</f>
        <v>-33.0194318</v>
      </c>
      <c r="K1244">
        <f>VLOOKUP(H1244, Sheet1!A:D, 4, FALSE)</f>
        <v>27.9054471</v>
      </c>
      <c r="L1244" s="4">
        <v>14.143978588588965</v>
      </c>
      <c r="M1244" s="4">
        <v>35.953214140451259</v>
      </c>
      <c r="N1244" t="s">
        <v>21</v>
      </c>
      <c r="O1244">
        <v>2020</v>
      </c>
      <c r="P1244" s="5" t="s">
        <v>22</v>
      </c>
      <c r="Q1244" t="s">
        <v>23</v>
      </c>
    </row>
    <row r="1245" spans="1:17" x14ac:dyDescent="0.3">
      <c r="A1245">
        <v>11</v>
      </c>
      <c r="B1245">
        <v>11.7</v>
      </c>
      <c r="C1245" t="s">
        <v>15</v>
      </c>
      <c r="D1245">
        <v>710</v>
      </c>
      <c r="E1245" t="s">
        <v>3481</v>
      </c>
      <c r="F1245" t="s">
        <v>72</v>
      </c>
      <c r="G1245" t="s">
        <v>450</v>
      </c>
      <c r="H1245" t="s">
        <v>3488</v>
      </c>
      <c r="I1245" t="s">
        <v>3489</v>
      </c>
      <c r="J1245">
        <f>VLOOKUP(H1245, Sheet1!A:D, 3, FALSE)</f>
        <v>-33.913693000000002</v>
      </c>
      <c r="K1245">
        <f>VLOOKUP(H1245, Sheet1!A:D, 4, FALSE)</f>
        <v>25.5826876</v>
      </c>
      <c r="L1245" s="4">
        <v>16.317166291797275</v>
      </c>
      <c r="M1245" s="4">
        <v>40.299936104103352</v>
      </c>
      <c r="N1245" t="s">
        <v>21</v>
      </c>
      <c r="O1245">
        <v>2020</v>
      </c>
      <c r="P1245" s="5" t="s">
        <v>22</v>
      </c>
      <c r="Q1245" t="s">
        <v>23</v>
      </c>
    </row>
    <row r="1246" spans="1:17" x14ac:dyDescent="0.3">
      <c r="A1246">
        <v>11</v>
      </c>
      <c r="B1246">
        <v>11.7</v>
      </c>
      <c r="C1246" t="s">
        <v>15</v>
      </c>
      <c r="D1246">
        <v>710</v>
      </c>
      <c r="E1246" t="s">
        <v>3481</v>
      </c>
      <c r="F1246" t="s">
        <v>72</v>
      </c>
      <c r="G1246" t="s">
        <v>450</v>
      </c>
      <c r="H1246" t="s">
        <v>3490</v>
      </c>
      <c r="I1246" t="s">
        <v>3491</v>
      </c>
      <c r="J1246">
        <f>VLOOKUP(H1246, Sheet1!A:D, 3, FALSE)</f>
        <v>-26.205646999999999</v>
      </c>
      <c r="K1246">
        <f>VLOOKUP(H1246, Sheet1!A:D, 4, FALSE)</f>
        <v>28.033718499999999</v>
      </c>
      <c r="L1246" s="4">
        <v>14.77926261375509</v>
      </c>
      <c r="M1246" s="4">
        <v>15.402781837788886</v>
      </c>
      <c r="N1246" t="s">
        <v>21</v>
      </c>
      <c r="O1246">
        <v>2020</v>
      </c>
      <c r="P1246" s="5" t="s">
        <v>22</v>
      </c>
      <c r="Q1246" t="s">
        <v>23</v>
      </c>
    </row>
    <row r="1247" spans="1:17" x14ac:dyDescent="0.3">
      <c r="A1247">
        <v>11</v>
      </c>
      <c r="B1247">
        <v>11.7</v>
      </c>
      <c r="C1247" t="s">
        <v>15</v>
      </c>
      <c r="D1247">
        <v>710</v>
      </c>
      <c r="E1247" t="s">
        <v>3481</v>
      </c>
      <c r="F1247" t="s">
        <v>72</v>
      </c>
      <c r="G1247" t="s">
        <v>450</v>
      </c>
      <c r="H1247" t="s">
        <v>3492</v>
      </c>
      <c r="I1247" t="s">
        <v>3493</v>
      </c>
      <c r="J1247">
        <f>VLOOKUP(H1247, Sheet1!A:D, 3, FALSE)</f>
        <v>-29.601524900000001</v>
      </c>
      <c r="K1247">
        <f>VLOOKUP(H1247, Sheet1!A:D, 4, FALSE)</f>
        <v>30.3790245</v>
      </c>
      <c r="L1247" s="4">
        <v>12.56918079288357</v>
      </c>
      <c r="M1247" s="4">
        <v>14.527462017291567</v>
      </c>
      <c r="N1247" t="s">
        <v>21</v>
      </c>
      <c r="O1247">
        <v>2020</v>
      </c>
      <c r="P1247" s="5" t="s">
        <v>22</v>
      </c>
      <c r="Q1247" t="s">
        <v>23</v>
      </c>
    </row>
    <row r="1248" spans="1:17" x14ac:dyDescent="0.3">
      <c r="A1248">
        <v>11</v>
      </c>
      <c r="B1248">
        <v>11.7</v>
      </c>
      <c r="C1248" t="s">
        <v>15</v>
      </c>
      <c r="D1248">
        <v>710</v>
      </c>
      <c r="E1248" t="s">
        <v>3481</v>
      </c>
      <c r="F1248" t="s">
        <v>72</v>
      </c>
      <c r="G1248" t="s">
        <v>450</v>
      </c>
      <c r="H1248" t="s">
        <v>3494</v>
      </c>
      <c r="I1248" t="s">
        <v>3495</v>
      </c>
      <c r="J1248">
        <f>VLOOKUP(H1248, Sheet1!A:D, 3, FALSE)</f>
        <v>-25.452522900000002</v>
      </c>
      <c r="K1248">
        <f>VLOOKUP(H1248, Sheet1!A:D, 4, FALSE)</f>
        <v>28.108848600000002</v>
      </c>
      <c r="L1248" s="4">
        <v>12.387406620023636</v>
      </c>
      <c r="M1248" s="4">
        <v>16.037139393365333</v>
      </c>
      <c r="N1248" t="s">
        <v>21</v>
      </c>
      <c r="O1248">
        <v>2020</v>
      </c>
      <c r="P1248" s="5" t="s">
        <v>22</v>
      </c>
      <c r="Q1248" t="s">
        <v>23</v>
      </c>
    </row>
    <row r="1249" spans="1:17" x14ac:dyDescent="0.3">
      <c r="A1249">
        <v>11</v>
      </c>
      <c r="B1249">
        <v>11.7</v>
      </c>
      <c r="C1249" t="s">
        <v>15</v>
      </c>
      <c r="D1249">
        <v>710</v>
      </c>
      <c r="E1249" t="s">
        <v>3481</v>
      </c>
      <c r="F1249" t="s">
        <v>72</v>
      </c>
      <c r="G1249" t="s">
        <v>450</v>
      </c>
      <c r="H1249" t="s">
        <v>3496</v>
      </c>
      <c r="I1249" t="s">
        <v>3497</v>
      </c>
      <c r="J1249">
        <f>VLOOKUP(H1249, Sheet1!A:D, 3, FALSE)</f>
        <v>-33.805115299999997</v>
      </c>
      <c r="K1249">
        <f>VLOOKUP(H1249, Sheet1!A:D, 4, FALSE)</f>
        <v>25.394789100000001</v>
      </c>
      <c r="L1249" s="4">
        <v>14.626301750418675</v>
      </c>
      <c r="M1249" s="4">
        <v>38.501362878018405</v>
      </c>
      <c r="N1249" t="s">
        <v>21</v>
      </c>
      <c r="O1249">
        <v>2020</v>
      </c>
      <c r="P1249" s="5" t="s">
        <v>22</v>
      </c>
      <c r="Q1249" t="s">
        <v>23</v>
      </c>
    </row>
    <row r="1250" spans="1:17" x14ac:dyDescent="0.3">
      <c r="A1250">
        <v>11</v>
      </c>
      <c r="B1250">
        <v>11.7</v>
      </c>
      <c r="C1250" t="s">
        <v>15</v>
      </c>
      <c r="D1250">
        <v>728</v>
      </c>
      <c r="E1250" t="s">
        <v>2805</v>
      </c>
      <c r="F1250" t="s">
        <v>72</v>
      </c>
      <c r="G1250" t="s">
        <v>296</v>
      </c>
      <c r="H1250" t="s">
        <v>2806</v>
      </c>
      <c r="I1250" t="s">
        <v>2807</v>
      </c>
      <c r="J1250">
        <f>VLOOKUP(H1250, Sheet1!A:D, 3, FALSE)</f>
        <v>4.8538566000000003</v>
      </c>
      <c r="K1250">
        <f>VLOOKUP(H1250, Sheet1!A:D, 4, FALSE)</f>
        <v>31.582525400000002</v>
      </c>
      <c r="L1250" s="4">
        <v>14.859196031780423</v>
      </c>
      <c r="M1250" s="4">
        <v>3.4600962084773443</v>
      </c>
      <c r="N1250" t="s">
        <v>21</v>
      </c>
      <c r="O1250">
        <v>2020</v>
      </c>
      <c r="P1250" s="5" t="s">
        <v>22</v>
      </c>
      <c r="Q1250" t="s">
        <v>23</v>
      </c>
    </row>
    <row r="1251" spans="1:17" x14ac:dyDescent="0.3">
      <c r="A1251">
        <v>11</v>
      </c>
      <c r="B1251">
        <v>11.7</v>
      </c>
      <c r="C1251" t="s">
        <v>15</v>
      </c>
      <c r="D1251">
        <v>724</v>
      </c>
      <c r="E1251" t="s">
        <v>932</v>
      </c>
      <c r="F1251" t="s">
        <v>62</v>
      </c>
      <c r="G1251" t="s">
        <v>63</v>
      </c>
      <c r="H1251" t="s">
        <v>933</v>
      </c>
      <c r="I1251" t="s">
        <v>934</v>
      </c>
      <c r="J1251">
        <f>VLOOKUP(H1251, Sheet1!A:D, 3, FALSE)</f>
        <v>40.484389800000002</v>
      </c>
      <c r="K1251">
        <f>VLOOKUP(H1251, Sheet1!A:D, 4, FALSE)</f>
        <v>-3.3688023</v>
      </c>
      <c r="L1251" s="4">
        <v>18.246045736991906</v>
      </c>
      <c r="M1251" s="4">
        <v>88.429231543844921</v>
      </c>
      <c r="N1251" t="s">
        <v>21</v>
      </c>
      <c r="O1251">
        <v>2020</v>
      </c>
      <c r="P1251" s="5" t="s">
        <v>22</v>
      </c>
      <c r="Q1251" t="s">
        <v>23</v>
      </c>
    </row>
    <row r="1252" spans="1:17" x14ac:dyDescent="0.3">
      <c r="A1252">
        <v>11</v>
      </c>
      <c r="B1252">
        <v>11.7</v>
      </c>
      <c r="C1252" t="s">
        <v>15</v>
      </c>
      <c r="D1252">
        <v>724</v>
      </c>
      <c r="E1252" t="s">
        <v>932</v>
      </c>
      <c r="F1252" t="s">
        <v>62</v>
      </c>
      <c r="G1252" t="s">
        <v>63</v>
      </c>
      <c r="H1252" t="s">
        <v>935</v>
      </c>
      <c r="I1252" t="s">
        <v>936</v>
      </c>
      <c r="J1252">
        <f>VLOOKUP(H1252, Sheet1!A:D, 3, FALSE)</f>
        <v>38.345768499999998</v>
      </c>
      <c r="K1252">
        <f>VLOOKUP(H1252, Sheet1!A:D, 4, FALSE)</f>
        <v>-0.4909444</v>
      </c>
      <c r="L1252" s="4">
        <v>14.104674996885361</v>
      </c>
      <c r="M1252" s="4">
        <v>86.349032506914909</v>
      </c>
      <c r="N1252" t="s">
        <v>21</v>
      </c>
      <c r="O1252">
        <v>2020</v>
      </c>
      <c r="P1252" s="5" t="s">
        <v>22</v>
      </c>
      <c r="Q1252" t="s">
        <v>23</v>
      </c>
    </row>
    <row r="1253" spans="1:17" x14ac:dyDescent="0.3">
      <c r="A1253">
        <v>11</v>
      </c>
      <c r="B1253">
        <v>11.7</v>
      </c>
      <c r="C1253" t="s">
        <v>15</v>
      </c>
      <c r="D1253">
        <v>724</v>
      </c>
      <c r="E1253" t="s">
        <v>932</v>
      </c>
      <c r="F1253" t="s">
        <v>62</v>
      </c>
      <c r="G1253" t="s">
        <v>63</v>
      </c>
      <c r="H1253" t="s">
        <v>937</v>
      </c>
      <c r="I1253" t="s">
        <v>938</v>
      </c>
      <c r="J1253">
        <f>VLOOKUP(H1253, Sheet1!A:D, 3, FALSE)</f>
        <v>43.263379899999997</v>
      </c>
      <c r="K1253">
        <f>VLOOKUP(H1253, Sheet1!A:D, 4, FALSE)</f>
        <v>-2.9348120999999998</v>
      </c>
      <c r="L1253" s="4">
        <v>21.6644759353198</v>
      </c>
      <c r="M1253" s="4">
        <v>92.975304836572292</v>
      </c>
      <c r="N1253" t="s">
        <v>21</v>
      </c>
      <c r="O1253">
        <v>2020</v>
      </c>
      <c r="P1253" s="5" t="s">
        <v>22</v>
      </c>
      <c r="Q1253" t="s">
        <v>23</v>
      </c>
    </row>
    <row r="1254" spans="1:17" x14ac:dyDescent="0.3">
      <c r="A1254">
        <v>11</v>
      </c>
      <c r="B1254">
        <v>11.7</v>
      </c>
      <c r="C1254" t="s">
        <v>15</v>
      </c>
      <c r="D1254">
        <v>724</v>
      </c>
      <c r="E1254" t="s">
        <v>932</v>
      </c>
      <c r="F1254" t="s">
        <v>62</v>
      </c>
      <c r="G1254" t="s">
        <v>63</v>
      </c>
      <c r="H1254" t="s">
        <v>939</v>
      </c>
      <c r="I1254" t="s">
        <v>940</v>
      </c>
      <c r="J1254">
        <f>VLOOKUP(H1254, Sheet1!A:D, 3, FALSE)</f>
        <v>40.416727899999998</v>
      </c>
      <c r="K1254">
        <f>VLOOKUP(H1254, Sheet1!A:D, 4, FALSE)</f>
        <v>-3.7032905</v>
      </c>
      <c r="L1254" s="4">
        <v>22.649900362041418</v>
      </c>
      <c r="M1254" s="4">
        <v>63.126040194486677</v>
      </c>
      <c r="N1254" t="s">
        <v>21</v>
      </c>
      <c r="O1254">
        <v>2020</v>
      </c>
      <c r="P1254" s="5" t="s">
        <v>22</v>
      </c>
      <c r="Q1254" t="s">
        <v>23</v>
      </c>
    </row>
    <row r="1255" spans="1:17" x14ac:dyDescent="0.3">
      <c r="A1255">
        <v>11</v>
      </c>
      <c r="B1255">
        <v>11.7</v>
      </c>
      <c r="C1255" t="s">
        <v>15</v>
      </c>
      <c r="D1255">
        <v>724</v>
      </c>
      <c r="E1255" t="s">
        <v>932</v>
      </c>
      <c r="F1255" t="s">
        <v>62</v>
      </c>
      <c r="G1255" t="s">
        <v>63</v>
      </c>
      <c r="H1255" t="s">
        <v>941</v>
      </c>
      <c r="I1255" t="s">
        <v>942</v>
      </c>
      <c r="J1255">
        <f>VLOOKUP(H1255, Sheet1!A:D, 3, FALSE)</f>
        <v>37.389092400000003</v>
      </c>
      <c r="K1255">
        <f>VLOOKUP(H1255, Sheet1!A:D, 4, FALSE)</f>
        <v>-5.9844588999999999</v>
      </c>
      <c r="L1255" s="4">
        <v>22.560325372312171</v>
      </c>
      <c r="M1255" s="4">
        <v>91.583519590716037</v>
      </c>
      <c r="N1255" t="s">
        <v>21</v>
      </c>
      <c r="O1255">
        <v>2020</v>
      </c>
      <c r="P1255" s="5" t="s">
        <v>22</v>
      </c>
      <c r="Q1255" t="s">
        <v>23</v>
      </c>
    </row>
    <row r="1256" spans="1:17" x14ac:dyDescent="0.3">
      <c r="A1256">
        <v>11</v>
      </c>
      <c r="B1256">
        <v>11.7</v>
      </c>
      <c r="C1256" t="s">
        <v>15</v>
      </c>
      <c r="D1256">
        <v>724</v>
      </c>
      <c r="E1256" t="s">
        <v>932</v>
      </c>
      <c r="F1256" t="s">
        <v>62</v>
      </c>
      <c r="G1256" t="s">
        <v>63</v>
      </c>
      <c r="H1256" t="s">
        <v>943</v>
      </c>
      <c r="I1256" t="s">
        <v>944</v>
      </c>
      <c r="J1256">
        <f>VLOOKUP(H1256, Sheet1!A:D, 3, FALSE)</f>
        <v>43.348850300000002</v>
      </c>
      <c r="K1256">
        <f>VLOOKUP(H1256, Sheet1!A:D, 4, FALSE)</f>
        <v>-4.0501505</v>
      </c>
      <c r="L1256" s="4">
        <v>21.472359839144406</v>
      </c>
      <c r="M1256" s="4">
        <v>93.300014763130861</v>
      </c>
      <c r="N1256" t="s">
        <v>21</v>
      </c>
      <c r="O1256">
        <v>2020</v>
      </c>
      <c r="P1256" s="5" t="s">
        <v>22</v>
      </c>
      <c r="Q1256" t="s">
        <v>23</v>
      </c>
    </row>
    <row r="1257" spans="1:17" x14ac:dyDescent="0.3">
      <c r="A1257">
        <v>11</v>
      </c>
      <c r="B1257">
        <v>11.7</v>
      </c>
      <c r="C1257" t="s">
        <v>15</v>
      </c>
      <c r="D1257">
        <v>724</v>
      </c>
      <c r="E1257" t="s">
        <v>932</v>
      </c>
      <c r="F1257" t="s">
        <v>62</v>
      </c>
      <c r="G1257" t="s">
        <v>63</v>
      </c>
      <c r="H1257" t="s">
        <v>945</v>
      </c>
      <c r="I1257" t="s">
        <v>946</v>
      </c>
      <c r="J1257">
        <f>VLOOKUP(H1257, Sheet1!A:D, 3, FALSE)</f>
        <v>41.647433900000003</v>
      </c>
      <c r="K1257">
        <f>VLOOKUP(H1257, Sheet1!A:D, 4, FALSE)</f>
        <v>-0.88614510000000002</v>
      </c>
      <c r="L1257" s="4">
        <v>28.171727176205625</v>
      </c>
      <c r="M1257" s="4">
        <v>93.405789678124378</v>
      </c>
      <c r="N1257" t="s">
        <v>21</v>
      </c>
      <c r="O1257">
        <v>2020</v>
      </c>
      <c r="P1257" s="5" t="s">
        <v>22</v>
      </c>
      <c r="Q1257" t="s">
        <v>23</v>
      </c>
    </row>
    <row r="1258" spans="1:17" x14ac:dyDescent="0.3">
      <c r="A1258">
        <v>11</v>
      </c>
      <c r="B1258">
        <v>11.7</v>
      </c>
      <c r="C1258" t="s">
        <v>15</v>
      </c>
      <c r="D1258">
        <v>144</v>
      </c>
      <c r="E1258" t="s">
        <v>1731</v>
      </c>
      <c r="F1258" t="s">
        <v>33</v>
      </c>
      <c r="G1258" t="s">
        <v>34</v>
      </c>
      <c r="H1258" t="s">
        <v>1732</v>
      </c>
      <c r="I1258" t="s">
        <v>1733</v>
      </c>
      <c r="J1258">
        <f>VLOOKUP(H1258, Sheet1!A:D, 3, FALSE)</f>
        <v>8.3113518000000006</v>
      </c>
      <c r="K1258">
        <f>VLOOKUP(H1258, Sheet1!A:D, 4, FALSE)</f>
        <v>80.403650799999994</v>
      </c>
      <c r="L1258" s="4">
        <v>19.213327158557927</v>
      </c>
      <c r="M1258" s="4">
        <v>51.367983734988265</v>
      </c>
      <c r="N1258" t="s">
        <v>21</v>
      </c>
      <c r="O1258">
        <v>2020</v>
      </c>
      <c r="P1258" s="5" t="s">
        <v>22</v>
      </c>
      <c r="Q1258" t="s">
        <v>23</v>
      </c>
    </row>
    <row r="1259" spans="1:17" x14ac:dyDescent="0.3">
      <c r="A1259">
        <v>11</v>
      </c>
      <c r="B1259">
        <v>11.7</v>
      </c>
      <c r="C1259" t="s">
        <v>15</v>
      </c>
      <c r="D1259">
        <v>144</v>
      </c>
      <c r="E1259" t="s">
        <v>1731</v>
      </c>
      <c r="F1259" t="s">
        <v>33</v>
      </c>
      <c r="G1259" t="s">
        <v>34</v>
      </c>
      <c r="H1259" t="s">
        <v>1734</v>
      </c>
      <c r="I1259" t="s">
        <v>1735</v>
      </c>
      <c r="J1259">
        <f>VLOOKUP(H1259, Sheet1!A:D, 3, FALSE)</f>
        <v>6.9934009000000001</v>
      </c>
      <c r="K1259">
        <f>VLOOKUP(H1259, Sheet1!A:D, 4, FALSE)</f>
        <v>81.054981499999997</v>
      </c>
      <c r="L1259" s="4">
        <v>9.1875434941327292</v>
      </c>
      <c r="M1259" s="4">
        <v>58.214406089649906</v>
      </c>
      <c r="N1259" t="s">
        <v>21</v>
      </c>
      <c r="O1259">
        <v>2020</v>
      </c>
      <c r="P1259" s="5" t="s">
        <v>22</v>
      </c>
      <c r="Q1259" t="s">
        <v>23</v>
      </c>
    </row>
    <row r="1260" spans="1:17" x14ac:dyDescent="0.3">
      <c r="A1260">
        <v>11</v>
      </c>
      <c r="B1260">
        <v>11.7</v>
      </c>
      <c r="C1260" t="s">
        <v>15</v>
      </c>
      <c r="D1260">
        <v>144</v>
      </c>
      <c r="E1260" t="s">
        <v>1731</v>
      </c>
      <c r="F1260" t="s">
        <v>33</v>
      </c>
      <c r="G1260" t="s">
        <v>34</v>
      </c>
      <c r="H1260" t="s">
        <v>1736</v>
      </c>
      <c r="I1260" t="s">
        <v>1737</v>
      </c>
      <c r="J1260">
        <f>VLOOKUP(H1260, Sheet1!A:D, 3, FALSE)</f>
        <v>7.7249146</v>
      </c>
      <c r="K1260">
        <f>VLOOKUP(H1260, Sheet1!A:D, 4, FALSE)</f>
        <v>81.696691099999995</v>
      </c>
      <c r="L1260" s="4">
        <v>12.52945034516009</v>
      </c>
      <c r="M1260" s="4">
        <v>55.749639257989095</v>
      </c>
      <c r="N1260" t="s">
        <v>21</v>
      </c>
      <c r="O1260">
        <v>2020</v>
      </c>
      <c r="P1260" s="5" t="s">
        <v>22</v>
      </c>
      <c r="Q1260" t="s">
        <v>23</v>
      </c>
    </row>
    <row r="1261" spans="1:17" x14ac:dyDescent="0.3">
      <c r="A1261">
        <v>11</v>
      </c>
      <c r="B1261">
        <v>11.7</v>
      </c>
      <c r="C1261" t="s">
        <v>15</v>
      </c>
      <c r="D1261">
        <v>144</v>
      </c>
      <c r="E1261" t="s">
        <v>1731</v>
      </c>
      <c r="F1261" t="s">
        <v>33</v>
      </c>
      <c r="G1261" t="s">
        <v>34</v>
      </c>
      <c r="H1261" t="s">
        <v>1738</v>
      </c>
      <c r="I1261" t="s">
        <v>1739</v>
      </c>
      <c r="J1261">
        <f>VLOOKUP(H1261, Sheet1!A:D, 3, FALSE)</f>
        <v>7.5777155</v>
      </c>
      <c r="K1261">
        <f>VLOOKUP(H1261, Sheet1!A:D, 4, FALSE)</f>
        <v>79.794386500000002</v>
      </c>
      <c r="L1261" s="4"/>
      <c r="M1261" s="4">
        <v>57.635367431730032</v>
      </c>
      <c r="N1261" t="s">
        <v>21</v>
      </c>
      <c r="O1261">
        <v>2020</v>
      </c>
      <c r="P1261" s="5" t="s">
        <v>22</v>
      </c>
      <c r="Q1261" t="s">
        <v>47</v>
      </c>
    </row>
    <row r="1262" spans="1:17" x14ac:dyDescent="0.3">
      <c r="A1262">
        <v>11</v>
      </c>
      <c r="B1262">
        <v>11.7</v>
      </c>
      <c r="C1262" t="s">
        <v>15</v>
      </c>
      <c r="D1262">
        <v>144</v>
      </c>
      <c r="E1262" t="s">
        <v>1731</v>
      </c>
      <c r="F1262" t="s">
        <v>33</v>
      </c>
      <c r="G1262" t="s">
        <v>34</v>
      </c>
      <c r="H1262" t="s">
        <v>1740</v>
      </c>
      <c r="I1262" t="s">
        <v>1741</v>
      </c>
      <c r="J1262">
        <f>VLOOKUP(H1262, Sheet1!A:D, 3, FALSE)</f>
        <v>6.9270785999999998</v>
      </c>
      <c r="K1262">
        <f>VLOOKUP(H1262, Sheet1!A:D, 4, FALSE)</f>
        <v>79.861243000000002</v>
      </c>
      <c r="L1262" s="4">
        <v>11.57942775369516</v>
      </c>
      <c r="M1262" s="4">
        <v>15.199554232967186</v>
      </c>
      <c r="N1262" t="s">
        <v>21</v>
      </c>
      <c r="O1262">
        <v>2020</v>
      </c>
      <c r="P1262" s="5" t="s">
        <v>22</v>
      </c>
      <c r="Q1262" t="s">
        <v>23</v>
      </c>
    </row>
    <row r="1263" spans="1:17" x14ac:dyDescent="0.3">
      <c r="A1263">
        <v>11</v>
      </c>
      <c r="B1263">
        <v>11.7</v>
      </c>
      <c r="C1263" t="s">
        <v>15</v>
      </c>
      <c r="D1263">
        <v>144</v>
      </c>
      <c r="E1263" t="s">
        <v>1731</v>
      </c>
      <c r="F1263" t="s">
        <v>33</v>
      </c>
      <c r="G1263" t="s">
        <v>34</v>
      </c>
      <c r="H1263" t="s">
        <v>1742</v>
      </c>
      <c r="I1263" t="s">
        <v>1743</v>
      </c>
      <c r="J1263">
        <f>VLOOKUP(H1263, Sheet1!A:D, 3, FALSE)</f>
        <v>6.3162323999999996</v>
      </c>
      <c r="K1263">
        <f>VLOOKUP(H1263, Sheet1!A:D, 4, FALSE)</f>
        <v>80.843314500000005</v>
      </c>
      <c r="L1263" s="4"/>
      <c r="M1263" s="4">
        <v>34.690485306640717</v>
      </c>
      <c r="N1263" t="s">
        <v>21</v>
      </c>
      <c r="O1263">
        <v>2020</v>
      </c>
      <c r="P1263" s="5" t="s">
        <v>22</v>
      </c>
      <c r="Q1263" t="s">
        <v>47</v>
      </c>
    </row>
    <row r="1264" spans="1:17" x14ac:dyDescent="0.3">
      <c r="A1264">
        <v>11</v>
      </c>
      <c r="B1264">
        <v>11.7</v>
      </c>
      <c r="C1264" t="s">
        <v>15</v>
      </c>
      <c r="D1264">
        <v>144</v>
      </c>
      <c r="E1264" t="s">
        <v>1731</v>
      </c>
      <c r="F1264" t="s">
        <v>33</v>
      </c>
      <c r="G1264" t="s">
        <v>34</v>
      </c>
      <c r="H1264" t="s">
        <v>1744</v>
      </c>
      <c r="I1264" t="s">
        <v>1745</v>
      </c>
      <c r="J1264">
        <f>VLOOKUP(H1264, Sheet1!A:D, 3, FALSE)</f>
        <v>6.0328948000000002</v>
      </c>
      <c r="K1264">
        <f>VLOOKUP(H1264, Sheet1!A:D, 4, FALSE)</f>
        <v>80.216791200000003</v>
      </c>
      <c r="L1264" s="4">
        <v>9.3788642528913826</v>
      </c>
      <c r="M1264" s="4">
        <v>38.397072187391949</v>
      </c>
      <c r="N1264" t="s">
        <v>21</v>
      </c>
      <c r="O1264">
        <v>2020</v>
      </c>
      <c r="P1264" s="5" t="s">
        <v>22</v>
      </c>
      <c r="Q1264" t="s">
        <v>23</v>
      </c>
    </row>
    <row r="1265" spans="1:17" x14ac:dyDescent="0.3">
      <c r="A1265">
        <v>11</v>
      </c>
      <c r="B1265">
        <v>11.7</v>
      </c>
      <c r="C1265" t="s">
        <v>15</v>
      </c>
      <c r="D1265">
        <v>144</v>
      </c>
      <c r="E1265" t="s">
        <v>1731</v>
      </c>
      <c r="F1265" t="s">
        <v>33</v>
      </c>
      <c r="G1265" t="s">
        <v>34</v>
      </c>
      <c r="H1265" t="s">
        <v>1746</v>
      </c>
      <c r="I1265" t="s">
        <v>1747</v>
      </c>
      <c r="J1265">
        <f>VLOOKUP(H1265, Sheet1!A:D, 3, FALSE)</f>
        <v>6.1428829</v>
      </c>
      <c r="K1265">
        <f>VLOOKUP(H1265, Sheet1!A:D, 4, FALSE)</f>
        <v>81.121230800000006</v>
      </c>
      <c r="L1265" s="4">
        <v>9.6211346335936874</v>
      </c>
      <c r="M1265" s="4">
        <v>47.579116066286772</v>
      </c>
      <c r="N1265" t="s">
        <v>21</v>
      </c>
      <c r="O1265">
        <v>2020</v>
      </c>
      <c r="P1265" s="5" t="s">
        <v>22</v>
      </c>
      <c r="Q1265" t="s">
        <v>23</v>
      </c>
    </row>
    <row r="1266" spans="1:17" x14ac:dyDescent="0.3">
      <c r="A1266">
        <v>11</v>
      </c>
      <c r="B1266">
        <v>11.7</v>
      </c>
      <c r="C1266" t="s">
        <v>15</v>
      </c>
      <c r="D1266">
        <v>144</v>
      </c>
      <c r="E1266" t="s">
        <v>1731</v>
      </c>
      <c r="F1266" t="s">
        <v>33</v>
      </c>
      <c r="G1266" t="s">
        <v>34</v>
      </c>
      <c r="H1266" t="s">
        <v>1748</v>
      </c>
      <c r="I1266" t="s">
        <v>1749</v>
      </c>
      <c r="J1266">
        <f>VLOOKUP(H1266, Sheet1!A:D, 3, FALSE)</f>
        <v>6.7654135999999996</v>
      </c>
      <c r="K1266">
        <f>VLOOKUP(H1266, Sheet1!A:D, 4, FALSE)</f>
        <v>80.952565500000006</v>
      </c>
      <c r="L1266" s="4">
        <v>12.376262695696733</v>
      </c>
      <c r="M1266" s="4">
        <v>33.934441492855697</v>
      </c>
      <c r="N1266" t="s">
        <v>21</v>
      </c>
      <c r="O1266">
        <v>2020</v>
      </c>
      <c r="P1266" s="5" t="s">
        <v>22</v>
      </c>
      <c r="Q1266" t="s">
        <v>23</v>
      </c>
    </row>
    <row r="1267" spans="1:17" x14ac:dyDescent="0.3">
      <c r="A1267">
        <v>11</v>
      </c>
      <c r="B1267">
        <v>11.7</v>
      </c>
      <c r="C1267" t="s">
        <v>15</v>
      </c>
      <c r="D1267">
        <v>144</v>
      </c>
      <c r="E1267" t="s">
        <v>1731</v>
      </c>
      <c r="F1267" t="s">
        <v>33</v>
      </c>
      <c r="G1267" t="s">
        <v>34</v>
      </c>
      <c r="H1267" t="s">
        <v>1750</v>
      </c>
      <c r="I1267" t="s">
        <v>1751</v>
      </c>
      <c r="J1267">
        <f>VLOOKUP(H1267, Sheet1!A:D, 3, FALSE)</f>
        <v>9.6614980999999993</v>
      </c>
      <c r="K1267">
        <f>VLOOKUP(H1267, Sheet1!A:D, 4, FALSE)</f>
        <v>80.025546500000004</v>
      </c>
      <c r="L1267" s="4"/>
      <c r="M1267" s="4">
        <v>17.233205661264449</v>
      </c>
      <c r="N1267" t="s">
        <v>21</v>
      </c>
      <c r="O1267">
        <v>2020</v>
      </c>
      <c r="P1267" s="5" t="s">
        <v>22</v>
      </c>
      <c r="Q1267" t="s">
        <v>47</v>
      </c>
    </row>
    <row r="1268" spans="1:17" x14ac:dyDescent="0.3">
      <c r="A1268">
        <v>11</v>
      </c>
      <c r="B1268">
        <v>11.7</v>
      </c>
      <c r="C1268" t="s">
        <v>15</v>
      </c>
      <c r="D1268">
        <v>144</v>
      </c>
      <c r="E1268" t="s">
        <v>1731</v>
      </c>
      <c r="F1268" t="s">
        <v>33</v>
      </c>
      <c r="G1268" t="s">
        <v>34</v>
      </c>
      <c r="H1268" t="s">
        <v>1752</v>
      </c>
      <c r="I1268" t="s">
        <v>1753</v>
      </c>
      <c r="J1268">
        <f>VLOOKUP(H1268, Sheet1!A:D, 3, FALSE)</f>
        <v>7.2905715000000004</v>
      </c>
      <c r="K1268">
        <f>VLOOKUP(H1268, Sheet1!A:D, 4, FALSE)</f>
        <v>80.633726199999998</v>
      </c>
      <c r="L1268" s="4">
        <v>12.067076892538102</v>
      </c>
      <c r="M1268" s="4">
        <v>39.945928913282557</v>
      </c>
      <c r="N1268" t="s">
        <v>21</v>
      </c>
      <c r="O1268">
        <v>2020</v>
      </c>
      <c r="P1268" s="5" t="s">
        <v>22</v>
      </c>
      <c r="Q1268" t="s">
        <v>23</v>
      </c>
    </row>
    <row r="1269" spans="1:17" x14ac:dyDescent="0.3">
      <c r="A1269">
        <v>11</v>
      </c>
      <c r="B1269">
        <v>11.7</v>
      </c>
      <c r="C1269" t="s">
        <v>15</v>
      </c>
      <c r="D1269">
        <v>144</v>
      </c>
      <c r="E1269" t="s">
        <v>1731</v>
      </c>
      <c r="F1269" t="s">
        <v>33</v>
      </c>
      <c r="G1269" t="s">
        <v>34</v>
      </c>
      <c r="H1269" t="s">
        <v>1754</v>
      </c>
      <c r="I1269" t="s">
        <v>1755</v>
      </c>
      <c r="J1269">
        <f>VLOOKUP(H1269, Sheet1!A:D, 3, FALSE)</f>
        <v>5.9496308999999998</v>
      </c>
      <c r="K1269">
        <f>VLOOKUP(H1269, Sheet1!A:D, 4, FALSE)</f>
        <v>80.546852900000005</v>
      </c>
      <c r="L1269" s="4">
        <v>10.005561941530033</v>
      </c>
      <c r="M1269" s="4">
        <v>37.262672655327407</v>
      </c>
      <c r="N1269" t="s">
        <v>21</v>
      </c>
      <c r="O1269">
        <v>2020</v>
      </c>
      <c r="P1269" s="5" t="s">
        <v>22</v>
      </c>
      <c r="Q1269" t="s">
        <v>23</v>
      </c>
    </row>
    <row r="1270" spans="1:17" x14ac:dyDescent="0.3">
      <c r="A1270">
        <v>11</v>
      </c>
      <c r="B1270">
        <v>11.7</v>
      </c>
      <c r="C1270" t="s">
        <v>15</v>
      </c>
      <c r="D1270">
        <v>144</v>
      </c>
      <c r="E1270" t="s">
        <v>1731</v>
      </c>
      <c r="F1270" t="s">
        <v>33</v>
      </c>
      <c r="G1270" t="s">
        <v>34</v>
      </c>
      <c r="H1270" t="s">
        <v>1756</v>
      </c>
      <c r="I1270" t="s">
        <v>1757</v>
      </c>
      <c r="J1270">
        <f>VLOOKUP(H1270, Sheet1!A:D, 3, FALSE)</f>
        <v>8.0407913000000004</v>
      </c>
      <c r="K1270">
        <f>VLOOKUP(H1270, Sheet1!A:D, 4, FALSE)</f>
        <v>79.839386000000005</v>
      </c>
      <c r="L1270" s="4">
        <v>12.028206468061871</v>
      </c>
      <c r="M1270" s="4">
        <v>60.072763798400921</v>
      </c>
      <c r="N1270" t="s">
        <v>21</v>
      </c>
      <c r="O1270">
        <v>2020</v>
      </c>
      <c r="P1270" s="5" t="s">
        <v>22</v>
      </c>
      <c r="Q1270" t="s">
        <v>23</v>
      </c>
    </row>
    <row r="1271" spans="1:17" x14ac:dyDescent="0.3">
      <c r="A1271">
        <v>11</v>
      </c>
      <c r="B1271">
        <v>11.7</v>
      </c>
      <c r="C1271" t="s">
        <v>15</v>
      </c>
      <c r="D1271">
        <v>144</v>
      </c>
      <c r="E1271" t="s">
        <v>1731</v>
      </c>
      <c r="F1271" t="s">
        <v>33</v>
      </c>
      <c r="G1271" t="s">
        <v>34</v>
      </c>
      <c r="H1271" t="s">
        <v>1758</v>
      </c>
      <c r="I1271" t="s">
        <v>1759</v>
      </c>
      <c r="J1271">
        <f>VLOOKUP(H1271, Sheet1!A:D, 3, FALSE)</f>
        <v>6.7055742</v>
      </c>
      <c r="K1271">
        <f>VLOOKUP(H1271, Sheet1!A:D, 4, FALSE)</f>
        <v>80.384734499999993</v>
      </c>
      <c r="L1271" s="4">
        <v>15.305580605048799</v>
      </c>
      <c r="M1271" s="4">
        <v>55.73180363796908</v>
      </c>
      <c r="N1271" t="s">
        <v>21</v>
      </c>
      <c r="O1271">
        <v>2020</v>
      </c>
      <c r="P1271" s="5" t="s">
        <v>22</v>
      </c>
      <c r="Q1271" t="s">
        <v>23</v>
      </c>
    </row>
    <row r="1272" spans="1:17" x14ac:dyDescent="0.3">
      <c r="A1272">
        <v>11</v>
      </c>
      <c r="B1272">
        <v>11.7</v>
      </c>
      <c r="C1272" t="s">
        <v>15</v>
      </c>
      <c r="D1272">
        <v>275</v>
      </c>
      <c r="E1272" t="s">
        <v>2487</v>
      </c>
      <c r="F1272" t="s">
        <v>17</v>
      </c>
      <c r="G1272" t="s">
        <v>18</v>
      </c>
      <c r="H1272" t="s">
        <v>2488</v>
      </c>
      <c r="I1272" t="s">
        <v>2489</v>
      </c>
      <c r="J1272">
        <f>VLOOKUP(H1272, Sheet1!A:D, 3, FALSE)</f>
        <v>31.697725899999998</v>
      </c>
      <c r="K1272">
        <f>VLOOKUP(H1272, Sheet1!A:D, 4, FALSE)</f>
        <v>35.180495200000003</v>
      </c>
      <c r="L1272" s="4">
        <v>14.040920324884793</v>
      </c>
      <c r="M1272" s="4">
        <v>18.0319905831192</v>
      </c>
      <c r="N1272" t="s">
        <v>21</v>
      </c>
      <c r="O1272">
        <v>2022</v>
      </c>
      <c r="P1272" s="5" t="s">
        <v>2490</v>
      </c>
      <c r="Q1272" t="s">
        <v>206</v>
      </c>
    </row>
    <row r="1273" spans="1:17" x14ac:dyDescent="0.3">
      <c r="A1273">
        <v>11</v>
      </c>
      <c r="B1273">
        <v>11.7</v>
      </c>
      <c r="C1273" t="s">
        <v>15</v>
      </c>
      <c r="D1273">
        <v>275</v>
      </c>
      <c r="E1273" t="s">
        <v>2487</v>
      </c>
      <c r="F1273" t="s">
        <v>17</v>
      </c>
      <c r="G1273" t="s">
        <v>18</v>
      </c>
      <c r="H1273" t="s">
        <v>2491</v>
      </c>
      <c r="I1273" t="s">
        <v>2492</v>
      </c>
      <c r="J1273">
        <f>VLOOKUP(H1273, Sheet1!A:D, 3, FALSE)</f>
        <v>31.912562999999999</v>
      </c>
      <c r="K1273">
        <f>VLOOKUP(H1273, Sheet1!A:D, 4, FALSE)</f>
        <v>35.221716999999998</v>
      </c>
      <c r="L1273" s="4">
        <v>18.919329697522301</v>
      </c>
      <c r="M1273" s="4">
        <v>16.718138654852986</v>
      </c>
      <c r="N1273" t="s">
        <v>21</v>
      </c>
      <c r="O1273">
        <v>2022</v>
      </c>
      <c r="P1273" s="5" t="s">
        <v>2490</v>
      </c>
      <c r="Q1273" t="s">
        <v>206</v>
      </c>
    </row>
    <row r="1274" spans="1:17" x14ac:dyDescent="0.3">
      <c r="A1274">
        <v>11</v>
      </c>
      <c r="B1274">
        <v>11.7</v>
      </c>
      <c r="C1274" t="s">
        <v>15</v>
      </c>
      <c r="D1274">
        <v>275</v>
      </c>
      <c r="E1274" t="s">
        <v>2487</v>
      </c>
      <c r="F1274" t="s">
        <v>17</v>
      </c>
      <c r="G1274" t="s">
        <v>18</v>
      </c>
      <c r="H1274" t="s">
        <v>2495</v>
      </c>
      <c r="I1274" t="s">
        <v>2496</v>
      </c>
      <c r="J1274">
        <f>VLOOKUP(H1274, Sheet1!A:D, 3, FALSE)</f>
        <v>31.849252</v>
      </c>
      <c r="K1274">
        <f>VLOOKUP(H1274, Sheet1!A:D, 4, FALSE)</f>
        <v>35.233488999999999</v>
      </c>
      <c r="L1274" s="4">
        <v>10.898391651144687</v>
      </c>
      <c r="M1274" s="4">
        <v>9.4723232644647943</v>
      </c>
      <c r="N1274" t="s">
        <v>21</v>
      </c>
      <c r="O1274">
        <v>2022</v>
      </c>
      <c r="P1274" s="5" t="s">
        <v>2490</v>
      </c>
      <c r="Q1274" t="s">
        <v>206</v>
      </c>
    </row>
    <row r="1275" spans="1:17" x14ac:dyDescent="0.3">
      <c r="A1275">
        <v>11</v>
      </c>
      <c r="B1275">
        <v>11.7</v>
      </c>
      <c r="C1275" t="s">
        <v>15</v>
      </c>
      <c r="D1275">
        <v>275</v>
      </c>
      <c r="E1275" t="s">
        <v>2487</v>
      </c>
      <c r="F1275" t="s">
        <v>17</v>
      </c>
      <c r="G1275" t="s">
        <v>18</v>
      </c>
      <c r="H1275" t="s">
        <v>2497</v>
      </c>
      <c r="I1275" t="s">
        <v>2498</v>
      </c>
      <c r="J1275">
        <f>VLOOKUP(H1275, Sheet1!A:D, 3, FALSE)</f>
        <v>31.952162000000001</v>
      </c>
      <c r="K1275">
        <f>VLOOKUP(H1275, Sheet1!A:D, 4, FALSE)</f>
        <v>35.233153999999999</v>
      </c>
      <c r="L1275" s="4">
        <v>18.585158172465011</v>
      </c>
      <c r="M1275" s="4">
        <v>52.136233515986611</v>
      </c>
      <c r="N1275" t="s">
        <v>21</v>
      </c>
      <c r="O1275">
        <v>2022</v>
      </c>
      <c r="P1275" s="5" t="s">
        <v>2490</v>
      </c>
      <c r="Q1275" t="s">
        <v>206</v>
      </c>
    </row>
    <row r="1276" spans="1:17" x14ac:dyDescent="0.3">
      <c r="A1276">
        <v>11</v>
      </c>
      <c r="B1276">
        <v>11.7</v>
      </c>
      <c r="C1276" t="s">
        <v>15</v>
      </c>
      <c r="D1276">
        <v>275</v>
      </c>
      <c r="E1276" t="s">
        <v>2487</v>
      </c>
      <c r="F1276" t="s">
        <v>17</v>
      </c>
      <c r="G1276" t="s">
        <v>18</v>
      </c>
      <c r="H1276" t="s">
        <v>2499</v>
      </c>
      <c r="I1276" t="s">
        <v>2500</v>
      </c>
      <c r="J1276">
        <f>VLOOKUP(H1276, Sheet1!A:D, 3, FALSE)</f>
        <v>31.705369399999999</v>
      </c>
      <c r="K1276">
        <f>VLOOKUP(H1276, Sheet1!A:D, 4, FALSE)</f>
        <v>35.231330700000001</v>
      </c>
      <c r="L1276" s="4">
        <v>15.896735482704663</v>
      </c>
      <c r="M1276" s="4">
        <v>53.554476973126071</v>
      </c>
      <c r="N1276" t="s">
        <v>21</v>
      </c>
      <c r="O1276">
        <v>2022</v>
      </c>
      <c r="P1276" s="5" t="s">
        <v>2490</v>
      </c>
      <c r="Q1276" t="s">
        <v>206</v>
      </c>
    </row>
    <row r="1277" spans="1:17" x14ac:dyDescent="0.3">
      <c r="A1277">
        <v>11</v>
      </c>
      <c r="B1277">
        <v>11.7</v>
      </c>
      <c r="C1277" t="s">
        <v>15</v>
      </c>
      <c r="D1277">
        <v>275</v>
      </c>
      <c r="E1277" t="s">
        <v>2487</v>
      </c>
      <c r="F1277" t="s">
        <v>17</v>
      </c>
      <c r="G1277" t="s">
        <v>18</v>
      </c>
      <c r="H1277" t="s">
        <v>2501</v>
      </c>
      <c r="I1277" t="s">
        <v>2502</v>
      </c>
      <c r="J1277">
        <f>VLOOKUP(H1277, Sheet1!A:D, 3, FALSE)</f>
        <v>31.885619599999998</v>
      </c>
      <c r="K1277">
        <f>VLOOKUP(H1277, Sheet1!A:D, 4, FALSE)</f>
        <v>35.165375900000001</v>
      </c>
      <c r="L1277" s="4">
        <v>15.841691462316534</v>
      </c>
      <c r="M1277" s="4">
        <v>17.340032906965931</v>
      </c>
      <c r="N1277" t="s">
        <v>21</v>
      </c>
      <c r="O1277">
        <v>2022</v>
      </c>
      <c r="P1277" s="5" t="s">
        <v>2490</v>
      </c>
      <c r="Q1277" t="s">
        <v>206</v>
      </c>
    </row>
    <row r="1278" spans="1:17" x14ac:dyDescent="0.3">
      <c r="A1278">
        <v>11</v>
      </c>
      <c r="B1278">
        <v>11.7</v>
      </c>
      <c r="C1278" t="s">
        <v>15</v>
      </c>
      <c r="D1278">
        <v>275</v>
      </c>
      <c r="E1278" t="s">
        <v>2487</v>
      </c>
      <c r="F1278" t="s">
        <v>17</v>
      </c>
      <c r="G1278" t="s">
        <v>18</v>
      </c>
      <c r="H1278" t="s">
        <v>2503</v>
      </c>
      <c r="I1278" t="s">
        <v>2504</v>
      </c>
      <c r="J1278">
        <f>VLOOKUP(H1278, Sheet1!A:D, 3, FALSE)</f>
        <v>31.705697199999999</v>
      </c>
      <c r="K1278">
        <f>VLOOKUP(H1278, Sheet1!A:D, 4, FALSE)</f>
        <v>35.206603800000003</v>
      </c>
      <c r="L1278" s="4">
        <v>11.84043104542137</v>
      </c>
      <c r="M1278" s="4">
        <v>45.124783612096373</v>
      </c>
      <c r="N1278" t="s">
        <v>21</v>
      </c>
      <c r="O1278">
        <v>2022</v>
      </c>
      <c r="P1278" s="5" t="s">
        <v>2490</v>
      </c>
      <c r="Q1278" t="s">
        <v>206</v>
      </c>
    </row>
    <row r="1279" spans="1:17" x14ac:dyDescent="0.3">
      <c r="A1279">
        <v>11</v>
      </c>
      <c r="B1279">
        <v>11.7</v>
      </c>
      <c r="C1279" t="s">
        <v>15</v>
      </c>
      <c r="D1279">
        <v>275</v>
      </c>
      <c r="E1279" t="s">
        <v>2487</v>
      </c>
      <c r="F1279" t="s">
        <v>17</v>
      </c>
      <c r="G1279" t="s">
        <v>18</v>
      </c>
      <c r="H1279" t="s">
        <v>2493</v>
      </c>
      <c r="I1279" t="s">
        <v>2494</v>
      </c>
      <c r="J1279">
        <f>VLOOKUP(H1279, Sheet1!A:D, 3, FALSE)</f>
        <v>31.529833</v>
      </c>
      <c r="K1279">
        <f>VLOOKUP(H1279, Sheet1!A:D, 4, FALSE)</f>
        <v>35.098444899999997</v>
      </c>
      <c r="L1279" s="4">
        <v>7.7052828054216569</v>
      </c>
      <c r="M1279" s="4">
        <v>8.0445366754980228</v>
      </c>
      <c r="N1279" t="s">
        <v>21</v>
      </c>
      <c r="O1279">
        <v>2022</v>
      </c>
      <c r="P1279" s="5" t="s">
        <v>2490</v>
      </c>
      <c r="Q1279" t="s">
        <v>206</v>
      </c>
    </row>
    <row r="1280" spans="1:17" x14ac:dyDescent="0.3">
      <c r="A1280">
        <v>11</v>
      </c>
      <c r="B1280">
        <v>11.7</v>
      </c>
      <c r="C1280" t="s">
        <v>15</v>
      </c>
      <c r="D1280">
        <v>275</v>
      </c>
      <c r="E1280" t="s">
        <v>2487</v>
      </c>
      <c r="F1280" t="s">
        <v>17</v>
      </c>
      <c r="G1280" t="s">
        <v>18</v>
      </c>
      <c r="H1280" t="s">
        <v>2505</v>
      </c>
      <c r="I1280" t="s">
        <v>2506</v>
      </c>
      <c r="J1280">
        <f>VLOOKUP(H1280, Sheet1!A:D, 3, FALSE)</f>
        <v>32.464635299999998</v>
      </c>
      <c r="K1280">
        <f>VLOOKUP(H1280, Sheet1!A:D, 4, FALSE)</f>
        <v>35.293859099999999</v>
      </c>
      <c r="L1280" s="4">
        <v>15.372446081274546</v>
      </c>
      <c r="M1280" s="4">
        <v>18.36090971219533</v>
      </c>
      <c r="N1280" t="s">
        <v>21</v>
      </c>
      <c r="O1280">
        <v>2022</v>
      </c>
      <c r="P1280" s="5" t="s">
        <v>2490</v>
      </c>
      <c r="Q1280" t="s">
        <v>206</v>
      </c>
    </row>
    <row r="1281" spans="1:17" x14ac:dyDescent="0.3">
      <c r="A1281">
        <v>11</v>
      </c>
      <c r="B1281">
        <v>11.7</v>
      </c>
      <c r="C1281" t="s">
        <v>15</v>
      </c>
      <c r="D1281">
        <v>275</v>
      </c>
      <c r="E1281" t="s">
        <v>2487</v>
      </c>
      <c r="F1281" t="s">
        <v>17</v>
      </c>
      <c r="G1281" t="s">
        <v>18</v>
      </c>
      <c r="H1281" t="s">
        <v>2507</v>
      </c>
      <c r="I1281" t="s">
        <v>2508</v>
      </c>
      <c r="J1281">
        <f>VLOOKUP(H1281, Sheet1!A:D, 3, FALSE)</f>
        <v>31.851483300000002</v>
      </c>
      <c r="K1281">
        <f>VLOOKUP(H1281, Sheet1!A:D, 4, FALSE)</f>
        <v>35.45167</v>
      </c>
      <c r="L1281" s="4">
        <v>14.317393537779877</v>
      </c>
      <c r="M1281" s="4">
        <v>29.803960611132009</v>
      </c>
      <c r="N1281" t="s">
        <v>21</v>
      </c>
      <c r="O1281">
        <v>2022</v>
      </c>
      <c r="P1281" s="5" t="s">
        <v>2490</v>
      </c>
      <c r="Q1281" t="s">
        <v>206</v>
      </c>
    </row>
    <row r="1282" spans="1:17" x14ac:dyDescent="0.3">
      <c r="A1282">
        <v>11</v>
      </c>
      <c r="B1282">
        <v>11.7</v>
      </c>
      <c r="C1282" t="s">
        <v>15</v>
      </c>
      <c r="D1282">
        <v>275</v>
      </c>
      <c r="E1282" t="s">
        <v>2487</v>
      </c>
      <c r="F1282" t="s">
        <v>17</v>
      </c>
      <c r="G1282" t="s">
        <v>18</v>
      </c>
      <c r="H1282" t="s">
        <v>2509</v>
      </c>
      <c r="I1282" t="s">
        <v>2510</v>
      </c>
      <c r="J1282">
        <f>VLOOKUP(H1282, Sheet1!A:D, 3, FALSE)</f>
        <v>32.214097000000002</v>
      </c>
      <c r="K1282">
        <f>VLOOKUP(H1282, Sheet1!A:D, 4, FALSE)</f>
        <v>35.273926000000003</v>
      </c>
      <c r="L1282" s="4">
        <v>13.757198161450143</v>
      </c>
      <c r="M1282" s="4">
        <v>36.584322094352693</v>
      </c>
      <c r="N1282" t="s">
        <v>21</v>
      </c>
      <c r="O1282">
        <v>2022</v>
      </c>
      <c r="P1282" s="5" t="s">
        <v>2490</v>
      </c>
      <c r="Q1282" t="s">
        <v>206</v>
      </c>
    </row>
    <row r="1283" spans="1:17" x14ac:dyDescent="0.3">
      <c r="A1283">
        <v>11</v>
      </c>
      <c r="B1283">
        <v>11.7</v>
      </c>
      <c r="C1283" t="s">
        <v>15</v>
      </c>
      <c r="D1283">
        <v>275</v>
      </c>
      <c r="E1283" t="s">
        <v>2487</v>
      </c>
      <c r="F1283" t="s">
        <v>17</v>
      </c>
      <c r="G1283" t="s">
        <v>18</v>
      </c>
      <c r="H1283" t="s">
        <v>2511</v>
      </c>
      <c r="I1283" t="s">
        <v>2512</v>
      </c>
      <c r="J1283">
        <f>VLOOKUP(H1283, Sheet1!A:D, 3, FALSE)</f>
        <v>32.193548800000002</v>
      </c>
      <c r="K1283">
        <f>VLOOKUP(H1283, Sheet1!A:D, 4, FALSE)</f>
        <v>34.978220499999999</v>
      </c>
      <c r="L1283" s="4">
        <v>23.120534805606987</v>
      </c>
      <c r="M1283" s="4">
        <v>8.8847038479448488E-3</v>
      </c>
      <c r="N1283" t="s">
        <v>21</v>
      </c>
      <c r="O1283">
        <v>2022</v>
      </c>
      <c r="P1283" s="5" t="s">
        <v>2490</v>
      </c>
      <c r="Q1283" t="s">
        <v>206</v>
      </c>
    </row>
    <row r="1284" spans="1:17" x14ac:dyDescent="0.3">
      <c r="A1284">
        <v>11</v>
      </c>
      <c r="B1284">
        <v>11.7</v>
      </c>
      <c r="C1284" t="s">
        <v>15</v>
      </c>
      <c r="D1284">
        <v>275</v>
      </c>
      <c r="E1284" t="s">
        <v>2487</v>
      </c>
      <c r="F1284" t="s">
        <v>17</v>
      </c>
      <c r="G1284" t="s">
        <v>18</v>
      </c>
      <c r="H1284" t="s">
        <v>2513</v>
      </c>
      <c r="I1284" t="s">
        <v>2514</v>
      </c>
      <c r="J1284">
        <f>VLOOKUP(H1284, Sheet1!A:D, 3, FALSE)</f>
        <v>31.9037641</v>
      </c>
      <c r="K1284">
        <f>VLOOKUP(H1284, Sheet1!A:D, 4, FALSE)</f>
        <v>35.203418399999997</v>
      </c>
      <c r="L1284" s="4">
        <v>17.532666779849656</v>
      </c>
      <c r="M1284" s="4">
        <v>38.878056359543493</v>
      </c>
      <c r="N1284" t="s">
        <v>21</v>
      </c>
      <c r="O1284">
        <v>2022</v>
      </c>
      <c r="P1284" s="5" t="s">
        <v>2490</v>
      </c>
      <c r="Q1284" t="s">
        <v>206</v>
      </c>
    </row>
    <row r="1285" spans="1:17" x14ac:dyDescent="0.3">
      <c r="A1285">
        <v>11</v>
      </c>
      <c r="B1285">
        <v>11.7</v>
      </c>
      <c r="C1285" t="s">
        <v>15</v>
      </c>
      <c r="D1285">
        <v>275</v>
      </c>
      <c r="E1285" t="s">
        <v>2487</v>
      </c>
      <c r="F1285" t="s">
        <v>17</v>
      </c>
      <c r="G1285" t="s">
        <v>18</v>
      </c>
      <c r="H1285" t="s">
        <v>2515</v>
      </c>
      <c r="I1285" t="s">
        <v>2516</v>
      </c>
      <c r="J1285">
        <f>VLOOKUP(H1285, Sheet1!A:D, 3, FALSE)</f>
        <v>32.108771400000002</v>
      </c>
      <c r="K1285">
        <f>VLOOKUP(H1285, Sheet1!A:D, 4, FALSE)</f>
        <v>35.104871299999999</v>
      </c>
      <c r="L1285" s="4">
        <v>16.62680417263039</v>
      </c>
      <c r="M1285" s="4">
        <v>25.075558364829874</v>
      </c>
      <c r="N1285" t="s">
        <v>21</v>
      </c>
      <c r="O1285">
        <v>2022</v>
      </c>
      <c r="P1285" s="5" t="s">
        <v>2490</v>
      </c>
      <c r="Q1285" t="s">
        <v>206</v>
      </c>
    </row>
    <row r="1286" spans="1:17" x14ac:dyDescent="0.3">
      <c r="A1286">
        <v>11</v>
      </c>
      <c r="B1286">
        <v>11.7</v>
      </c>
      <c r="C1286" t="s">
        <v>15</v>
      </c>
      <c r="D1286">
        <v>275</v>
      </c>
      <c r="E1286" t="s">
        <v>2487</v>
      </c>
      <c r="F1286" t="s">
        <v>17</v>
      </c>
      <c r="G1286" t="s">
        <v>18</v>
      </c>
      <c r="H1286" t="s">
        <v>2517</v>
      </c>
      <c r="I1286" t="s">
        <v>2518</v>
      </c>
      <c r="J1286">
        <f>VLOOKUP(H1286, Sheet1!A:D, 3, FALSE)</f>
        <v>32.321086000000001</v>
      </c>
      <c r="K1286">
        <f>VLOOKUP(H1286, Sheet1!A:D, 4, FALSE)</f>
        <v>35.369953000000002</v>
      </c>
      <c r="L1286" s="4">
        <v>9.9515093232536156</v>
      </c>
      <c r="M1286" s="4">
        <v>45.449340701039311</v>
      </c>
      <c r="N1286" t="s">
        <v>21</v>
      </c>
      <c r="O1286">
        <v>2022</v>
      </c>
      <c r="P1286" s="5" t="s">
        <v>2490</v>
      </c>
      <c r="Q1286" t="s">
        <v>206</v>
      </c>
    </row>
    <row r="1287" spans="1:17" x14ac:dyDescent="0.3">
      <c r="A1287">
        <v>11</v>
      </c>
      <c r="B1287">
        <v>11.7</v>
      </c>
      <c r="C1287" t="s">
        <v>15</v>
      </c>
      <c r="D1287">
        <v>275</v>
      </c>
      <c r="E1287" t="s">
        <v>2487</v>
      </c>
      <c r="F1287" t="s">
        <v>17</v>
      </c>
      <c r="G1287" t="s">
        <v>18</v>
      </c>
      <c r="H1287" t="s">
        <v>2519</v>
      </c>
      <c r="I1287" t="s">
        <v>2520</v>
      </c>
      <c r="J1287">
        <f>VLOOKUP(H1287, Sheet1!A:D, 3, FALSE)</f>
        <v>32.311818899999999</v>
      </c>
      <c r="K1287">
        <f>VLOOKUP(H1287, Sheet1!A:D, 4, FALSE)</f>
        <v>35.044322999999999</v>
      </c>
      <c r="L1287" s="4">
        <v>13.686845374676562</v>
      </c>
      <c r="M1287" s="4">
        <v>24.902496828345054</v>
      </c>
      <c r="N1287" t="s">
        <v>21</v>
      </c>
      <c r="O1287">
        <v>2022</v>
      </c>
      <c r="P1287" s="5" t="s">
        <v>2490</v>
      </c>
      <c r="Q1287" t="s">
        <v>206</v>
      </c>
    </row>
    <row r="1288" spans="1:17" x14ac:dyDescent="0.3">
      <c r="A1288">
        <v>11</v>
      </c>
      <c r="B1288">
        <v>11.7</v>
      </c>
      <c r="C1288" t="s">
        <v>15</v>
      </c>
      <c r="D1288">
        <v>202</v>
      </c>
      <c r="E1288" t="s">
        <v>2811</v>
      </c>
      <c r="J1288" t="e">
        <f>VLOOKUP(H1288, Sheet1!A:D, 3, FALSE)</f>
        <v>#N/A</v>
      </c>
      <c r="K1288" t="e">
        <f>VLOOKUP(H1288, Sheet1!A:D, 4, FALSE)</f>
        <v>#N/A</v>
      </c>
      <c r="L1288" s="4"/>
      <c r="M1288" s="4">
        <v>21.243382745933186</v>
      </c>
      <c r="N1288" t="s">
        <v>21</v>
      </c>
      <c r="O1288">
        <v>2020</v>
      </c>
      <c r="P1288" s="5" t="s">
        <v>22</v>
      </c>
      <c r="Q1288" t="s">
        <v>201</v>
      </c>
    </row>
    <row r="1289" spans="1:17" x14ac:dyDescent="0.3">
      <c r="A1289">
        <v>11</v>
      </c>
      <c r="B1289">
        <v>11.7</v>
      </c>
      <c r="C1289" t="s">
        <v>15</v>
      </c>
      <c r="D1289">
        <v>729</v>
      </c>
      <c r="E1289" t="s">
        <v>2729</v>
      </c>
      <c r="F1289" t="s">
        <v>17</v>
      </c>
      <c r="G1289" t="s">
        <v>812</v>
      </c>
      <c r="H1289" t="s">
        <v>2736</v>
      </c>
      <c r="I1289" t="s">
        <v>2737</v>
      </c>
      <c r="J1289">
        <f>VLOOKUP(H1289, Sheet1!A:D, 3, FALSE)</f>
        <v>14.008566500000001</v>
      </c>
      <c r="K1289">
        <f>VLOOKUP(H1289, Sheet1!A:D, 4, FALSE)</f>
        <v>34.862416600000003</v>
      </c>
      <c r="L1289" s="4">
        <v>19.171590384618366</v>
      </c>
      <c r="M1289" s="4">
        <v>67.151753497325828</v>
      </c>
      <c r="N1289" t="s">
        <v>21</v>
      </c>
      <c r="O1289">
        <v>2020</v>
      </c>
      <c r="P1289" s="5" t="s">
        <v>22</v>
      </c>
      <c r="Q1289" t="s">
        <v>23</v>
      </c>
    </row>
    <row r="1290" spans="1:17" x14ac:dyDescent="0.3">
      <c r="A1290">
        <v>11</v>
      </c>
      <c r="B1290">
        <v>11.7</v>
      </c>
      <c r="C1290" t="s">
        <v>15</v>
      </c>
      <c r="D1290">
        <v>729</v>
      </c>
      <c r="E1290" t="s">
        <v>2729</v>
      </c>
      <c r="F1290" t="s">
        <v>17</v>
      </c>
      <c r="G1290" t="s">
        <v>812</v>
      </c>
      <c r="H1290" t="s">
        <v>2734</v>
      </c>
      <c r="I1290" t="s">
        <v>2735</v>
      </c>
      <c r="J1290">
        <f>VLOOKUP(H1290, Sheet1!A:D, 3, FALSE)</f>
        <v>13.1580998</v>
      </c>
      <c r="K1290">
        <f>VLOOKUP(H1290, Sheet1!A:D, 4, FALSE)</f>
        <v>30.236231400000001</v>
      </c>
      <c r="L1290" s="4">
        <v>19.91524249803124</v>
      </c>
      <c r="M1290" s="4">
        <v>31.10033943866301</v>
      </c>
      <c r="N1290" t="s">
        <v>21</v>
      </c>
      <c r="O1290">
        <v>2020</v>
      </c>
      <c r="P1290" s="5" t="s">
        <v>22</v>
      </c>
      <c r="Q1290" t="s">
        <v>23</v>
      </c>
    </row>
    <row r="1291" spans="1:17" x14ac:dyDescent="0.3">
      <c r="A1291">
        <v>11</v>
      </c>
      <c r="B1291">
        <v>11.7</v>
      </c>
      <c r="C1291" t="s">
        <v>15</v>
      </c>
      <c r="D1291">
        <v>729</v>
      </c>
      <c r="E1291" t="s">
        <v>2729</v>
      </c>
      <c r="F1291" t="s">
        <v>17</v>
      </c>
      <c r="G1291" t="s">
        <v>812</v>
      </c>
      <c r="H1291" t="s">
        <v>2730</v>
      </c>
      <c r="I1291" t="s">
        <v>2731</v>
      </c>
      <c r="J1291">
        <f>VLOOKUP(H1291, Sheet1!A:D, 3, FALSE)</f>
        <v>13.619750099999999</v>
      </c>
      <c r="K1291">
        <f>VLOOKUP(H1291, Sheet1!A:D, 4, FALSE)</f>
        <v>25.354871299999999</v>
      </c>
      <c r="L1291" s="4">
        <v>23.988068058322202</v>
      </c>
      <c r="M1291" s="4">
        <v>40.366939443014864</v>
      </c>
      <c r="N1291" t="s">
        <v>21</v>
      </c>
      <c r="O1291">
        <v>2020</v>
      </c>
      <c r="P1291" s="5" t="s">
        <v>22</v>
      </c>
      <c r="Q1291" t="s">
        <v>23</v>
      </c>
    </row>
    <row r="1292" spans="1:17" x14ac:dyDescent="0.3">
      <c r="A1292">
        <v>11</v>
      </c>
      <c r="B1292">
        <v>11.7</v>
      </c>
      <c r="C1292" t="s">
        <v>15</v>
      </c>
      <c r="D1292">
        <v>729</v>
      </c>
      <c r="E1292" t="s">
        <v>2729</v>
      </c>
      <c r="F1292" t="s">
        <v>17</v>
      </c>
      <c r="G1292" t="s">
        <v>812</v>
      </c>
      <c r="H1292" t="s">
        <v>2732</v>
      </c>
      <c r="I1292" t="s">
        <v>2733</v>
      </c>
      <c r="J1292">
        <f>VLOOKUP(H1292, Sheet1!A:D, 3, FALSE)</f>
        <v>15.597431</v>
      </c>
      <c r="K1292">
        <f>VLOOKUP(H1292, Sheet1!A:D, 4, FALSE)</f>
        <v>32.535587</v>
      </c>
      <c r="L1292" s="4">
        <v>15.329974118503914</v>
      </c>
      <c r="M1292" s="4">
        <v>14.81228463971099</v>
      </c>
      <c r="N1292" t="s">
        <v>21</v>
      </c>
      <c r="O1292">
        <v>2020</v>
      </c>
      <c r="P1292" s="5" t="s">
        <v>22</v>
      </c>
      <c r="Q1292" t="s">
        <v>23</v>
      </c>
    </row>
    <row r="1293" spans="1:17" x14ac:dyDescent="0.3">
      <c r="A1293">
        <v>11</v>
      </c>
      <c r="B1293">
        <v>11.7</v>
      </c>
      <c r="C1293" t="s">
        <v>15</v>
      </c>
      <c r="D1293">
        <v>729</v>
      </c>
      <c r="E1293" t="s">
        <v>2729</v>
      </c>
      <c r="F1293" t="s">
        <v>17</v>
      </c>
      <c r="G1293" t="s">
        <v>812</v>
      </c>
      <c r="H1293" t="s">
        <v>2738</v>
      </c>
      <c r="I1293" t="s">
        <v>2739</v>
      </c>
      <c r="J1293">
        <f>VLOOKUP(H1293, Sheet1!A:D, 3, FALSE)</f>
        <v>17.701452499999998</v>
      </c>
      <c r="K1293">
        <f>VLOOKUP(H1293, Sheet1!A:D, 4, FALSE)</f>
        <v>34.008439500000001</v>
      </c>
      <c r="L1293" s="4">
        <v>16.252274623184828</v>
      </c>
      <c r="M1293" s="4">
        <v>32.074944578146329</v>
      </c>
      <c r="N1293" t="s">
        <v>21</v>
      </c>
      <c r="O1293">
        <v>2020</v>
      </c>
      <c r="P1293" s="5" t="s">
        <v>22</v>
      </c>
      <c r="Q1293" t="s">
        <v>23</v>
      </c>
    </row>
    <row r="1294" spans="1:17" x14ac:dyDescent="0.3">
      <c r="A1294">
        <v>11</v>
      </c>
      <c r="B1294">
        <v>11.7</v>
      </c>
      <c r="C1294" t="s">
        <v>15</v>
      </c>
      <c r="D1294">
        <v>729</v>
      </c>
      <c r="E1294" t="s">
        <v>2729</v>
      </c>
      <c r="F1294" t="s">
        <v>17</v>
      </c>
      <c r="G1294" t="s">
        <v>812</v>
      </c>
      <c r="H1294" t="s">
        <v>2742</v>
      </c>
      <c r="I1294" t="s">
        <v>2743</v>
      </c>
      <c r="J1294">
        <f>VLOOKUP(H1294, Sheet1!A:D, 3, FALSE)</f>
        <v>15.458133200000001</v>
      </c>
      <c r="K1294">
        <f>VLOOKUP(H1294, Sheet1!A:D, 4, FALSE)</f>
        <v>36.403962900000003</v>
      </c>
      <c r="L1294" s="4">
        <v>20.152498102157516</v>
      </c>
      <c r="M1294" s="4">
        <v>30.744758285452534</v>
      </c>
      <c r="N1294" t="s">
        <v>21</v>
      </c>
      <c r="O1294">
        <v>2020</v>
      </c>
      <c r="P1294" s="5" t="s">
        <v>22</v>
      </c>
      <c r="Q1294" t="s">
        <v>23</v>
      </c>
    </row>
    <row r="1295" spans="1:17" x14ac:dyDescent="0.3">
      <c r="A1295">
        <v>11</v>
      </c>
      <c r="B1295">
        <v>11.7</v>
      </c>
      <c r="C1295" t="s">
        <v>15</v>
      </c>
      <c r="D1295">
        <v>729</v>
      </c>
      <c r="E1295" t="s">
        <v>2729</v>
      </c>
      <c r="F1295" t="s">
        <v>17</v>
      </c>
      <c r="G1295" t="s">
        <v>812</v>
      </c>
      <c r="H1295" t="s">
        <v>2740</v>
      </c>
      <c r="I1295" t="s">
        <v>2741</v>
      </c>
      <c r="J1295">
        <f>VLOOKUP(H1295, Sheet1!A:D, 3, FALSE)</f>
        <v>19.590347099999999</v>
      </c>
      <c r="K1295">
        <f>VLOOKUP(H1295, Sheet1!A:D, 4, FALSE)</f>
        <v>37.190161600000003</v>
      </c>
      <c r="L1295" s="4">
        <v>19.70286740097756</v>
      </c>
      <c r="M1295" s="4">
        <v>44.168481716976032</v>
      </c>
      <c r="N1295" t="s">
        <v>21</v>
      </c>
      <c r="O1295">
        <v>2020</v>
      </c>
      <c r="P1295" s="5" t="s">
        <v>22</v>
      </c>
      <c r="Q1295" t="s">
        <v>23</v>
      </c>
    </row>
    <row r="1296" spans="1:17" x14ac:dyDescent="0.3">
      <c r="A1296">
        <v>11</v>
      </c>
      <c r="B1296">
        <v>11.7</v>
      </c>
      <c r="C1296" t="s">
        <v>15</v>
      </c>
      <c r="D1296">
        <v>729</v>
      </c>
      <c r="E1296" t="s">
        <v>2729</v>
      </c>
      <c r="F1296" t="s">
        <v>17</v>
      </c>
      <c r="G1296" t="s">
        <v>812</v>
      </c>
      <c r="H1296" t="s">
        <v>2744</v>
      </c>
      <c r="I1296" t="s">
        <v>2745</v>
      </c>
      <c r="J1296">
        <f>VLOOKUP(H1296, Sheet1!A:D, 3, FALSE)</f>
        <v>13.567468999999999</v>
      </c>
      <c r="K1296">
        <f>VLOOKUP(H1296, Sheet1!A:D, 4, FALSE)</f>
        <v>33.567204500000003</v>
      </c>
      <c r="L1296" s="4">
        <v>18.986645804235124</v>
      </c>
      <c r="M1296" s="4">
        <v>32.777414602672209</v>
      </c>
      <c r="N1296" t="s">
        <v>21</v>
      </c>
      <c r="O1296">
        <v>2020</v>
      </c>
      <c r="P1296" s="5" t="s">
        <v>22</v>
      </c>
      <c r="Q1296" t="s">
        <v>23</v>
      </c>
    </row>
    <row r="1297" spans="1:17" x14ac:dyDescent="0.3">
      <c r="A1297">
        <v>11</v>
      </c>
      <c r="B1297">
        <v>11.7</v>
      </c>
      <c r="C1297" t="s">
        <v>15</v>
      </c>
      <c r="D1297">
        <v>729</v>
      </c>
      <c r="E1297" t="s">
        <v>2729</v>
      </c>
      <c r="F1297" t="s">
        <v>17</v>
      </c>
      <c r="G1297" t="s">
        <v>812</v>
      </c>
      <c r="H1297" t="s">
        <v>2746</v>
      </c>
      <c r="I1297" t="s">
        <v>2747</v>
      </c>
      <c r="J1297">
        <f>VLOOKUP(H1297, Sheet1!A:D, 3, FALSE)</f>
        <v>13.144812</v>
      </c>
      <c r="K1297">
        <f>VLOOKUP(H1297, Sheet1!A:D, 4, FALSE)</f>
        <v>33.926690999999998</v>
      </c>
      <c r="L1297" s="4">
        <v>18.81189139930235</v>
      </c>
      <c r="M1297" s="4">
        <v>61.191311941676851</v>
      </c>
      <c r="N1297" t="s">
        <v>21</v>
      </c>
      <c r="O1297">
        <v>2020</v>
      </c>
      <c r="P1297" s="5" t="s">
        <v>22</v>
      </c>
      <c r="Q1297" t="s">
        <v>23</v>
      </c>
    </row>
    <row r="1298" spans="1:17" x14ac:dyDescent="0.3">
      <c r="A1298">
        <v>11</v>
      </c>
      <c r="B1298">
        <v>11.7</v>
      </c>
      <c r="C1298" t="s">
        <v>15</v>
      </c>
      <c r="D1298">
        <v>729</v>
      </c>
      <c r="E1298" t="s">
        <v>2729</v>
      </c>
      <c r="F1298" t="s">
        <v>17</v>
      </c>
      <c r="G1298" t="s">
        <v>812</v>
      </c>
      <c r="H1298" t="s">
        <v>2748</v>
      </c>
      <c r="I1298" t="s">
        <v>2749</v>
      </c>
      <c r="J1298">
        <f>VLOOKUP(H1298, Sheet1!A:D, 3, FALSE)</f>
        <v>14.393082</v>
      </c>
      <c r="K1298">
        <f>VLOOKUP(H1298, Sheet1!A:D, 4, FALSE)</f>
        <v>33.539208100000003</v>
      </c>
      <c r="L1298" s="4">
        <v>16.992082956961273</v>
      </c>
      <c r="M1298" s="4">
        <v>47.901271130670175</v>
      </c>
      <c r="N1298" t="s">
        <v>21</v>
      </c>
      <c r="O1298">
        <v>2020</v>
      </c>
      <c r="P1298" s="5" t="s">
        <v>22</v>
      </c>
      <c r="Q1298" t="s">
        <v>23</v>
      </c>
    </row>
    <row r="1299" spans="1:17" x14ac:dyDescent="0.3">
      <c r="A1299">
        <v>11</v>
      </c>
      <c r="B1299">
        <v>11.7</v>
      </c>
      <c r="C1299" t="s">
        <v>15</v>
      </c>
      <c r="D1299">
        <v>740</v>
      </c>
      <c r="E1299" t="s">
        <v>2802</v>
      </c>
      <c r="F1299" t="s">
        <v>57</v>
      </c>
      <c r="G1299" t="s">
        <v>95</v>
      </c>
      <c r="H1299" t="s">
        <v>2803</v>
      </c>
      <c r="I1299" t="s">
        <v>2804</v>
      </c>
      <c r="J1299">
        <f>VLOOKUP(H1299, Sheet1!A:D, 3, FALSE)</f>
        <v>5.8520355000000004</v>
      </c>
      <c r="K1299">
        <f>VLOOKUP(H1299, Sheet1!A:D, 4, FALSE)</f>
        <v>-55.203827799999999</v>
      </c>
      <c r="L1299" s="4">
        <v>12.413953385524668</v>
      </c>
      <c r="M1299" s="4">
        <v>11.630198396671673</v>
      </c>
      <c r="N1299" t="s">
        <v>21</v>
      </c>
      <c r="O1299">
        <v>2020</v>
      </c>
      <c r="P1299" s="5" t="s">
        <v>22</v>
      </c>
      <c r="Q1299" t="s">
        <v>23</v>
      </c>
    </row>
    <row r="1300" spans="1:17" x14ac:dyDescent="0.3">
      <c r="A1300">
        <v>11</v>
      </c>
      <c r="B1300">
        <v>11.7</v>
      </c>
      <c r="C1300" t="s">
        <v>15</v>
      </c>
      <c r="D1300">
        <v>752</v>
      </c>
      <c r="E1300" t="s">
        <v>2750</v>
      </c>
      <c r="F1300" t="s">
        <v>62</v>
      </c>
      <c r="G1300" t="s">
        <v>771</v>
      </c>
      <c r="H1300" t="s">
        <v>2751</v>
      </c>
      <c r="I1300" t="s">
        <v>2752</v>
      </c>
      <c r="J1300">
        <f>VLOOKUP(H1300, Sheet1!A:D, 3, FALSE)</f>
        <v>56.674374800000002</v>
      </c>
      <c r="K1300">
        <f>VLOOKUP(H1300, Sheet1!A:D, 4, FALSE)</f>
        <v>12.8577884</v>
      </c>
      <c r="L1300" s="4">
        <v>23.852821824663064</v>
      </c>
      <c r="M1300" s="4">
        <v>75.382512046535211</v>
      </c>
      <c r="N1300" t="s">
        <v>21</v>
      </c>
      <c r="O1300">
        <v>2020</v>
      </c>
      <c r="P1300" s="5" t="s">
        <v>22</v>
      </c>
      <c r="Q1300" t="s">
        <v>23</v>
      </c>
    </row>
    <row r="1301" spans="1:17" x14ac:dyDescent="0.3">
      <c r="A1301">
        <v>11</v>
      </c>
      <c r="B1301">
        <v>11.7</v>
      </c>
      <c r="C1301" t="s">
        <v>15</v>
      </c>
      <c r="D1301">
        <v>752</v>
      </c>
      <c r="E1301" t="s">
        <v>2750</v>
      </c>
      <c r="F1301" t="s">
        <v>62</v>
      </c>
      <c r="G1301" t="s">
        <v>771</v>
      </c>
      <c r="H1301" t="s">
        <v>2753</v>
      </c>
      <c r="I1301" t="s">
        <v>2754</v>
      </c>
      <c r="J1301">
        <f>VLOOKUP(H1301, Sheet1!A:D, 3, FALSE)</f>
        <v>55.604981000000002</v>
      </c>
      <c r="K1301">
        <f>VLOOKUP(H1301, Sheet1!A:D, 4, FALSE)</f>
        <v>13.003822</v>
      </c>
      <c r="L1301" s="4">
        <v>21.848685439732474</v>
      </c>
      <c r="M1301" s="4">
        <v>92.772881426584519</v>
      </c>
      <c r="N1301" t="s">
        <v>21</v>
      </c>
      <c r="O1301">
        <v>2020</v>
      </c>
      <c r="P1301" s="5" t="s">
        <v>22</v>
      </c>
      <c r="Q1301" t="s">
        <v>23</v>
      </c>
    </row>
    <row r="1302" spans="1:17" x14ac:dyDescent="0.3">
      <c r="A1302">
        <v>11</v>
      </c>
      <c r="B1302">
        <v>11.7</v>
      </c>
      <c r="C1302" t="s">
        <v>15</v>
      </c>
      <c r="D1302">
        <v>752</v>
      </c>
      <c r="E1302" t="s">
        <v>2750</v>
      </c>
      <c r="F1302" t="s">
        <v>62</v>
      </c>
      <c r="G1302" t="s">
        <v>771</v>
      </c>
      <c r="H1302" t="s">
        <v>2755</v>
      </c>
      <c r="I1302" t="s">
        <v>2756</v>
      </c>
      <c r="J1302">
        <f>VLOOKUP(H1302, Sheet1!A:D, 3, FALSE)</f>
        <v>59.332703600000002</v>
      </c>
      <c r="K1302">
        <f>VLOOKUP(H1302, Sheet1!A:D, 4, FALSE)</f>
        <v>18.065625499999999</v>
      </c>
      <c r="L1302" s="4">
        <v>21.6139841344541</v>
      </c>
      <c r="M1302" s="4">
        <v>85.964379640296116</v>
      </c>
      <c r="N1302" t="s">
        <v>21</v>
      </c>
      <c r="O1302">
        <v>2020</v>
      </c>
      <c r="P1302" s="5" t="s">
        <v>22</v>
      </c>
      <c r="Q1302" t="s">
        <v>23</v>
      </c>
    </row>
    <row r="1303" spans="1:17" x14ac:dyDescent="0.3">
      <c r="A1303">
        <v>11</v>
      </c>
      <c r="B1303">
        <v>11.7</v>
      </c>
      <c r="C1303" t="s">
        <v>15</v>
      </c>
      <c r="D1303">
        <v>756</v>
      </c>
      <c r="E1303" t="s">
        <v>525</v>
      </c>
      <c r="F1303" t="s">
        <v>62</v>
      </c>
      <c r="G1303" t="s">
        <v>149</v>
      </c>
      <c r="H1303" t="s">
        <v>526</v>
      </c>
      <c r="I1303" t="s">
        <v>527</v>
      </c>
      <c r="J1303">
        <f>VLOOKUP(H1303, Sheet1!A:D, 3, FALSE)</f>
        <v>47.559598600000001</v>
      </c>
      <c r="K1303">
        <f>VLOOKUP(H1303, Sheet1!A:D, 4, FALSE)</f>
        <v>7.5885761</v>
      </c>
      <c r="L1303" s="4">
        <v>16.17830492557956</v>
      </c>
      <c r="M1303" s="4">
        <v>81.794060289689568</v>
      </c>
      <c r="N1303" t="s">
        <v>21</v>
      </c>
      <c r="O1303">
        <v>2020</v>
      </c>
      <c r="P1303" s="5" t="s">
        <v>22</v>
      </c>
      <c r="Q1303" t="s">
        <v>23</v>
      </c>
    </row>
    <row r="1304" spans="1:17" x14ac:dyDescent="0.3">
      <c r="A1304">
        <v>11</v>
      </c>
      <c r="B1304">
        <v>11.7</v>
      </c>
      <c r="C1304" t="s">
        <v>15</v>
      </c>
      <c r="D1304">
        <v>756</v>
      </c>
      <c r="E1304" t="s">
        <v>525</v>
      </c>
      <c r="F1304" t="s">
        <v>62</v>
      </c>
      <c r="G1304" t="s">
        <v>149</v>
      </c>
      <c r="H1304" t="s">
        <v>528</v>
      </c>
      <c r="I1304" t="s">
        <v>529</v>
      </c>
      <c r="J1304">
        <f>VLOOKUP(H1304, Sheet1!A:D, 3, FALSE)</f>
        <v>46.947973900000001</v>
      </c>
      <c r="K1304">
        <f>VLOOKUP(H1304, Sheet1!A:D, 4, FALSE)</f>
        <v>7.4474467999999998</v>
      </c>
      <c r="L1304" s="4">
        <v>25.77695503673672</v>
      </c>
      <c r="M1304" s="4">
        <v>77.113101416965108</v>
      </c>
      <c r="N1304" t="s">
        <v>21</v>
      </c>
      <c r="O1304">
        <v>2020</v>
      </c>
      <c r="P1304" s="5" t="s">
        <v>22</v>
      </c>
      <c r="Q1304" t="s">
        <v>23</v>
      </c>
    </row>
    <row r="1305" spans="1:17" x14ac:dyDescent="0.3">
      <c r="A1305">
        <v>11</v>
      </c>
      <c r="B1305">
        <v>11.7</v>
      </c>
      <c r="C1305" t="s">
        <v>15</v>
      </c>
      <c r="D1305">
        <v>756</v>
      </c>
      <c r="E1305" t="s">
        <v>525</v>
      </c>
      <c r="F1305" t="s">
        <v>62</v>
      </c>
      <c r="G1305" t="s">
        <v>149</v>
      </c>
      <c r="H1305" t="s">
        <v>530</v>
      </c>
      <c r="I1305" t="s">
        <v>531</v>
      </c>
      <c r="J1305">
        <f>VLOOKUP(H1305, Sheet1!A:D, 3, FALSE)</f>
        <v>47.077233800000002</v>
      </c>
      <c r="K1305">
        <f>VLOOKUP(H1305, Sheet1!A:D, 4, FALSE)</f>
        <v>8.2756369999999997</v>
      </c>
      <c r="L1305" s="4">
        <v>21.327223089530765</v>
      </c>
      <c r="M1305" s="4">
        <v>87.827475449787698</v>
      </c>
      <c r="N1305" t="s">
        <v>21</v>
      </c>
      <c r="O1305">
        <v>2020</v>
      </c>
      <c r="P1305" s="5" t="s">
        <v>22</v>
      </c>
      <c r="Q1305" t="s">
        <v>23</v>
      </c>
    </row>
    <row r="1306" spans="1:17" x14ac:dyDescent="0.3">
      <c r="A1306">
        <v>11</v>
      </c>
      <c r="B1306">
        <v>11.7</v>
      </c>
      <c r="C1306" t="s">
        <v>15</v>
      </c>
      <c r="D1306">
        <v>756</v>
      </c>
      <c r="E1306" t="s">
        <v>525</v>
      </c>
      <c r="F1306" t="s">
        <v>62</v>
      </c>
      <c r="G1306" t="s">
        <v>149</v>
      </c>
      <c r="H1306" t="s">
        <v>532</v>
      </c>
      <c r="I1306" t="s">
        <v>533</v>
      </c>
      <c r="J1306">
        <f>VLOOKUP(H1306, Sheet1!A:D, 3, FALSE)</f>
        <v>46.806477299999997</v>
      </c>
      <c r="K1306">
        <f>VLOOKUP(H1306, Sheet1!A:D, 4, FALSE)</f>
        <v>7.1619719000000002</v>
      </c>
      <c r="L1306" s="4">
        <v>23.376826624764401</v>
      </c>
      <c r="M1306" s="4">
        <v>80.301610858516668</v>
      </c>
      <c r="N1306" t="s">
        <v>21</v>
      </c>
      <c r="O1306">
        <v>2020</v>
      </c>
      <c r="P1306" s="5" t="s">
        <v>22</v>
      </c>
      <c r="Q1306" t="s">
        <v>23</v>
      </c>
    </row>
    <row r="1307" spans="1:17" x14ac:dyDescent="0.3">
      <c r="A1307">
        <v>11</v>
      </c>
      <c r="B1307">
        <v>11.7</v>
      </c>
      <c r="C1307" t="s">
        <v>15</v>
      </c>
      <c r="D1307">
        <v>756</v>
      </c>
      <c r="E1307" t="s">
        <v>525</v>
      </c>
      <c r="F1307" t="s">
        <v>62</v>
      </c>
      <c r="G1307" t="s">
        <v>149</v>
      </c>
      <c r="H1307" t="s">
        <v>534</v>
      </c>
      <c r="I1307" t="s">
        <v>535</v>
      </c>
      <c r="J1307">
        <f>VLOOKUP(H1307, Sheet1!A:D, 3, FALSE)</f>
        <v>46.519653499999997</v>
      </c>
      <c r="K1307">
        <f>VLOOKUP(H1307, Sheet1!A:D, 4, FALSE)</f>
        <v>6.6322733999999999</v>
      </c>
      <c r="L1307" s="4">
        <v>19.932209319497449</v>
      </c>
      <c r="M1307" s="4">
        <v>76.892058204952733</v>
      </c>
      <c r="N1307" t="s">
        <v>21</v>
      </c>
      <c r="O1307">
        <v>2020</v>
      </c>
      <c r="P1307" s="5" t="s">
        <v>22</v>
      </c>
      <c r="Q1307" t="s">
        <v>23</v>
      </c>
    </row>
    <row r="1308" spans="1:17" x14ac:dyDescent="0.3">
      <c r="A1308">
        <v>11</v>
      </c>
      <c r="B1308">
        <v>11.7</v>
      </c>
      <c r="C1308" t="s">
        <v>15</v>
      </c>
      <c r="D1308">
        <v>756</v>
      </c>
      <c r="E1308" t="s">
        <v>525</v>
      </c>
      <c r="F1308" t="s">
        <v>62</v>
      </c>
      <c r="G1308" t="s">
        <v>149</v>
      </c>
      <c r="H1308" t="s">
        <v>536</v>
      </c>
      <c r="I1308" t="s">
        <v>537</v>
      </c>
      <c r="J1308" t="e">
        <f>VLOOKUP(H1308, Sheet1!A:D, 3, FALSE)</f>
        <v>#N/A</v>
      </c>
      <c r="K1308" t="e">
        <f>VLOOKUP(H1308, Sheet1!A:D, 4, FALSE)</f>
        <v>#N/A</v>
      </c>
      <c r="L1308" s="4">
        <v>20.292117006488215</v>
      </c>
      <c r="M1308" s="4">
        <v>70.086857112738201</v>
      </c>
      <c r="N1308" t="s">
        <v>21</v>
      </c>
      <c r="O1308">
        <v>2020</v>
      </c>
      <c r="P1308" s="5" t="s">
        <v>22</v>
      </c>
      <c r="Q1308" t="s">
        <v>23</v>
      </c>
    </row>
    <row r="1309" spans="1:17" x14ac:dyDescent="0.3">
      <c r="A1309">
        <v>11</v>
      </c>
      <c r="B1309">
        <v>11.7</v>
      </c>
      <c r="C1309" t="s">
        <v>15</v>
      </c>
      <c r="D1309">
        <v>756</v>
      </c>
      <c r="E1309" t="s">
        <v>525</v>
      </c>
      <c r="F1309" t="s">
        <v>62</v>
      </c>
      <c r="G1309" t="s">
        <v>149</v>
      </c>
      <c r="H1309" t="s">
        <v>538</v>
      </c>
      <c r="I1309" t="s">
        <v>539</v>
      </c>
      <c r="J1309">
        <f>VLOOKUP(H1309, Sheet1!A:D, 3, FALSE)</f>
        <v>47.424481800000002</v>
      </c>
      <c r="K1309">
        <f>VLOOKUP(H1309, Sheet1!A:D, 4, FALSE)</f>
        <v>9.3767172999999993</v>
      </c>
      <c r="L1309" s="4">
        <v>17.302392655909564</v>
      </c>
      <c r="M1309" s="4">
        <v>82.949357771182122</v>
      </c>
      <c r="N1309" t="s">
        <v>21</v>
      </c>
      <c r="O1309">
        <v>2020</v>
      </c>
      <c r="P1309" s="5" t="s">
        <v>22</v>
      </c>
      <c r="Q1309" t="s">
        <v>23</v>
      </c>
    </row>
    <row r="1310" spans="1:17" x14ac:dyDescent="0.3">
      <c r="A1310">
        <v>11</v>
      </c>
      <c r="B1310">
        <v>11.7</v>
      </c>
      <c r="C1310" t="s">
        <v>15</v>
      </c>
      <c r="D1310">
        <v>756</v>
      </c>
      <c r="E1310" t="s">
        <v>525</v>
      </c>
      <c r="F1310" t="s">
        <v>62</v>
      </c>
      <c r="G1310" t="s">
        <v>149</v>
      </c>
      <c r="H1310" t="s">
        <v>540</v>
      </c>
      <c r="I1310" t="s">
        <v>541</v>
      </c>
      <c r="J1310">
        <f>VLOOKUP(H1310, Sheet1!A:D, 3, FALSE)</f>
        <v>47.327060199999998</v>
      </c>
      <c r="K1310">
        <f>VLOOKUP(H1310, Sheet1!A:D, 4, FALSE)</f>
        <v>8.8013560000000002</v>
      </c>
      <c r="L1310" s="4">
        <v>15.430735286230171</v>
      </c>
      <c r="M1310" s="4">
        <v>85.429112571361017</v>
      </c>
      <c r="N1310" t="s">
        <v>21</v>
      </c>
      <c r="O1310">
        <v>2020</v>
      </c>
      <c r="P1310" s="5" t="s">
        <v>22</v>
      </c>
      <c r="Q1310" t="s">
        <v>23</v>
      </c>
    </row>
    <row r="1311" spans="1:17" x14ac:dyDescent="0.3">
      <c r="A1311">
        <v>11</v>
      </c>
      <c r="B1311">
        <v>11.7</v>
      </c>
      <c r="C1311" t="s">
        <v>15</v>
      </c>
      <c r="D1311">
        <v>756</v>
      </c>
      <c r="E1311" t="s">
        <v>525</v>
      </c>
      <c r="F1311" t="s">
        <v>62</v>
      </c>
      <c r="G1311" t="s">
        <v>149</v>
      </c>
      <c r="H1311" t="s">
        <v>542</v>
      </c>
      <c r="I1311" t="s">
        <v>543</v>
      </c>
      <c r="J1311">
        <f>VLOOKUP(H1311, Sheet1!A:D, 3, FALSE)</f>
        <v>47.498819599999997</v>
      </c>
      <c r="K1311">
        <f>VLOOKUP(H1311, Sheet1!A:D, 4, FALSE)</f>
        <v>8.7236889000000009</v>
      </c>
      <c r="L1311" s="4">
        <v>24.709037534204931</v>
      </c>
      <c r="M1311" s="4">
        <v>81.932851410175047</v>
      </c>
      <c r="N1311" t="s">
        <v>21</v>
      </c>
      <c r="O1311">
        <v>2020</v>
      </c>
      <c r="P1311" s="5" t="s">
        <v>22</v>
      </c>
      <c r="Q1311" t="s">
        <v>23</v>
      </c>
    </row>
    <row r="1312" spans="1:17" x14ac:dyDescent="0.3">
      <c r="A1312">
        <v>11</v>
      </c>
      <c r="B1312">
        <v>11.7</v>
      </c>
      <c r="C1312" t="s">
        <v>15</v>
      </c>
      <c r="D1312">
        <v>756</v>
      </c>
      <c r="E1312" t="s">
        <v>525</v>
      </c>
      <c r="F1312" t="s">
        <v>62</v>
      </c>
      <c r="G1312" t="s">
        <v>149</v>
      </c>
      <c r="H1312" t="s">
        <v>544</v>
      </c>
      <c r="I1312" t="s">
        <v>545</v>
      </c>
      <c r="J1312">
        <f>VLOOKUP(H1312, Sheet1!A:D, 3, FALSE)</f>
        <v>47.376886599999999</v>
      </c>
      <c r="K1312">
        <f>VLOOKUP(H1312, Sheet1!A:D, 4, FALSE)</f>
        <v>8.5416939999999997</v>
      </c>
      <c r="L1312" s="4">
        <v>21.960878742679316</v>
      </c>
      <c r="M1312" s="4">
        <v>67.585444683647623</v>
      </c>
      <c r="N1312" t="s">
        <v>21</v>
      </c>
      <c r="O1312">
        <v>2020</v>
      </c>
      <c r="P1312" s="5" t="s">
        <v>22</v>
      </c>
      <c r="Q1312" t="s">
        <v>23</v>
      </c>
    </row>
    <row r="1313" spans="1:17" x14ac:dyDescent="0.3">
      <c r="A1313">
        <v>11</v>
      </c>
      <c r="B1313">
        <v>11.7</v>
      </c>
      <c r="C1313" t="s">
        <v>15</v>
      </c>
      <c r="D1313">
        <v>760</v>
      </c>
      <c r="E1313" t="s">
        <v>2823</v>
      </c>
      <c r="F1313" t="s">
        <v>17</v>
      </c>
      <c r="G1313" t="s">
        <v>18</v>
      </c>
      <c r="H1313" t="s">
        <v>2824</v>
      </c>
      <c r="I1313" t="s">
        <v>2825</v>
      </c>
      <c r="J1313">
        <f>VLOOKUP(H1313, Sheet1!A:D, 3, FALSE)</f>
        <v>36.509995600000003</v>
      </c>
      <c r="K1313">
        <f>VLOOKUP(H1313, Sheet1!A:D, 4, FALSE)</f>
        <v>40.741331899999999</v>
      </c>
      <c r="L1313" s="4">
        <v>12.877201732861781</v>
      </c>
      <c r="M1313" s="4">
        <v>38.590581859060592</v>
      </c>
      <c r="N1313" t="s">
        <v>21</v>
      </c>
      <c r="O1313">
        <v>2020</v>
      </c>
      <c r="P1313" s="5" t="s">
        <v>22</v>
      </c>
      <c r="Q1313" t="s">
        <v>23</v>
      </c>
    </row>
    <row r="1314" spans="1:17" x14ac:dyDescent="0.3">
      <c r="A1314">
        <v>11</v>
      </c>
      <c r="B1314">
        <v>11.7</v>
      </c>
      <c r="C1314" t="s">
        <v>15</v>
      </c>
      <c r="D1314">
        <v>760</v>
      </c>
      <c r="E1314" t="s">
        <v>2823</v>
      </c>
      <c r="F1314" t="s">
        <v>17</v>
      </c>
      <c r="G1314" t="s">
        <v>18</v>
      </c>
      <c r="H1314" t="s">
        <v>2826</v>
      </c>
      <c r="I1314" t="s">
        <v>2827</v>
      </c>
      <c r="J1314">
        <f>VLOOKUP(H1314, Sheet1!A:D, 3, FALSE)</f>
        <v>33.513219200000002</v>
      </c>
      <c r="K1314">
        <f>VLOOKUP(H1314, Sheet1!A:D, 4, FALSE)</f>
        <v>36.2768193</v>
      </c>
      <c r="L1314" s="4">
        <v>12.583863975769924</v>
      </c>
      <c r="M1314" s="4">
        <v>45.389426353408616</v>
      </c>
      <c r="N1314" t="s">
        <v>21</v>
      </c>
      <c r="O1314">
        <v>2020</v>
      </c>
      <c r="P1314" s="5" t="s">
        <v>22</v>
      </c>
      <c r="Q1314" t="s">
        <v>23</v>
      </c>
    </row>
    <row r="1315" spans="1:17" x14ac:dyDescent="0.3">
      <c r="A1315">
        <v>11</v>
      </c>
      <c r="B1315">
        <v>11.7</v>
      </c>
      <c r="C1315" t="s">
        <v>15</v>
      </c>
      <c r="D1315">
        <v>760</v>
      </c>
      <c r="E1315" t="s">
        <v>2823</v>
      </c>
      <c r="F1315" t="s">
        <v>17</v>
      </c>
      <c r="G1315" t="s">
        <v>18</v>
      </c>
      <c r="H1315" t="s">
        <v>2828</v>
      </c>
      <c r="I1315" t="s">
        <v>2829</v>
      </c>
      <c r="J1315">
        <f>VLOOKUP(H1315, Sheet1!A:D, 3, FALSE)</f>
        <v>36.2021047</v>
      </c>
      <c r="K1315">
        <f>VLOOKUP(H1315, Sheet1!A:D, 4, FALSE)</f>
        <v>37.134260300000001</v>
      </c>
      <c r="L1315" s="4">
        <v>15.603388623906891</v>
      </c>
      <c r="M1315" s="4">
        <v>65.319904459363897</v>
      </c>
      <c r="N1315" t="s">
        <v>21</v>
      </c>
      <c r="O1315">
        <v>2020</v>
      </c>
      <c r="P1315" s="5" t="s">
        <v>22</v>
      </c>
      <c r="Q1315" t="s">
        <v>23</v>
      </c>
    </row>
    <row r="1316" spans="1:17" x14ac:dyDescent="0.3">
      <c r="A1316">
        <v>11</v>
      </c>
      <c r="B1316">
        <v>11.7</v>
      </c>
      <c r="C1316" t="s">
        <v>15</v>
      </c>
      <c r="D1316">
        <v>760</v>
      </c>
      <c r="E1316" t="s">
        <v>2823</v>
      </c>
      <c r="F1316" t="s">
        <v>17</v>
      </c>
      <c r="G1316" t="s">
        <v>18</v>
      </c>
      <c r="H1316" t="s">
        <v>2830</v>
      </c>
      <c r="I1316" t="s">
        <v>2831</v>
      </c>
      <c r="J1316">
        <f>VLOOKUP(H1316, Sheet1!A:D, 3, FALSE)</f>
        <v>35.140802000000001</v>
      </c>
      <c r="K1316">
        <f>VLOOKUP(H1316, Sheet1!A:D, 4, FALSE)</f>
        <v>36.755336499999999</v>
      </c>
      <c r="L1316" s="4">
        <v>16.144073097953875</v>
      </c>
      <c r="M1316" s="4">
        <v>76.308458222152339</v>
      </c>
      <c r="N1316" t="s">
        <v>21</v>
      </c>
      <c r="O1316">
        <v>2020</v>
      </c>
      <c r="P1316" s="5" t="s">
        <v>22</v>
      </c>
      <c r="Q1316" t="s">
        <v>23</v>
      </c>
    </row>
    <row r="1317" spans="1:17" x14ac:dyDescent="0.3">
      <c r="A1317">
        <v>11</v>
      </c>
      <c r="B1317">
        <v>11.7</v>
      </c>
      <c r="C1317" t="s">
        <v>15</v>
      </c>
      <c r="D1317">
        <v>760</v>
      </c>
      <c r="E1317" t="s">
        <v>2823</v>
      </c>
      <c r="F1317" t="s">
        <v>17</v>
      </c>
      <c r="G1317" t="s">
        <v>18</v>
      </c>
      <c r="H1317" t="s">
        <v>2832</v>
      </c>
      <c r="I1317" t="s">
        <v>2833</v>
      </c>
      <c r="J1317">
        <f>VLOOKUP(H1317, Sheet1!A:D, 3, FALSE)</f>
        <v>34.732525600000002</v>
      </c>
      <c r="K1317">
        <f>VLOOKUP(H1317, Sheet1!A:D, 4, FALSE)</f>
        <v>36.713451999999997</v>
      </c>
      <c r="L1317" s="4">
        <v>18.599164585206399</v>
      </c>
      <c r="M1317" s="4">
        <v>59.855554890734687</v>
      </c>
      <c r="N1317" t="s">
        <v>21</v>
      </c>
      <c r="O1317">
        <v>2020</v>
      </c>
      <c r="P1317" s="5" t="s">
        <v>22</v>
      </c>
      <c r="Q1317" t="s">
        <v>23</v>
      </c>
    </row>
    <row r="1318" spans="1:17" x14ac:dyDescent="0.3">
      <c r="A1318">
        <v>11</v>
      </c>
      <c r="B1318">
        <v>11.7</v>
      </c>
      <c r="C1318" t="s">
        <v>15</v>
      </c>
      <c r="D1318">
        <v>760</v>
      </c>
      <c r="E1318" t="s">
        <v>2823</v>
      </c>
      <c r="F1318" t="s">
        <v>17</v>
      </c>
      <c r="G1318" t="s">
        <v>18</v>
      </c>
      <c r="H1318" t="s">
        <v>2834</v>
      </c>
      <c r="I1318" t="s">
        <v>2835</v>
      </c>
      <c r="J1318">
        <f>VLOOKUP(H1318, Sheet1!A:D, 3, FALSE)</f>
        <v>35.541767999999998</v>
      </c>
      <c r="K1318">
        <f>VLOOKUP(H1318, Sheet1!A:D, 4, FALSE)</f>
        <v>35.798758100000001</v>
      </c>
      <c r="L1318" s="4">
        <v>17.63120119674738</v>
      </c>
      <c r="M1318" s="4">
        <v>68.488492035560782</v>
      </c>
      <c r="N1318" t="s">
        <v>21</v>
      </c>
      <c r="O1318">
        <v>2020</v>
      </c>
      <c r="P1318" s="5" t="s">
        <v>22</v>
      </c>
      <c r="Q1318" t="s">
        <v>23</v>
      </c>
    </row>
    <row r="1319" spans="1:17" x14ac:dyDescent="0.3">
      <c r="A1319">
        <v>11</v>
      </c>
      <c r="B1319">
        <v>11.7</v>
      </c>
      <c r="C1319" t="s">
        <v>15</v>
      </c>
      <c r="D1319">
        <v>762</v>
      </c>
      <c r="E1319" t="s">
        <v>2868</v>
      </c>
      <c r="F1319" t="s">
        <v>33</v>
      </c>
      <c r="G1319" t="s">
        <v>1598</v>
      </c>
      <c r="H1319" t="s">
        <v>2869</v>
      </c>
      <c r="I1319" t="s">
        <v>2870</v>
      </c>
      <c r="J1319">
        <f>VLOOKUP(H1319, Sheet1!A:D, 3, FALSE)</f>
        <v>40.231557199999997</v>
      </c>
      <c r="K1319">
        <f>VLOOKUP(H1319, Sheet1!A:D, 4, FALSE)</f>
        <v>69.694511300000002</v>
      </c>
      <c r="L1319" s="4">
        <v>12.655793493901612</v>
      </c>
      <c r="M1319" s="4">
        <v>86.785297549569975</v>
      </c>
      <c r="N1319" t="s">
        <v>21</v>
      </c>
      <c r="O1319">
        <v>2020</v>
      </c>
      <c r="P1319" s="5" t="s">
        <v>22</v>
      </c>
      <c r="Q1319" t="s">
        <v>23</v>
      </c>
    </row>
    <row r="1320" spans="1:17" x14ac:dyDescent="0.3">
      <c r="A1320">
        <v>11</v>
      </c>
      <c r="B1320">
        <v>11.7</v>
      </c>
      <c r="C1320" t="s">
        <v>15</v>
      </c>
      <c r="D1320">
        <v>762</v>
      </c>
      <c r="E1320" t="s">
        <v>2868</v>
      </c>
      <c r="F1320" t="s">
        <v>33</v>
      </c>
      <c r="G1320" t="s">
        <v>1598</v>
      </c>
      <c r="H1320" t="s">
        <v>2871</v>
      </c>
      <c r="I1320" t="s">
        <v>2872</v>
      </c>
      <c r="J1320">
        <f>VLOOKUP(H1320, Sheet1!A:D, 3, FALSE)</f>
        <v>38.559772199999998</v>
      </c>
      <c r="K1320">
        <f>VLOOKUP(H1320, Sheet1!A:D, 4, FALSE)</f>
        <v>68.7870384</v>
      </c>
      <c r="L1320" s="4">
        <v>11.599277873317591</v>
      </c>
      <c r="M1320" s="4">
        <v>38.749025716281487</v>
      </c>
      <c r="N1320" t="s">
        <v>21</v>
      </c>
      <c r="O1320">
        <v>2020</v>
      </c>
      <c r="P1320" s="5" t="s">
        <v>22</v>
      </c>
      <c r="Q1320" t="s">
        <v>23</v>
      </c>
    </row>
    <row r="1321" spans="1:17" x14ac:dyDescent="0.3">
      <c r="A1321">
        <v>11</v>
      </c>
      <c r="B1321">
        <v>11.7</v>
      </c>
      <c r="C1321" t="s">
        <v>15</v>
      </c>
      <c r="D1321">
        <v>762</v>
      </c>
      <c r="E1321" t="s">
        <v>2868</v>
      </c>
      <c r="F1321" t="s">
        <v>33</v>
      </c>
      <c r="G1321" t="s">
        <v>1598</v>
      </c>
      <c r="H1321" t="s">
        <v>2873</v>
      </c>
      <c r="I1321" t="s">
        <v>2874</v>
      </c>
      <c r="J1321">
        <f>VLOOKUP(H1321, Sheet1!A:D, 3, FALSE)</f>
        <v>40.120722399999998</v>
      </c>
      <c r="K1321">
        <f>VLOOKUP(H1321, Sheet1!A:D, 4, FALSE)</f>
        <v>70.615730799999994</v>
      </c>
      <c r="L1321" s="4">
        <v>11.742331315139767</v>
      </c>
      <c r="M1321" s="4">
        <v>54.755110089986545</v>
      </c>
      <c r="N1321" t="s">
        <v>21</v>
      </c>
      <c r="O1321">
        <v>2020</v>
      </c>
      <c r="P1321" s="5" t="s">
        <v>22</v>
      </c>
      <c r="Q1321" t="s">
        <v>23</v>
      </c>
    </row>
    <row r="1322" spans="1:17" x14ac:dyDescent="0.3">
      <c r="A1322">
        <v>11</v>
      </c>
      <c r="B1322">
        <v>11.7</v>
      </c>
      <c r="C1322" t="s">
        <v>15</v>
      </c>
      <c r="D1322">
        <v>762</v>
      </c>
      <c r="E1322" t="s">
        <v>2868</v>
      </c>
      <c r="F1322" t="s">
        <v>33</v>
      </c>
      <c r="G1322" t="s">
        <v>1598</v>
      </c>
      <c r="H1322" t="s">
        <v>2875</v>
      </c>
      <c r="I1322" t="s">
        <v>2876</v>
      </c>
      <c r="J1322">
        <f>VLOOKUP(H1322, Sheet1!A:D, 3, FALSE)</f>
        <v>39.877271499999999</v>
      </c>
      <c r="K1322">
        <f>VLOOKUP(H1322, Sheet1!A:D, 4, FALSE)</f>
        <v>69.025492600000007</v>
      </c>
      <c r="L1322" s="4"/>
      <c r="M1322" s="4">
        <v>40.431012338441853</v>
      </c>
      <c r="N1322" t="s">
        <v>21</v>
      </c>
      <c r="O1322">
        <v>2020</v>
      </c>
      <c r="P1322" s="5" t="s">
        <v>22</v>
      </c>
      <c r="Q1322" t="s">
        <v>47</v>
      </c>
    </row>
    <row r="1323" spans="1:17" x14ac:dyDescent="0.3">
      <c r="A1323">
        <v>11</v>
      </c>
      <c r="B1323">
        <v>11.7</v>
      </c>
      <c r="C1323" t="s">
        <v>15</v>
      </c>
      <c r="D1323">
        <v>762</v>
      </c>
      <c r="E1323" t="s">
        <v>2868</v>
      </c>
      <c r="F1323" t="s">
        <v>33</v>
      </c>
      <c r="G1323" t="s">
        <v>1598</v>
      </c>
      <c r="H1323" t="s">
        <v>2877</v>
      </c>
      <c r="I1323" t="s">
        <v>2878</v>
      </c>
      <c r="J1323">
        <f>VLOOKUP(H1323, Sheet1!A:D, 3, FALSE)</f>
        <v>37.502135199999998</v>
      </c>
      <c r="K1323">
        <f>VLOOKUP(H1323, Sheet1!A:D, 4, FALSE)</f>
        <v>71.514157400000002</v>
      </c>
      <c r="L1323" s="4">
        <v>13.89494896739169</v>
      </c>
      <c r="M1323" s="4">
        <v>83.350582492529028</v>
      </c>
      <c r="N1323" t="s">
        <v>21</v>
      </c>
      <c r="O1323">
        <v>2020</v>
      </c>
      <c r="P1323" s="5" t="s">
        <v>22</v>
      </c>
      <c r="Q1323" t="s">
        <v>23</v>
      </c>
    </row>
    <row r="1324" spans="1:17" x14ac:dyDescent="0.3">
      <c r="A1324">
        <v>11</v>
      </c>
      <c r="B1324">
        <v>11.7</v>
      </c>
      <c r="C1324" t="s">
        <v>15</v>
      </c>
      <c r="D1324">
        <v>762</v>
      </c>
      <c r="E1324" t="s">
        <v>2868</v>
      </c>
      <c r="F1324" t="s">
        <v>33</v>
      </c>
      <c r="G1324" t="s">
        <v>1598</v>
      </c>
      <c r="H1324" t="s">
        <v>2879</v>
      </c>
      <c r="I1324" t="s">
        <v>2880</v>
      </c>
      <c r="J1324">
        <f>VLOOKUP(H1324, Sheet1!A:D, 3, FALSE)</f>
        <v>40.273509099999998</v>
      </c>
      <c r="K1324">
        <f>VLOOKUP(H1324, Sheet1!A:D, 4, FALSE)</f>
        <v>69.639235400000004</v>
      </c>
      <c r="L1324" s="4">
        <v>15.803951163301333</v>
      </c>
      <c r="M1324" s="4">
        <v>56.475520509363896</v>
      </c>
      <c r="N1324" t="s">
        <v>21</v>
      </c>
      <c r="O1324">
        <v>2020</v>
      </c>
      <c r="P1324" s="5" t="s">
        <v>22</v>
      </c>
      <c r="Q1324" t="s">
        <v>23</v>
      </c>
    </row>
    <row r="1325" spans="1:17" x14ac:dyDescent="0.3">
      <c r="A1325">
        <v>11</v>
      </c>
      <c r="B1325">
        <v>11.7</v>
      </c>
      <c r="C1325" t="s">
        <v>15</v>
      </c>
      <c r="D1325">
        <v>762</v>
      </c>
      <c r="E1325" t="s">
        <v>2868</v>
      </c>
      <c r="F1325" t="s">
        <v>33</v>
      </c>
      <c r="G1325" t="s">
        <v>1598</v>
      </c>
      <c r="H1325" t="s">
        <v>2881</v>
      </c>
      <c r="I1325" t="s">
        <v>2882</v>
      </c>
      <c r="J1325">
        <f>VLOOKUP(H1325, Sheet1!A:D, 3, FALSE)</f>
        <v>40.298240800000002</v>
      </c>
      <c r="K1325">
        <f>VLOOKUP(H1325, Sheet1!A:D, 4, FALSE)</f>
        <v>70.419387999999998</v>
      </c>
      <c r="L1325" s="4">
        <v>16.499558266466231</v>
      </c>
      <c r="M1325" s="4">
        <v>51.399375840172787</v>
      </c>
      <c r="N1325" t="s">
        <v>21</v>
      </c>
      <c r="O1325">
        <v>2020</v>
      </c>
      <c r="P1325" s="5" t="s">
        <v>22</v>
      </c>
      <c r="Q1325" t="s">
        <v>23</v>
      </c>
    </row>
    <row r="1326" spans="1:17" x14ac:dyDescent="0.3">
      <c r="A1326">
        <v>11</v>
      </c>
      <c r="B1326">
        <v>11.7</v>
      </c>
      <c r="C1326" t="s">
        <v>15</v>
      </c>
      <c r="D1326">
        <v>762</v>
      </c>
      <c r="E1326" t="s">
        <v>2868</v>
      </c>
      <c r="F1326" t="s">
        <v>33</v>
      </c>
      <c r="G1326" t="s">
        <v>1598</v>
      </c>
      <c r="H1326" t="s">
        <v>2883</v>
      </c>
      <c r="I1326" t="s">
        <v>2884</v>
      </c>
      <c r="J1326">
        <f>VLOOKUP(H1326, Sheet1!A:D, 3, FALSE)</f>
        <v>37.9273983</v>
      </c>
      <c r="K1326">
        <f>VLOOKUP(H1326, Sheet1!A:D, 4, FALSE)</f>
        <v>69.800176199999996</v>
      </c>
      <c r="L1326" s="4"/>
      <c r="M1326" s="4">
        <v>42.745492352700403</v>
      </c>
      <c r="N1326" t="s">
        <v>21</v>
      </c>
      <c r="O1326">
        <v>2020</v>
      </c>
      <c r="P1326" s="5" t="s">
        <v>22</v>
      </c>
      <c r="Q1326" t="s">
        <v>47</v>
      </c>
    </row>
    <row r="1327" spans="1:17" x14ac:dyDescent="0.3">
      <c r="A1327">
        <v>11</v>
      </c>
      <c r="B1327">
        <v>11.7</v>
      </c>
      <c r="C1327" t="s">
        <v>15</v>
      </c>
      <c r="D1327">
        <v>762</v>
      </c>
      <c r="E1327" t="s">
        <v>2868</v>
      </c>
      <c r="F1327" t="s">
        <v>33</v>
      </c>
      <c r="G1327" t="s">
        <v>1598</v>
      </c>
      <c r="H1327" t="s">
        <v>2885</v>
      </c>
      <c r="I1327" t="s">
        <v>2886</v>
      </c>
      <c r="J1327">
        <f>VLOOKUP(H1327, Sheet1!A:D, 3, FALSE)</f>
        <v>38.390689999999999</v>
      </c>
      <c r="K1327">
        <f>VLOOKUP(H1327, Sheet1!A:D, 4, FALSE)</f>
        <v>69.336252000000002</v>
      </c>
      <c r="L1327" s="4"/>
      <c r="M1327" s="4">
        <v>51.593288372408907</v>
      </c>
      <c r="N1327" t="s">
        <v>21</v>
      </c>
      <c r="O1327">
        <v>2020</v>
      </c>
      <c r="P1327" s="5" t="s">
        <v>22</v>
      </c>
      <c r="Q1327" t="s">
        <v>47</v>
      </c>
    </row>
    <row r="1328" spans="1:17" x14ac:dyDescent="0.3">
      <c r="A1328">
        <v>11</v>
      </c>
      <c r="B1328">
        <v>11.7</v>
      </c>
      <c r="C1328" t="s">
        <v>15</v>
      </c>
      <c r="D1328">
        <v>762</v>
      </c>
      <c r="E1328" t="s">
        <v>2868</v>
      </c>
      <c r="F1328" t="s">
        <v>33</v>
      </c>
      <c r="G1328" t="s">
        <v>1598</v>
      </c>
      <c r="H1328" t="s">
        <v>2887</v>
      </c>
      <c r="I1328" t="s">
        <v>2888</v>
      </c>
      <c r="J1328">
        <f>VLOOKUP(H1328, Sheet1!A:D, 3, FALSE)</f>
        <v>39.496488599999999</v>
      </c>
      <c r="K1328">
        <f>VLOOKUP(H1328, Sheet1!A:D, 4, FALSE)</f>
        <v>67.608801099999994</v>
      </c>
      <c r="L1328" s="4"/>
      <c r="M1328" s="4">
        <v>40.973294197606833</v>
      </c>
      <c r="N1328" t="s">
        <v>21</v>
      </c>
      <c r="O1328">
        <v>2020</v>
      </c>
      <c r="P1328" s="5" t="s">
        <v>22</v>
      </c>
      <c r="Q1328" t="s">
        <v>47</v>
      </c>
    </row>
    <row r="1329" spans="1:17" x14ac:dyDescent="0.3">
      <c r="A1329">
        <v>11</v>
      </c>
      <c r="B1329">
        <v>11.7</v>
      </c>
      <c r="C1329" t="s">
        <v>15</v>
      </c>
      <c r="D1329">
        <v>762</v>
      </c>
      <c r="E1329" t="s">
        <v>2868</v>
      </c>
      <c r="F1329" t="s">
        <v>33</v>
      </c>
      <c r="G1329" t="s">
        <v>1598</v>
      </c>
      <c r="H1329" t="s">
        <v>2889</v>
      </c>
      <c r="I1329" t="s">
        <v>2890</v>
      </c>
      <c r="J1329">
        <f>VLOOKUP(H1329, Sheet1!A:D, 3, FALSE)</f>
        <v>38.5301118</v>
      </c>
      <c r="K1329">
        <f>VLOOKUP(H1329, Sheet1!A:D, 4, FALSE)</f>
        <v>68.214685700000004</v>
      </c>
      <c r="L1329" s="4"/>
      <c r="M1329" s="4">
        <v>30.464042336987813</v>
      </c>
      <c r="N1329" t="s">
        <v>21</v>
      </c>
      <c r="O1329">
        <v>2020</v>
      </c>
      <c r="P1329" s="5" t="s">
        <v>22</v>
      </c>
      <c r="Q1329" t="s">
        <v>47</v>
      </c>
    </row>
    <row r="1330" spans="1:17" x14ac:dyDescent="0.3">
      <c r="A1330">
        <v>11</v>
      </c>
      <c r="B1330">
        <v>11.7</v>
      </c>
      <c r="C1330" t="s">
        <v>15</v>
      </c>
      <c r="D1330">
        <v>762</v>
      </c>
      <c r="E1330" t="s">
        <v>2868</v>
      </c>
      <c r="F1330" t="s">
        <v>33</v>
      </c>
      <c r="G1330" t="s">
        <v>1598</v>
      </c>
      <c r="H1330" t="s">
        <v>2891</v>
      </c>
      <c r="I1330" t="s">
        <v>2892</v>
      </c>
      <c r="J1330">
        <f>VLOOKUP(H1330, Sheet1!A:D, 3, FALSE)</f>
        <v>38.560256000000003</v>
      </c>
      <c r="K1330">
        <f>VLOOKUP(H1330, Sheet1!A:D, 4, FALSE)</f>
        <v>69.016551100000001</v>
      </c>
      <c r="L1330" s="4">
        <v>8.7941137323037015</v>
      </c>
      <c r="M1330" s="4">
        <v>38.937510315332879</v>
      </c>
      <c r="N1330" t="s">
        <v>21</v>
      </c>
      <c r="O1330">
        <v>2020</v>
      </c>
      <c r="P1330" s="5" t="s">
        <v>22</v>
      </c>
      <c r="Q1330" t="s">
        <v>23</v>
      </c>
    </row>
    <row r="1331" spans="1:17" x14ac:dyDescent="0.3">
      <c r="A1331">
        <v>11</v>
      </c>
      <c r="B1331">
        <v>11.7</v>
      </c>
      <c r="C1331" t="s">
        <v>15</v>
      </c>
      <c r="D1331">
        <v>764</v>
      </c>
      <c r="E1331" t="s">
        <v>2851</v>
      </c>
      <c r="F1331" t="s">
        <v>311</v>
      </c>
      <c r="G1331" t="s">
        <v>312</v>
      </c>
      <c r="H1331" t="s">
        <v>2854</v>
      </c>
      <c r="I1331" t="s">
        <v>2855</v>
      </c>
      <c r="J1331">
        <f>VLOOKUP(H1331, Sheet1!A:D, 3, FALSE)</f>
        <v>12.7975327</v>
      </c>
      <c r="K1331">
        <f>VLOOKUP(H1331, Sheet1!A:D, 4, FALSE)</f>
        <v>99.971886699999999</v>
      </c>
      <c r="L1331" s="4">
        <v>16.052706833043064</v>
      </c>
      <c r="M1331" s="4">
        <v>48.033272240321395</v>
      </c>
      <c r="N1331" t="s">
        <v>21</v>
      </c>
      <c r="O1331">
        <v>2020</v>
      </c>
      <c r="P1331" s="5" t="s">
        <v>22</v>
      </c>
      <c r="Q1331" t="s">
        <v>23</v>
      </c>
    </row>
    <row r="1332" spans="1:17" x14ac:dyDescent="0.3">
      <c r="A1332">
        <v>11</v>
      </c>
      <c r="B1332">
        <v>11.7</v>
      </c>
      <c r="C1332" t="s">
        <v>15</v>
      </c>
      <c r="D1332">
        <v>764</v>
      </c>
      <c r="E1332" t="s">
        <v>2851</v>
      </c>
      <c r="F1332" t="s">
        <v>311</v>
      </c>
      <c r="G1332" t="s">
        <v>312</v>
      </c>
      <c r="H1332" t="s">
        <v>2856</v>
      </c>
      <c r="I1332" t="s">
        <v>2857</v>
      </c>
      <c r="J1332">
        <f>VLOOKUP(H1332, Sheet1!A:D, 3, FALSE)</f>
        <v>18.788343900000001</v>
      </c>
      <c r="K1332">
        <f>VLOOKUP(H1332, Sheet1!A:D, 4, FALSE)</f>
        <v>98.985300800000005</v>
      </c>
      <c r="L1332" s="4">
        <v>19.045559454988627</v>
      </c>
      <c r="M1332" s="4">
        <v>37.045660563091566</v>
      </c>
      <c r="N1332" t="s">
        <v>21</v>
      </c>
      <c r="O1332">
        <v>2020</v>
      </c>
      <c r="P1332" s="5" t="s">
        <v>22</v>
      </c>
      <c r="Q1332" t="s">
        <v>23</v>
      </c>
    </row>
    <row r="1333" spans="1:17" x14ac:dyDescent="0.3">
      <c r="A1333">
        <v>11</v>
      </c>
      <c r="B1333">
        <v>11.7</v>
      </c>
      <c r="C1333" t="s">
        <v>15</v>
      </c>
      <c r="D1333">
        <v>764</v>
      </c>
      <c r="E1333" t="s">
        <v>2851</v>
      </c>
      <c r="F1333" t="s">
        <v>311</v>
      </c>
      <c r="G1333" t="s">
        <v>312</v>
      </c>
      <c r="H1333" t="s">
        <v>2858</v>
      </c>
      <c r="I1333" t="s">
        <v>2859</v>
      </c>
      <c r="J1333">
        <f>VLOOKUP(H1333, Sheet1!A:D, 3, FALSE)</f>
        <v>19.910479800000001</v>
      </c>
      <c r="K1333">
        <f>VLOOKUP(H1333, Sheet1!A:D, 4, FALSE)</f>
        <v>99.840575999999999</v>
      </c>
      <c r="L1333" s="4">
        <v>11.816141664531646</v>
      </c>
      <c r="M1333" s="4">
        <v>22.297975206984148</v>
      </c>
      <c r="N1333" t="s">
        <v>21</v>
      </c>
      <c r="O1333">
        <v>2020</v>
      </c>
      <c r="P1333" s="5" t="s">
        <v>22</v>
      </c>
      <c r="Q1333" t="s">
        <v>23</v>
      </c>
    </row>
    <row r="1334" spans="1:17" x14ac:dyDescent="0.3">
      <c r="A1334">
        <v>11</v>
      </c>
      <c r="B1334">
        <v>11.7</v>
      </c>
      <c r="C1334" t="s">
        <v>15</v>
      </c>
      <c r="D1334">
        <v>764</v>
      </c>
      <c r="E1334" t="s">
        <v>2851</v>
      </c>
      <c r="F1334" t="s">
        <v>311</v>
      </c>
      <c r="G1334" t="s">
        <v>312</v>
      </c>
      <c r="H1334" t="s">
        <v>2860</v>
      </c>
      <c r="I1334" t="s">
        <v>2861</v>
      </c>
      <c r="J1334">
        <f>VLOOKUP(H1334, Sheet1!A:D, 3, FALSE)</f>
        <v>10.5780131</v>
      </c>
      <c r="K1334">
        <f>VLOOKUP(H1334, Sheet1!A:D, 4, FALSE)</f>
        <v>99.101349799999994</v>
      </c>
      <c r="L1334" s="4">
        <v>13.277032907311792</v>
      </c>
      <c r="M1334" s="4">
        <v>16.447815259131843</v>
      </c>
      <c r="N1334" t="s">
        <v>21</v>
      </c>
      <c r="O1334">
        <v>2020</v>
      </c>
      <c r="P1334" s="5" t="s">
        <v>22</v>
      </c>
      <c r="Q1334" t="s">
        <v>23</v>
      </c>
    </row>
    <row r="1335" spans="1:17" x14ac:dyDescent="0.3">
      <c r="A1335">
        <v>11</v>
      </c>
      <c r="B1335">
        <v>11.7</v>
      </c>
      <c r="C1335" t="s">
        <v>15</v>
      </c>
      <c r="D1335">
        <v>764</v>
      </c>
      <c r="E1335" t="s">
        <v>2851</v>
      </c>
      <c r="F1335" t="s">
        <v>311</v>
      </c>
      <c r="G1335" t="s">
        <v>312</v>
      </c>
      <c r="H1335" t="s">
        <v>2862</v>
      </c>
      <c r="I1335" t="s">
        <v>2863</v>
      </c>
      <c r="J1335">
        <f>VLOOKUP(H1335, Sheet1!A:D, 3, FALSE)</f>
        <v>16.432153</v>
      </c>
      <c r="K1335">
        <f>VLOOKUP(H1335, Sheet1!A:D, 4, FALSE)</f>
        <v>102.8235572</v>
      </c>
      <c r="L1335" s="4">
        <v>15.69905498798251</v>
      </c>
      <c r="M1335" s="4">
        <v>22.216369715547902</v>
      </c>
      <c r="N1335" t="s">
        <v>21</v>
      </c>
      <c r="O1335">
        <v>2020</v>
      </c>
      <c r="P1335" s="5" t="s">
        <v>22</v>
      </c>
      <c r="Q1335" t="s">
        <v>23</v>
      </c>
    </row>
    <row r="1336" spans="1:17" x14ac:dyDescent="0.3">
      <c r="A1336">
        <v>11</v>
      </c>
      <c r="B1336">
        <v>11.7</v>
      </c>
      <c r="C1336" t="s">
        <v>15</v>
      </c>
      <c r="D1336">
        <v>764</v>
      </c>
      <c r="E1336" t="s">
        <v>2851</v>
      </c>
      <c r="F1336" t="s">
        <v>311</v>
      </c>
      <c r="G1336" t="s">
        <v>312</v>
      </c>
      <c r="H1336" t="s">
        <v>2852</v>
      </c>
      <c r="I1336" t="s">
        <v>2853</v>
      </c>
      <c r="J1336">
        <f>VLOOKUP(H1336, Sheet1!A:D, 3, FALSE)</f>
        <v>13.7563309</v>
      </c>
      <c r="K1336">
        <f>VLOOKUP(H1336, Sheet1!A:D, 4, FALSE)</f>
        <v>100.5017651</v>
      </c>
      <c r="L1336" s="4">
        <v>14.937033207969922</v>
      </c>
      <c r="M1336" s="4">
        <v>11.76994574513442</v>
      </c>
      <c r="N1336" t="s">
        <v>21</v>
      </c>
      <c r="O1336">
        <v>2020</v>
      </c>
      <c r="P1336" s="5" t="s">
        <v>22</v>
      </c>
      <c r="Q1336" t="s">
        <v>23</v>
      </c>
    </row>
    <row r="1337" spans="1:17" x14ac:dyDescent="0.3">
      <c r="A1337">
        <v>11</v>
      </c>
      <c r="B1337">
        <v>11.7</v>
      </c>
      <c r="C1337" t="s">
        <v>15</v>
      </c>
      <c r="D1337">
        <v>764</v>
      </c>
      <c r="E1337" t="s">
        <v>2851</v>
      </c>
      <c r="F1337" t="s">
        <v>311</v>
      </c>
      <c r="G1337" t="s">
        <v>312</v>
      </c>
      <c r="H1337" t="s">
        <v>2864</v>
      </c>
      <c r="I1337" t="s">
        <v>2865</v>
      </c>
      <c r="J1337">
        <f>VLOOKUP(H1337, Sheet1!A:D, 3, FALSE)</f>
        <v>7.5828471999999998</v>
      </c>
      <c r="K1337">
        <f>VLOOKUP(H1337, Sheet1!A:D, 4, FALSE)</f>
        <v>99.991225400000005</v>
      </c>
      <c r="L1337" s="4">
        <v>11.879775556027635</v>
      </c>
      <c r="M1337" s="4">
        <v>29.984328747967876</v>
      </c>
      <c r="N1337" t="s">
        <v>21</v>
      </c>
      <c r="O1337">
        <v>2020</v>
      </c>
      <c r="P1337" s="5" t="s">
        <v>22</v>
      </c>
      <c r="Q1337" t="s">
        <v>23</v>
      </c>
    </row>
    <row r="1338" spans="1:17" x14ac:dyDescent="0.3">
      <c r="A1338">
        <v>11</v>
      </c>
      <c r="B1338">
        <v>11.7</v>
      </c>
      <c r="C1338" t="s">
        <v>15</v>
      </c>
      <c r="D1338">
        <v>764</v>
      </c>
      <c r="E1338" t="s">
        <v>2851</v>
      </c>
      <c r="F1338" t="s">
        <v>311</v>
      </c>
      <c r="G1338" t="s">
        <v>312</v>
      </c>
      <c r="H1338" t="s">
        <v>2866</v>
      </c>
      <c r="I1338" t="s">
        <v>2867</v>
      </c>
      <c r="J1338">
        <f>VLOOKUP(H1338, Sheet1!A:D, 3, FALSE)</f>
        <v>7.1897659000000003</v>
      </c>
      <c r="K1338">
        <f>VLOOKUP(H1338, Sheet1!A:D, 4, FALSE)</f>
        <v>100.5953813</v>
      </c>
      <c r="L1338" s="4">
        <v>12.670125645489815</v>
      </c>
      <c r="M1338" s="4">
        <v>23.997170121027693</v>
      </c>
      <c r="N1338" t="s">
        <v>21</v>
      </c>
      <c r="O1338">
        <v>2020</v>
      </c>
      <c r="P1338" s="5" t="s">
        <v>22</v>
      </c>
      <c r="Q1338" t="s">
        <v>23</v>
      </c>
    </row>
    <row r="1339" spans="1:17" x14ac:dyDescent="0.3">
      <c r="A1339">
        <v>11</v>
      </c>
      <c r="B1339">
        <v>11.7</v>
      </c>
      <c r="C1339" t="s">
        <v>15</v>
      </c>
      <c r="D1339">
        <v>626</v>
      </c>
      <c r="E1339" t="s">
        <v>2893</v>
      </c>
      <c r="F1339" t="s">
        <v>311</v>
      </c>
      <c r="G1339" t="s">
        <v>312</v>
      </c>
      <c r="H1339" t="s">
        <v>2894</v>
      </c>
      <c r="I1339" t="s">
        <v>2895</v>
      </c>
      <c r="J1339">
        <f>VLOOKUP(H1339, Sheet1!A:D, 3, FALSE)</f>
        <v>-8.5563336000000003</v>
      </c>
      <c r="K1339">
        <f>VLOOKUP(H1339, Sheet1!A:D, 4, FALSE)</f>
        <v>125.5798233</v>
      </c>
      <c r="L1339" s="4">
        <v>12.051333569652417</v>
      </c>
      <c r="M1339" s="4">
        <v>30.265705394228874</v>
      </c>
      <c r="N1339" t="s">
        <v>21</v>
      </c>
      <c r="O1339">
        <v>2020</v>
      </c>
      <c r="P1339" s="5" t="s">
        <v>22</v>
      </c>
      <c r="Q1339" t="s">
        <v>23</v>
      </c>
    </row>
    <row r="1340" spans="1:17" x14ac:dyDescent="0.3">
      <c r="A1340">
        <v>11</v>
      </c>
      <c r="B1340">
        <v>11.7</v>
      </c>
      <c r="C1340" t="s">
        <v>15</v>
      </c>
      <c r="D1340">
        <v>768</v>
      </c>
      <c r="E1340" t="s">
        <v>2844</v>
      </c>
      <c r="F1340" t="s">
        <v>72</v>
      </c>
      <c r="G1340" t="s">
        <v>261</v>
      </c>
      <c r="H1340" t="s">
        <v>2845</v>
      </c>
      <c r="I1340" t="s">
        <v>2846</v>
      </c>
      <c r="J1340">
        <f>VLOOKUP(H1340, Sheet1!A:D, 3, FALSE)</f>
        <v>9.546837</v>
      </c>
      <c r="K1340">
        <f>VLOOKUP(H1340, Sheet1!A:D, 4, FALSE)</f>
        <v>1.1932640000000001</v>
      </c>
      <c r="L1340" s="4">
        <v>10.118397054024314</v>
      </c>
      <c r="M1340" s="4">
        <v>15.260062833977587</v>
      </c>
      <c r="N1340" t="s">
        <v>21</v>
      </c>
      <c r="O1340">
        <v>2020</v>
      </c>
      <c r="P1340" s="5" t="s">
        <v>22</v>
      </c>
      <c r="Q1340" t="s">
        <v>23</v>
      </c>
    </row>
    <row r="1341" spans="1:17" x14ac:dyDescent="0.3">
      <c r="A1341">
        <v>11</v>
      </c>
      <c r="B1341">
        <v>11.7</v>
      </c>
      <c r="C1341" t="s">
        <v>15</v>
      </c>
      <c r="D1341">
        <v>768</v>
      </c>
      <c r="E1341" t="s">
        <v>2844</v>
      </c>
      <c r="F1341" t="s">
        <v>72</v>
      </c>
      <c r="G1341" t="s">
        <v>261</v>
      </c>
      <c r="H1341" t="s">
        <v>2847</v>
      </c>
      <c r="I1341" t="s">
        <v>2848</v>
      </c>
      <c r="J1341">
        <f>VLOOKUP(H1341, Sheet1!A:D, 3, FALSE)</f>
        <v>6.1295577000000003</v>
      </c>
      <c r="K1341">
        <f>VLOOKUP(H1341, Sheet1!A:D, 4, FALSE)</f>
        <v>1.2196502</v>
      </c>
      <c r="L1341" s="4">
        <v>16.775380073529391</v>
      </c>
      <c r="M1341" s="4">
        <v>23.04068410514968</v>
      </c>
      <c r="N1341" t="s">
        <v>21</v>
      </c>
      <c r="O1341">
        <v>2020</v>
      </c>
      <c r="P1341" s="5" t="s">
        <v>22</v>
      </c>
      <c r="Q1341" t="s">
        <v>23</v>
      </c>
    </row>
    <row r="1342" spans="1:17" x14ac:dyDescent="0.3">
      <c r="A1342">
        <v>11</v>
      </c>
      <c r="B1342">
        <v>11.7</v>
      </c>
      <c r="C1342" t="s">
        <v>15</v>
      </c>
      <c r="D1342">
        <v>768</v>
      </c>
      <c r="E1342" t="s">
        <v>2844</v>
      </c>
      <c r="F1342" t="s">
        <v>72</v>
      </c>
      <c r="G1342" t="s">
        <v>261</v>
      </c>
      <c r="H1342" t="s">
        <v>2849</v>
      </c>
      <c r="I1342" t="s">
        <v>2850</v>
      </c>
      <c r="J1342">
        <f>VLOOKUP(H1342, Sheet1!A:D, 3, FALSE)</f>
        <v>8.9779832000000006</v>
      </c>
      <c r="K1342">
        <f>VLOOKUP(H1342, Sheet1!A:D, 4, FALSE)</f>
        <v>1.1448981</v>
      </c>
      <c r="L1342" s="4">
        <v>14.10919979878865</v>
      </c>
      <c r="M1342" s="4">
        <v>24.017770909791668</v>
      </c>
      <c r="N1342" t="s">
        <v>21</v>
      </c>
      <c r="O1342">
        <v>2020</v>
      </c>
      <c r="P1342" s="5" t="s">
        <v>22</v>
      </c>
      <c r="Q1342" t="s">
        <v>23</v>
      </c>
    </row>
    <row r="1343" spans="1:17" x14ac:dyDescent="0.3">
      <c r="A1343">
        <v>11</v>
      </c>
      <c r="B1343">
        <v>11.7</v>
      </c>
      <c r="C1343" t="s">
        <v>15</v>
      </c>
      <c r="D1343">
        <v>780</v>
      </c>
      <c r="E1343" t="s">
        <v>3147</v>
      </c>
      <c r="F1343" t="s">
        <v>57</v>
      </c>
      <c r="G1343" t="s">
        <v>58</v>
      </c>
      <c r="H1343" t="s">
        <v>3148</v>
      </c>
      <c r="I1343" t="s">
        <v>3149</v>
      </c>
      <c r="J1343">
        <f>VLOOKUP(H1343, Sheet1!A:D, 3, FALSE)</f>
        <v>10.6603435</v>
      </c>
      <c r="K1343">
        <f>VLOOKUP(H1343, Sheet1!A:D, 4, FALSE)</f>
        <v>-61.508635499999997</v>
      </c>
      <c r="L1343" s="4">
        <v>11.298469268304238</v>
      </c>
      <c r="M1343" s="4">
        <v>12.872314236371885</v>
      </c>
      <c r="N1343" t="s">
        <v>21</v>
      </c>
      <c r="O1343">
        <v>2020</v>
      </c>
      <c r="P1343" s="5" t="s">
        <v>22</v>
      </c>
      <c r="Q1343" t="s">
        <v>23</v>
      </c>
    </row>
    <row r="1344" spans="1:17" x14ac:dyDescent="0.3">
      <c r="A1344">
        <v>11</v>
      </c>
      <c r="B1344">
        <v>11.7</v>
      </c>
      <c r="C1344" t="s">
        <v>15</v>
      </c>
      <c r="D1344">
        <v>788</v>
      </c>
      <c r="E1344" t="s">
        <v>2915</v>
      </c>
      <c r="F1344" t="s">
        <v>17</v>
      </c>
      <c r="G1344" t="s">
        <v>812</v>
      </c>
      <c r="H1344" t="s">
        <v>2916</v>
      </c>
      <c r="I1344" t="s">
        <v>2917</v>
      </c>
      <c r="J1344">
        <f>VLOOKUP(H1344, Sheet1!A:D, 3, FALSE)</f>
        <v>36.1679648</v>
      </c>
      <c r="K1344">
        <f>VLOOKUP(H1344, Sheet1!A:D, 4, FALSE)</f>
        <v>8.7095789000000003</v>
      </c>
      <c r="L1344" s="4">
        <v>24.487000000000002</v>
      </c>
      <c r="M1344" s="4">
        <v>36.948672807212759</v>
      </c>
      <c r="N1344" t="s">
        <v>21</v>
      </c>
      <c r="O1344">
        <v>2021</v>
      </c>
      <c r="P1344" s="5" t="s">
        <v>2918</v>
      </c>
      <c r="Q1344" t="s">
        <v>206</v>
      </c>
    </row>
    <row r="1345" spans="1:17" x14ac:dyDescent="0.3">
      <c r="A1345">
        <v>11</v>
      </c>
      <c r="B1345">
        <v>11.7</v>
      </c>
      <c r="C1345" t="s">
        <v>15</v>
      </c>
      <c r="D1345">
        <v>788</v>
      </c>
      <c r="E1345" t="s">
        <v>2915</v>
      </c>
      <c r="F1345" t="s">
        <v>17</v>
      </c>
      <c r="G1345" t="s">
        <v>812</v>
      </c>
      <c r="H1345" t="s">
        <v>2916</v>
      </c>
      <c r="I1345" t="s">
        <v>2917</v>
      </c>
      <c r="J1345">
        <f>VLOOKUP(H1345, Sheet1!A:D, 3, FALSE)</f>
        <v>36.1679648</v>
      </c>
      <c r="K1345">
        <f>VLOOKUP(H1345, Sheet1!A:D, 4, FALSE)</f>
        <v>8.7095789000000003</v>
      </c>
      <c r="L1345" s="4">
        <v>18.534699999999997</v>
      </c>
      <c r="M1345" s="4">
        <v>43.273667739921493</v>
      </c>
      <c r="N1345" t="s">
        <v>21</v>
      </c>
      <c r="O1345">
        <v>2014</v>
      </c>
      <c r="P1345" s="5" t="s">
        <v>2918</v>
      </c>
      <c r="Q1345" t="s">
        <v>206</v>
      </c>
    </row>
    <row r="1346" spans="1:17" x14ac:dyDescent="0.3">
      <c r="A1346">
        <v>11</v>
      </c>
      <c r="B1346">
        <v>11.7</v>
      </c>
      <c r="C1346" t="s">
        <v>15</v>
      </c>
      <c r="D1346">
        <v>788</v>
      </c>
      <c r="E1346" t="s">
        <v>2915</v>
      </c>
      <c r="F1346" t="s">
        <v>17</v>
      </c>
      <c r="G1346" t="s">
        <v>812</v>
      </c>
      <c r="H1346" t="s">
        <v>2919</v>
      </c>
      <c r="I1346" t="s">
        <v>2920</v>
      </c>
      <c r="J1346">
        <f>VLOOKUP(H1346, Sheet1!A:D, 3, FALSE)</f>
        <v>35.5024461</v>
      </c>
      <c r="K1346">
        <f>VLOOKUP(H1346, Sheet1!A:D, 4, FALSE)</f>
        <v>11.045721</v>
      </c>
      <c r="L1346" s="4">
        <v>13.218299999999999</v>
      </c>
      <c r="M1346" s="4">
        <v>42.896345294023099</v>
      </c>
      <c r="N1346" t="s">
        <v>21</v>
      </c>
      <c r="O1346">
        <v>2021</v>
      </c>
      <c r="P1346" s="5" t="s">
        <v>2918</v>
      </c>
      <c r="Q1346" t="s">
        <v>206</v>
      </c>
    </row>
    <row r="1347" spans="1:17" x14ac:dyDescent="0.3">
      <c r="A1347">
        <v>11</v>
      </c>
      <c r="B1347">
        <v>11.7</v>
      </c>
      <c r="C1347" t="s">
        <v>15</v>
      </c>
      <c r="D1347">
        <v>788</v>
      </c>
      <c r="E1347" t="s">
        <v>2915</v>
      </c>
      <c r="F1347" t="s">
        <v>17</v>
      </c>
      <c r="G1347" t="s">
        <v>812</v>
      </c>
      <c r="H1347" t="s">
        <v>2919</v>
      </c>
      <c r="I1347" t="s">
        <v>2920</v>
      </c>
      <c r="J1347">
        <f>VLOOKUP(H1347, Sheet1!A:D, 3, FALSE)</f>
        <v>35.5024461</v>
      </c>
      <c r="K1347">
        <f>VLOOKUP(H1347, Sheet1!A:D, 4, FALSE)</f>
        <v>11.045721</v>
      </c>
      <c r="L1347" s="4">
        <v>17.548266666666667</v>
      </c>
      <c r="M1347" s="4">
        <v>44.851287509263962</v>
      </c>
      <c r="N1347" t="s">
        <v>21</v>
      </c>
      <c r="O1347">
        <v>2014</v>
      </c>
      <c r="P1347" s="5" t="s">
        <v>2918</v>
      </c>
      <c r="Q1347" t="s">
        <v>206</v>
      </c>
    </row>
    <row r="1348" spans="1:17" x14ac:dyDescent="0.3">
      <c r="A1348">
        <v>11</v>
      </c>
      <c r="B1348">
        <v>11.7</v>
      </c>
      <c r="C1348" t="s">
        <v>15</v>
      </c>
      <c r="D1348">
        <v>788</v>
      </c>
      <c r="E1348" t="s">
        <v>2915</v>
      </c>
      <c r="F1348" t="s">
        <v>17</v>
      </c>
      <c r="G1348" t="s">
        <v>812</v>
      </c>
      <c r="H1348" t="s">
        <v>2921</v>
      </c>
      <c r="I1348" t="s">
        <v>2922</v>
      </c>
      <c r="J1348">
        <f>VLOOKUP(H1348, Sheet1!A:D, 3, FALSE)</f>
        <v>35.7642515</v>
      </c>
      <c r="K1348">
        <f>VLOOKUP(H1348, Sheet1!A:D, 4, FALSE)</f>
        <v>10.8112885</v>
      </c>
      <c r="L1348" s="4">
        <v>15.073495918367346</v>
      </c>
      <c r="M1348" s="4">
        <v>50.890238614930396</v>
      </c>
      <c r="N1348" t="s">
        <v>21</v>
      </c>
      <c r="O1348">
        <v>2021</v>
      </c>
      <c r="P1348" s="5" t="s">
        <v>2918</v>
      </c>
      <c r="Q1348" t="s">
        <v>206</v>
      </c>
    </row>
    <row r="1349" spans="1:17" x14ac:dyDescent="0.3">
      <c r="A1349">
        <v>11</v>
      </c>
      <c r="B1349">
        <v>11.7</v>
      </c>
      <c r="C1349" t="s">
        <v>15</v>
      </c>
      <c r="D1349">
        <v>788</v>
      </c>
      <c r="E1349" t="s">
        <v>2915</v>
      </c>
      <c r="F1349" t="s">
        <v>17</v>
      </c>
      <c r="G1349" t="s">
        <v>812</v>
      </c>
      <c r="H1349" t="s">
        <v>2921</v>
      </c>
      <c r="I1349" t="s">
        <v>2922</v>
      </c>
      <c r="J1349">
        <f>VLOOKUP(H1349, Sheet1!A:D, 3, FALSE)</f>
        <v>35.7642515</v>
      </c>
      <c r="K1349">
        <f>VLOOKUP(H1349, Sheet1!A:D, 4, FALSE)</f>
        <v>10.8112885</v>
      </c>
      <c r="L1349" s="4">
        <v>20.98733</v>
      </c>
      <c r="M1349" s="4">
        <v>67.15521079850771</v>
      </c>
      <c r="N1349" t="s">
        <v>21</v>
      </c>
      <c r="O1349">
        <v>2014</v>
      </c>
      <c r="P1349" s="5" t="s">
        <v>2918</v>
      </c>
      <c r="Q1349" t="s">
        <v>206</v>
      </c>
    </row>
    <row r="1350" spans="1:17" x14ac:dyDescent="0.3">
      <c r="A1350">
        <v>11</v>
      </c>
      <c r="B1350">
        <v>11.7</v>
      </c>
      <c r="C1350" t="s">
        <v>15</v>
      </c>
      <c r="D1350">
        <v>788</v>
      </c>
      <c r="E1350" t="s">
        <v>2915</v>
      </c>
      <c r="F1350" t="s">
        <v>17</v>
      </c>
      <c r="G1350" t="s">
        <v>812</v>
      </c>
      <c r="H1350" t="s">
        <v>2923</v>
      </c>
      <c r="I1350" t="s">
        <v>2924</v>
      </c>
      <c r="J1350">
        <f>VLOOKUP(H1350, Sheet1!A:D, 3, FALSE)</f>
        <v>35.172271600000002</v>
      </c>
      <c r="K1350">
        <f>VLOOKUP(H1350, Sheet1!A:D, 4, FALSE)</f>
        <v>8.8307625999999999</v>
      </c>
      <c r="L1350" s="4">
        <v>17.871535714285717</v>
      </c>
      <c r="M1350" s="4">
        <v>34.708025520418204</v>
      </c>
      <c r="N1350" t="s">
        <v>21</v>
      </c>
      <c r="O1350">
        <v>2021</v>
      </c>
      <c r="P1350" s="5" t="s">
        <v>2918</v>
      </c>
      <c r="Q1350" t="s">
        <v>206</v>
      </c>
    </row>
    <row r="1351" spans="1:17" x14ac:dyDescent="0.3">
      <c r="A1351">
        <v>11</v>
      </c>
      <c r="B1351">
        <v>11.7</v>
      </c>
      <c r="C1351" t="s">
        <v>15</v>
      </c>
      <c r="D1351">
        <v>788</v>
      </c>
      <c r="E1351" t="s">
        <v>2915</v>
      </c>
      <c r="F1351" t="s">
        <v>17</v>
      </c>
      <c r="G1351" t="s">
        <v>812</v>
      </c>
      <c r="H1351" t="s">
        <v>2923</v>
      </c>
      <c r="I1351" t="s">
        <v>2924</v>
      </c>
      <c r="J1351">
        <f>VLOOKUP(H1351, Sheet1!A:D, 3, FALSE)</f>
        <v>35.172271600000002</v>
      </c>
      <c r="K1351">
        <f>VLOOKUP(H1351, Sheet1!A:D, 4, FALSE)</f>
        <v>8.8307625999999999</v>
      </c>
      <c r="L1351" s="4">
        <v>17.707441666666664</v>
      </c>
      <c r="M1351" s="4">
        <v>38.597003405137556</v>
      </c>
      <c r="N1351" t="s">
        <v>21</v>
      </c>
      <c r="O1351">
        <v>2014</v>
      </c>
      <c r="P1351" s="5" t="s">
        <v>2918</v>
      </c>
      <c r="Q1351" t="s">
        <v>206</v>
      </c>
    </row>
    <row r="1352" spans="1:17" x14ac:dyDescent="0.3">
      <c r="A1352">
        <v>11</v>
      </c>
      <c r="B1352">
        <v>11.7</v>
      </c>
      <c r="C1352" t="s">
        <v>15</v>
      </c>
      <c r="D1352">
        <v>788</v>
      </c>
      <c r="E1352" t="s">
        <v>2915</v>
      </c>
      <c r="F1352" t="s">
        <v>17</v>
      </c>
      <c r="G1352" t="s">
        <v>812</v>
      </c>
      <c r="H1352" t="s">
        <v>2925</v>
      </c>
      <c r="I1352" t="s">
        <v>2926</v>
      </c>
      <c r="J1352">
        <f>VLOOKUP(H1352, Sheet1!A:D, 3, FALSE)</f>
        <v>35.671166300000003</v>
      </c>
      <c r="K1352">
        <f>VLOOKUP(H1352, Sheet1!A:D, 4, FALSE)</f>
        <v>10.100546899999999</v>
      </c>
      <c r="L1352" s="4">
        <v>31.088170000000005</v>
      </c>
      <c r="M1352" s="4">
        <v>20.761974999131109</v>
      </c>
      <c r="N1352" t="s">
        <v>21</v>
      </c>
      <c r="O1352">
        <v>2021</v>
      </c>
      <c r="P1352" s="5" t="s">
        <v>2918</v>
      </c>
      <c r="Q1352" t="s">
        <v>206</v>
      </c>
    </row>
    <row r="1353" spans="1:17" x14ac:dyDescent="0.3">
      <c r="A1353">
        <v>11</v>
      </c>
      <c r="B1353">
        <v>11.7</v>
      </c>
      <c r="C1353" t="s">
        <v>15</v>
      </c>
      <c r="D1353">
        <v>788</v>
      </c>
      <c r="E1353" t="s">
        <v>2915</v>
      </c>
      <c r="F1353" t="s">
        <v>17</v>
      </c>
      <c r="G1353" t="s">
        <v>812</v>
      </c>
      <c r="H1353" t="s">
        <v>2925</v>
      </c>
      <c r="I1353" t="s">
        <v>2926</v>
      </c>
      <c r="J1353">
        <f>VLOOKUP(H1353, Sheet1!A:D, 3, FALSE)</f>
        <v>35.671166300000003</v>
      </c>
      <c r="K1353">
        <f>VLOOKUP(H1353, Sheet1!A:D, 4, FALSE)</f>
        <v>10.100546899999999</v>
      </c>
      <c r="L1353" s="4">
        <v>26.601118181818183</v>
      </c>
      <c r="M1353" s="4">
        <v>20.933271764892062</v>
      </c>
      <c r="N1353" t="s">
        <v>21</v>
      </c>
      <c r="O1353">
        <v>2014</v>
      </c>
      <c r="P1353" s="5" t="s">
        <v>2918</v>
      </c>
      <c r="Q1353" t="s">
        <v>206</v>
      </c>
    </row>
    <row r="1354" spans="1:17" x14ac:dyDescent="0.3">
      <c r="A1354">
        <v>11</v>
      </c>
      <c r="B1354">
        <v>11.7</v>
      </c>
      <c r="C1354" t="s">
        <v>15</v>
      </c>
      <c r="D1354">
        <v>788</v>
      </c>
      <c r="E1354" t="s">
        <v>2915</v>
      </c>
      <c r="F1354" t="s">
        <v>17</v>
      </c>
      <c r="G1354" t="s">
        <v>812</v>
      </c>
      <c r="H1354" t="s">
        <v>2927</v>
      </c>
      <c r="I1354" t="s">
        <v>2928</v>
      </c>
      <c r="J1354">
        <f>VLOOKUP(H1354, Sheet1!A:D, 3, FALSE)</f>
        <v>37.2767579</v>
      </c>
      <c r="K1354">
        <f>VLOOKUP(H1354, Sheet1!A:D, 4, FALSE)</f>
        <v>9.8641608999999999</v>
      </c>
      <c r="L1354" s="4">
        <v>13.82258</v>
      </c>
      <c r="M1354" s="4">
        <v>42.893243658876365</v>
      </c>
      <c r="N1354" t="s">
        <v>21</v>
      </c>
      <c r="O1354">
        <v>2021</v>
      </c>
      <c r="P1354" s="5" t="s">
        <v>2918</v>
      </c>
      <c r="Q1354" t="s">
        <v>206</v>
      </c>
    </row>
    <row r="1355" spans="1:17" x14ac:dyDescent="0.3">
      <c r="A1355">
        <v>11</v>
      </c>
      <c r="B1355">
        <v>11.7</v>
      </c>
      <c r="C1355" t="s">
        <v>15</v>
      </c>
      <c r="D1355">
        <v>788</v>
      </c>
      <c r="E1355" t="s">
        <v>2915</v>
      </c>
      <c r="F1355" t="s">
        <v>17</v>
      </c>
      <c r="G1355" t="s">
        <v>812</v>
      </c>
      <c r="H1355" t="s">
        <v>2927</v>
      </c>
      <c r="I1355" t="s">
        <v>2928</v>
      </c>
      <c r="J1355">
        <f>VLOOKUP(H1355, Sheet1!A:D, 3, FALSE)</f>
        <v>37.2767579</v>
      </c>
      <c r="K1355">
        <f>VLOOKUP(H1355, Sheet1!A:D, 4, FALSE)</f>
        <v>9.8641608999999999</v>
      </c>
      <c r="L1355" s="4">
        <v>15.09595142857143</v>
      </c>
      <c r="M1355" s="4">
        <v>46.763586751884418</v>
      </c>
      <c r="N1355" t="s">
        <v>21</v>
      </c>
      <c r="O1355">
        <v>2014</v>
      </c>
      <c r="P1355" s="5" t="s">
        <v>2918</v>
      </c>
      <c r="Q1355" t="s">
        <v>206</v>
      </c>
    </row>
    <row r="1356" spans="1:17" x14ac:dyDescent="0.3">
      <c r="A1356">
        <v>11</v>
      </c>
      <c r="B1356">
        <v>11.7</v>
      </c>
      <c r="C1356" t="s">
        <v>15</v>
      </c>
      <c r="D1356">
        <v>788</v>
      </c>
      <c r="E1356" t="s">
        <v>2915</v>
      </c>
      <c r="F1356" t="s">
        <v>17</v>
      </c>
      <c r="G1356" t="s">
        <v>812</v>
      </c>
      <c r="H1356" t="s">
        <v>2929</v>
      </c>
      <c r="I1356" t="s">
        <v>2930</v>
      </c>
      <c r="J1356">
        <f>VLOOKUP(H1356, Sheet1!A:D, 3, FALSE)</f>
        <v>33.1543341</v>
      </c>
      <c r="K1356">
        <f>VLOOKUP(H1356, Sheet1!A:D, 4, FALSE)</f>
        <v>9.6341350000000006</v>
      </c>
      <c r="L1356" s="4">
        <v>21.287933333333335</v>
      </c>
      <c r="M1356" s="4">
        <v>15.899944379232272</v>
      </c>
      <c r="N1356" t="s">
        <v>21</v>
      </c>
      <c r="O1356">
        <v>2014</v>
      </c>
      <c r="P1356" s="5" t="s">
        <v>2918</v>
      </c>
      <c r="Q1356" t="s">
        <v>206</v>
      </c>
    </row>
    <row r="1357" spans="1:17" x14ac:dyDescent="0.3">
      <c r="A1357">
        <v>11</v>
      </c>
      <c r="B1357">
        <v>11.7</v>
      </c>
      <c r="C1357" t="s">
        <v>15</v>
      </c>
      <c r="D1357">
        <v>788</v>
      </c>
      <c r="E1357" t="s">
        <v>2915</v>
      </c>
      <c r="F1357" t="s">
        <v>17</v>
      </c>
      <c r="G1357" t="s">
        <v>812</v>
      </c>
      <c r="H1357" t="s">
        <v>2929</v>
      </c>
      <c r="I1357" t="s">
        <v>2930</v>
      </c>
      <c r="J1357">
        <f>VLOOKUP(H1357, Sheet1!A:D, 3, FALSE)</f>
        <v>33.1543341</v>
      </c>
      <c r="K1357">
        <f>VLOOKUP(H1357, Sheet1!A:D, 4, FALSE)</f>
        <v>9.6341350000000006</v>
      </c>
      <c r="L1357" s="4">
        <v>47.110350000000004</v>
      </c>
      <c r="M1357" s="4">
        <v>16.568000941649974</v>
      </c>
      <c r="N1357" t="s">
        <v>21</v>
      </c>
      <c r="O1357">
        <v>2021</v>
      </c>
      <c r="P1357" s="5" t="s">
        <v>2918</v>
      </c>
      <c r="Q1357" t="s">
        <v>206</v>
      </c>
    </row>
    <row r="1358" spans="1:17" x14ac:dyDescent="0.3">
      <c r="A1358">
        <v>11</v>
      </c>
      <c r="B1358">
        <v>11.7</v>
      </c>
      <c r="C1358" t="s">
        <v>15</v>
      </c>
      <c r="D1358">
        <v>788</v>
      </c>
      <c r="E1358" t="s">
        <v>2915</v>
      </c>
      <c r="F1358" t="s">
        <v>17</v>
      </c>
      <c r="G1358" t="s">
        <v>812</v>
      </c>
      <c r="H1358" t="s">
        <v>2931</v>
      </c>
      <c r="I1358" t="s">
        <v>2932</v>
      </c>
      <c r="J1358">
        <f>VLOOKUP(H1358, Sheet1!A:D, 3, FALSE)</f>
        <v>33.003002500000001</v>
      </c>
      <c r="K1358">
        <f>VLOOKUP(H1358, Sheet1!A:D, 4, FALSE)</f>
        <v>9.2785583000000003</v>
      </c>
      <c r="L1358" s="4">
        <v>16.472324999999998</v>
      </c>
      <c r="M1358" s="4">
        <v>42.694875429635523</v>
      </c>
      <c r="N1358" t="s">
        <v>21</v>
      </c>
      <c r="O1358">
        <v>2021</v>
      </c>
      <c r="P1358" s="5" t="s">
        <v>2918</v>
      </c>
      <c r="Q1358" t="s">
        <v>206</v>
      </c>
    </row>
    <row r="1359" spans="1:17" x14ac:dyDescent="0.3">
      <c r="A1359">
        <v>11</v>
      </c>
      <c r="B1359">
        <v>11.7</v>
      </c>
      <c r="C1359" t="s">
        <v>15</v>
      </c>
      <c r="D1359">
        <v>788</v>
      </c>
      <c r="E1359" t="s">
        <v>2915</v>
      </c>
      <c r="F1359" t="s">
        <v>17</v>
      </c>
      <c r="G1359" t="s">
        <v>812</v>
      </c>
      <c r="H1359" t="s">
        <v>2931</v>
      </c>
      <c r="I1359" t="s">
        <v>2932</v>
      </c>
      <c r="J1359">
        <f>VLOOKUP(H1359, Sheet1!A:D, 3, FALSE)</f>
        <v>33.003002500000001</v>
      </c>
      <c r="K1359">
        <f>VLOOKUP(H1359, Sheet1!A:D, 4, FALSE)</f>
        <v>9.2785583000000003</v>
      </c>
      <c r="L1359" s="4">
        <v>14.122333333333334</v>
      </c>
      <c r="M1359" s="4">
        <v>45.924442469122226</v>
      </c>
      <c r="N1359" t="s">
        <v>21</v>
      </c>
      <c r="O1359">
        <v>2014</v>
      </c>
      <c r="P1359" s="5" t="s">
        <v>2918</v>
      </c>
      <c r="Q1359" t="s">
        <v>206</v>
      </c>
    </row>
    <row r="1360" spans="1:17" x14ac:dyDescent="0.3">
      <c r="A1360">
        <v>11</v>
      </c>
      <c r="B1360">
        <v>11.7</v>
      </c>
      <c r="C1360" t="s">
        <v>15</v>
      </c>
      <c r="D1360">
        <v>788</v>
      </c>
      <c r="E1360" t="s">
        <v>2915</v>
      </c>
      <c r="F1360" t="s">
        <v>17</v>
      </c>
      <c r="G1360" t="s">
        <v>812</v>
      </c>
      <c r="H1360" t="s">
        <v>2933</v>
      </c>
      <c r="I1360" t="s">
        <v>2934</v>
      </c>
      <c r="J1360">
        <f>VLOOKUP(H1360, Sheet1!A:D, 3, FALSE)</f>
        <v>33.861756</v>
      </c>
      <c r="K1360">
        <f>VLOOKUP(H1360, Sheet1!A:D, 4, FALSE)</f>
        <v>10.8564355</v>
      </c>
      <c r="L1360" s="4">
        <v>14.198116666666669</v>
      </c>
      <c r="M1360" s="4">
        <v>18.557903721420598</v>
      </c>
      <c r="N1360" t="s">
        <v>21</v>
      </c>
      <c r="O1360">
        <v>2021</v>
      </c>
      <c r="P1360" s="5" t="s">
        <v>2918</v>
      </c>
      <c r="Q1360" t="s">
        <v>206</v>
      </c>
    </row>
    <row r="1361" spans="1:17" x14ac:dyDescent="0.3">
      <c r="A1361">
        <v>11</v>
      </c>
      <c r="B1361">
        <v>11.7</v>
      </c>
      <c r="C1361" t="s">
        <v>15</v>
      </c>
      <c r="D1361">
        <v>788</v>
      </c>
      <c r="E1361" t="s">
        <v>2915</v>
      </c>
      <c r="F1361" t="s">
        <v>17</v>
      </c>
      <c r="G1361" t="s">
        <v>812</v>
      </c>
      <c r="H1361" t="s">
        <v>2933</v>
      </c>
      <c r="I1361" t="s">
        <v>2934</v>
      </c>
      <c r="J1361">
        <f>VLOOKUP(H1361, Sheet1!A:D, 3, FALSE)</f>
        <v>33.861756</v>
      </c>
      <c r="K1361">
        <f>VLOOKUP(H1361, Sheet1!A:D, 4, FALSE)</f>
        <v>10.8564355</v>
      </c>
      <c r="L1361" s="4">
        <v>18.256442857142858</v>
      </c>
      <c r="M1361" s="4">
        <v>22.746624171713638</v>
      </c>
      <c r="N1361" t="s">
        <v>21</v>
      </c>
      <c r="O1361">
        <v>2014</v>
      </c>
      <c r="P1361" s="5" t="s">
        <v>2918</v>
      </c>
      <c r="Q1361" t="s">
        <v>206</v>
      </c>
    </row>
    <row r="1362" spans="1:17" x14ac:dyDescent="0.3">
      <c r="A1362">
        <v>11</v>
      </c>
      <c r="B1362">
        <v>11.7</v>
      </c>
      <c r="C1362" t="s">
        <v>15</v>
      </c>
      <c r="D1362">
        <v>788</v>
      </c>
      <c r="E1362" t="s">
        <v>2915</v>
      </c>
      <c r="F1362" t="s">
        <v>17</v>
      </c>
      <c r="G1362" t="s">
        <v>812</v>
      </c>
      <c r="H1362" t="s">
        <v>2935</v>
      </c>
      <c r="I1362" t="s">
        <v>2936</v>
      </c>
      <c r="J1362">
        <f>VLOOKUP(H1362, Sheet1!A:D, 3, FALSE)</f>
        <v>36.507226299999999</v>
      </c>
      <c r="K1362">
        <f>VLOOKUP(H1362, Sheet1!A:D, 4, FALSE)</f>
        <v>8.7756556000000003</v>
      </c>
      <c r="L1362" s="4">
        <v>16.452950000000001</v>
      </c>
      <c r="M1362" s="4">
        <v>34.535686497767387</v>
      </c>
      <c r="N1362" t="s">
        <v>21</v>
      </c>
      <c r="O1362">
        <v>2021</v>
      </c>
      <c r="P1362" s="5" t="s">
        <v>2918</v>
      </c>
      <c r="Q1362" t="s">
        <v>206</v>
      </c>
    </row>
    <row r="1363" spans="1:17" x14ac:dyDescent="0.3">
      <c r="A1363">
        <v>11</v>
      </c>
      <c r="B1363">
        <v>11.7</v>
      </c>
      <c r="C1363" t="s">
        <v>15</v>
      </c>
      <c r="D1363">
        <v>788</v>
      </c>
      <c r="E1363" t="s">
        <v>2915</v>
      </c>
      <c r="F1363" t="s">
        <v>17</v>
      </c>
      <c r="G1363" t="s">
        <v>812</v>
      </c>
      <c r="H1363" t="s">
        <v>2935</v>
      </c>
      <c r="I1363" t="s">
        <v>2936</v>
      </c>
      <c r="J1363">
        <f>VLOOKUP(H1363, Sheet1!A:D, 3, FALSE)</f>
        <v>36.507226299999999</v>
      </c>
      <c r="K1363">
        <f>VLOOKUP(H1363, Sheet1!A:D, 4, FALSE)</f>
        <v>8.7756556000000003</v>
      </c>
      <c r="L1363" s="4">
        <v>16.147272727272728</v>
      </c>
      <c r="M1363" s="4">
        <v>39.229324020868702</v>
      </c>
      <c r="N1363" t="s">
        <v>21</v>
      </c>
      <c r="O1363">
        <v>2014</v>
      </c>
      <c r="P1363" s="5" t="s">
        <v>2918</v>
      </c>
      <c r="Q1363" t="s">
        <v>206</v>
      </c>
    </row>
    <row r="1364" spans="1:17" x14ac:dyDescent="0.3">
      <c r="A1364">
        <v>11</v>
      </c>
      <c r="B1364">
        <v>11.7</v>
      </c>
      <c r="C1364" t="s">
        <v>15</v>
      </c>
      <c r="D1364">
        <v>788</v>
      </c>
      <c r="E1364" t="s">
        <v>2915</v>
      </c>
      <c r="F1364" t="s">
        <v>17</v>
      </c>
      <c r="G1364" t="s">
        <v>812</v>
      </c>
      <c r="H1364" t="s">
        <v>2937</v>
      </c>
      <c r="I1364" t="s">
        <v>2938</v>
      </c>
      <c r="J1364">
        <f>VLOOKUP(H1364, Sheet1!A:D, 3, FALSE)</f>
        <v>33.339922100000003</v>
      </c>
      <c r="K1364">
        <f>VLOOKUP(H1364, Sheet1!A:D, 4, FALSE)</f>
        <v>10.495867799999999</v>
      </c>
      <c r="L1364" s="4">
        <v>27.430484999999997</v>
      </c>
      <c r="M1364" s="4">
        <v>10.722706101659824</v>
      </c>
      <c r="N1364" t="s">
        <v>21</v>
      </c>
      <c r="O1364">
        <v>2021</v>
      </c>
      <c r="P1364" s="5" t="s">
        <v>2918</v>
      </c>
      <c r="Q1364" t="s">
        <v>206</v>
      </c>
    </row>
    <row r="1365" spans="1:17" x14ac:dyDescent="0.3">
      <c r="A1365">
        <v>11</v>
      </c>
      <c r="B1365">
        <v>11.7</v>
      </c>
      <c r="C1365" t="s">
        <v>15</v>
      </c>
      <c r="D1365">
        <v>788</v>
      </c>
      <c r="E1365" t="s">
        <v>2915</v>
      </c>
      <c r="F1365" t="s">
        <v>17</v>
      </c>
      <c r="G1365" t="s">
        <v>812</v>
      </c>
      <c r="H1365" t="s">
        <v>2937</v>
      </c>
      <c r="I1365" t="s">
        <v>2938</v>
      </c>
      <c r="J1365">
        <f>VLOOKUP(H1365, Sheet1!A:D, 3, FALSE)</f>
        <v>33.339922100000003</v>
      </c>
      <c r="K1365">
        <f>VLOOKUP(H1365, Sheet1!A:D, 4, FALSE)</f>
        <v>10.495867799999999</v>
      </c>
      <c r="L1365" s="4">
        <v>22.015935000000002</v>
      </c>
      <c r="M1365" s="4">
        <v>11.974194223515333</v>
      </c>
      <c r="N1365" t="s">
        <v>21</v>
      </c>
      <c r="O1365">
        <v>2014</v>
      </c>
      <c r="P1365" s="5" t="s">
        <v>2918</v>
      </c>
      <c r="Q1365" t="s">
        <v>206</v>
      </c>
    </row>
    <row r="1366" spans="1:17" x14ac:dyDescent="0.3">
      <c r="A1366">
        <v>11</v>
      </c>
      <c r="B1366">
        <v>11.7</v>
      </c>
      <c r="C1366" t="s">
        <v>15</v>
      </c>
      <c r="D1366">
        <v>788</v>
      </c>
      <c r="E1366" t="s">
        <v>2915</v>
      </c>
      <c r="F1366" t="s">
        <v>17</v>
      </c>
      <c r="G1366" t="s">
        <v>812</v>
      </c>
      <c r="H1366" t="s">
        <v>2939</v>
      </c>
      <c r="I1366" t="s">
        <v>2940</v>
      </c>
      <c r="J1366">
        <f>VLOOKUP(H1366, Sheet1!A:D, 3, FALSE)</f>
        <v>36.648411799999998</v>
      </c>
      <c r="K1366">
        <f>VLOOKUP(H1366, Sheet1!A:D, 4, FALSE)</f>
        <v>9.6146498999999999</v>
      </c>
      <c r="L1366" s="4">
        <v>19.346520000000002</v>
      </c>
      <c r="M1366" s="4">
        <v>27.364255643641773</v>
      </c>
      <c r="N1366" t="s">
        <v>21</v>
      </c>
      <c r="O1366">
        <v>2021</v>
      </c>
      <c r="P1366" s="5" t="s">
        <v>2918</v>
      </c>
      <c r="Q1366" t="s">
        <v>206</v>
      </c>
    </row>
    <row r="1367" spans="1:17" x14ac:dyDescent="0.3">
      <c r="A1367">
        <v>11</v>
      </c>
      <c r="B1367">
        <v>11.7</v>
      </c>
      <c r="C1367" t="s">
        <v>15</v>
      </c>
      <c r="D1367">
        <v>788</v>
      </c>
      <c r="E1367" t="s">
        <v>2915</v>
      </c>
      <c r="F1367" t="s">
        <v>17</v>
      </c>
      <c r="G1367" t="s">
        <v>812</v>
      </c>
      <c r="H1367" t="s">
        <v>2939</v>
      </c>
      <c r="I1367" t="s">
        <v>2940</v>
      </c>
      <c r="J1367">
        <f>VLOOKUP(H1367, Sheet1!A:D, 3, FALSE)</f>
        <v>36.648411799999998</v>
      </c>
      <c r="K1367">
        <f>VLOOKUP(H1367, Sheet1!A:D, 4, FALSE)</f>
        <v>9.6146498999999999</v>
      </c>
      <c r="L1367" s="4">
        <v>13.855560000000001</v>
      </c>
      <c r="M1367" s="4">
        <v>27.755086178691847</v>
      </c>
      <c r="N1367" t="s">
        <v>21</v>
      </c>
      <c r="O1367">
        <v>2014</v>
      </c>
      <c r="P1367" s="5" t="s">
        <v>2918</v>
      </c>
      <c r="Q1367" t="s">
        <v>206</v>
      </c>
    </row>
    <row r="1368" spans="1:17" x14ac:dyDescent="0.3">
      <c r="A1368">
        <v>11</v>
      </c>
      <c r="B1368">
        <v>11.7</v>
      </c>
      <c r="C1368" t="s">
        <v>15</v>
      </c>
      <c r="D1368">
        <v>788</v>
      </c>
      <c r="E1368" t="s">
        <v>2915</v>
      </c>
      <c r="F1368" t="s">
        <v>17</v>
      </c>
      <c r="G1368" t="s">
        <v>812</v>
      </c>
      <c r="H1368" t="s">
        <v>2941</v>
      </c>
      <c r="I1368" t="s">
        <v>2942</v>
      </c>
      <c r="J1368">
        <f>VLOOKUP(H1368, Sheet1!A:D, 3, FALSE)</f>
        <v>35.732790799999997</v>
      </c>
      <c r="K1368">
        <f>VLOOKUP(H1368, Sheet1!A:D, 4, FALSE)</f>
        <v>10.575134500000001</v>
      </c>
      <c r="L1368" s="4">
        <v>18.54560254237288</v>
      </c>
      <c r="M1368" s="4">
        <v>18.857968721567598</v>
      </c>
      <c r="N1368" t="s">
        <v>21</v>
      </c>
      <c r="O1368">
        <v>2014</v>
      </c>
      <c r="P1368" s="5" t="s">
        <v>2918</v>
      </c>
      <c r="Q1368" t="s">
        <v>206</v>
      </c>
    </row>
    <row r="1369" spans="1:17" x14ac:dyDescent="0.3">
      <c r="A1369">
        <v>11</v>
      </c>
      <c r="B1369">
        <v>11.7</v>
      </c>
      <c r="C1369" t="s">
        <v>15</v>
      </c>
      <c r="D1369">
        <v>788</v>
      </c>
      <c r="E1369" t="s">
        <v>2915</v>
      </c>
      <c r="F1369" t="s">
        <v>17</v>
      </c>
      <c r="G1369" t="s">
        <v>812</v>
      </c>
      <c r="H1369" t="s">
        <v>2941</v>
      </c>
      <c r="I1369" t="s">
        <v>2942</v>
      </c>
      <c r="J1369">
        <f>VLOOKUP(H1369, Sheet1!A:D, 3, FALSE)</f>
        <v>35.732790799999997</v>
      </c>
      <c r="K1369">
        <f>VLOOKUP(H1369, Sheet1!A:D, 4, FALSE)</f>
        <v>10.575134500000001</v>
      </c>
      <c r="L1369" s="4">
        <v>19.722123140495871</v>
      </c>
      <c r="M1369" s="4">
        <v>19.234584474824562</v>
      </c>
      <c r="N1369" t="s">
        <v>21</v>
      </c>
      <c r="O1369">
        <v>2021</v>
      </c>
      <c r="P1369" s="5" t="s">
        <v>2918</v>
      </c>
      <c r="Q1369" t="s">
        <v>206</v>
      </c>
    </row>
    <row r="1370" spans="1:17" x14ac:dyDescent="0.3">
      <c r="A1370">
        <v>11</v>
      </c>
      <c r="B1370">
        <v>11.7</v>
      </c>
      <c r="C1370" t="s">
        <v>15</v>
      </c>
      <c r="D1370">
        <v>788</v>
      </c>
      <c r="E1370" t="s">
        <v>2915</v>
      </c>
      <c r="F1370" t="s">
        <v>17</v>
      </c>
      <c r="G1370" t="s">
        <v>812</v>
      </c>
      <c r="H1370" t="s">
        <v>2943</v>
      </c>
      <c r="I1370" t="s">
        <v>2944</v>
      </c>
      <c r="J1370">
        <f>VLOOKUP(H1370, Sheet1!A:D, 3, FALSE)</f>
        <v>36.451289299999999</v>
      </c>
      <c r="K1370">
        <f>VLOOKUP(H1370, Sheet1!A:D, 4, FALSE)</f>
        <v>10.7356634</v>
      </c>
      <c r="L1370" s="4">
        <v>16.392829687499997</v>
      </c>
      <c r="M1370" s="4">
        <v>20.177043138166756</v>
      </c>
      <c r="N1370" t="s">
        <v>21</v>
      </c>
      <c r="O1370">
        <v>2021</v>
      </c>
      <c r="P1370" s="5" t="s">
        <v>2918</v>
      </c>
      <c r="Q1370" t="s">
        <v>206</v>
      </c>
    </row>
    <row r="1371" spans="1:17" x14ac:dyDescent="0.3">
      <c r="A1371">
        <v>11</v>
      </c>
      <c r="B1371">
        <v>11.7</v>
      </c>
      <c r="C1371" t="s">
        <v>15</v>
      </c>
      <c r="D1371">
        <v>788</v>
      </c>
      <c r="E1371" t="s">
        <v>2915</v>
      </c>
      <c r="F1371" t="s">
        <v>17</v>
      </c>
      <c r="G1371" t="s">
        <v>812</v>
      </c>
      <c r="H1371" t="s">
        <v>2943</v>
      </c>
      <c r="I1371" t="s">
        <v>2944</v>
      </c>
      <c r="J1371">
        <f>VLOOKUP(H1371, Sheet1!A:D, 3, FALSE)</f>
        <v>36.451289299999999</v>
      </c>
      <c r="K1371">
        <f>VLOOKUP(H1371, Sheet1!A:D, 4, FALSE)</f>
        <v>10.7356634</v>
      </c>
      <c r="L1371" s="4">
        <v>21.01675925925926</v>
      </c>
      <c r="M1371" s="4">
        <v>26.244661263320566</v>
      </c>
      <c r="N1371" t="s">
        <v>21</v>
      </c>
      <c r="O1371">
        <v>2014</v>
      </c>
      <c r="P1371" s="5" t="s">
        <v>2918</v>
      </c>
      <c r="Q1371" t="s">
        <v>206</v>
      </c>
    </row>
    <row r="1372" spans="1:17" x14ac:dyDescent="0.3">
      <c r="A1372">
        <v>11</v>
      </c>
      <c r="B1372">
        <v>11.7</v>
      </c>
      <c r="C1372" t="s">
        <v>15</v>
      </c>
      <c r="D1372">
        <v>788</v>
      </c>
      <c r="E1372" t="s">
        <v>2915</v>
      </c>
      <c r="F1372" t="s">
        <v>17</v>
      </c>
      <c r="G1372" t="s">
        <v>812</v>
      </c>
      <c r="H1372" t="s">
        <v>2945</v>
      </c>
      <c r="I1372" t="s">
        <v>2946</v>
      </c>
      <c r="J1372">
        <f>VLOOKUP(H1372, Sheet1!A:D, 3, FALSE)</f>
        <v>33.888077000000003</v>
      </c>
      <c r="K1372">
        <f>VLOOKUP(H1372, Sheet1!A:D, 4, FALSE)</f>
        <v>10.097522100000001</v>
      </c>
      <c r="L1372" s="4">
        <v>18.516709374999998</v>
      </c>
      <c r="M1372" s="4">
        <v>19.435903777516177</v>
      </c>
      <c r="N1372" t="s">
        <v>21</v>
      </c>
      <c r="O1372">
        <v>2014</v>
      </c>
      <c r="P1372" s="5" t="s">
        <v>2918</v>
      </c>
      <c r="Q1372" t="s">
        <v>206</v>
      </c>
    </row>
    <row r="1373" spans="1:17" x14ac:dyDescent="0.3">
      <c r="A1373">
        <v>11</v>
      </c>
      <c r="B1373">
        <v>11.7</v>
      </c>
      <c r="C1373" t="s">
        <v>15</v>
      </c>
      <c r="D1373">
        <v>788</v>
      </c>
      <c r="E1373" t="s">
        <v>2915</v>
      </c>
      <c r="F1373" t="s">
        <v>17</v>
      </c>
      <c r="G1373" t="s">
        <v>812</v>
      </c>
      <c r="H1373" t="s">
        <v>2945</v>
      </c>
      <c r="I1373" t="s">
        <v>2946</v>
      </c>
      <c r="J1373">
        <f>VLOOKUP(H1373, Sheet1!A:D, 3, FALSE)</f>
        <v>33.888077000000003</v>
      </c>
      <c r="K1373">
        <f>VLOOKUP(H1373, Sheet1!A:D, 4, FALSE)</f>
        <v>10.097522100000001</v>
      </c>
      <c r="L1373" s="4">
        <v>21.291186206896551</v>
      </c>
      <c r="M1373" s="4">
        <v>21.890302081100003</v>
      </c>
      <c r="N1373" t="s">
        <v>21</v>
      </c>
      <c r="O1373">
        <v>2021</v>
      </c>
      <c r="P1373" s="5" t="s">
        <v>2918</v>
      </c>
      <c r="Q1373" t="s">
        <v>206</v>
      </c>
    </row>
    <row r="1374" spans="1:17" x14ac:dyDescent="0.3">
      <c r="A1374">
        <v>11</v>
      </c>
      <c r="B1374">
        <v>11.7</v>
      </c>
      <c r="C1374" t="s">
        <v>15</v>
      </c>
      <c r="D1374">
        <v>788</v>
      </c>
      <c r="E1374" t="s">
        <v>2915</v>
      </c>
      <c r="F1374" t="s">
        <v>17</v>
      </c>
      <c r="G1374" t="s">
        <v>812</v>
      </c>
      <c r="H1374" t="s">
        <v>2947</v>
      </c>
      <c r="I1374" t="s">
        <v>2948</v>
      </c>
      <c r="J1374">
        <f>VLOOKUP(H1374, Sheet1!A:D, 3, FALSE)</f>
        <v>34.431139799999997</v>
      </c>
      <c r="K1374">
        <f>VLOOKUP(H1374, Sheet1!A:D, 4, FALSE)</f>
        <v>8.7756556000000003</v>
      </c>
      <c r="L1374" s="4">
        <v>21.017142857142858</v>
      </c>
      <c r="M1374" s="4">
        <v>9.4724478772829723</v>
      </c>
      <c r="N1374" t="s">
        <v>21</v>
      </c>
      <c r="O1374">
        <v>2021</v>
      </c>
      <c r="P1374" s="5" t="s">
        <v>2918</v>
      </c>
      <c r="Q1374" t="s">
        <v>206</v>
      </c>
    </row>
    <row r="1375" spans="1:17" x14ac:dyDescent="0.3">
      <c r="A1375">
        <v>11</v>
      </c>
      <c r="B1375">
        <v>11.7</v>
      </c>
      <c r="C1375" t="s">
        <v>15</v>
      </c>
      <c r="D1375">
        <v>788</v>
      </c>
      <c r="E1375" t="s">
        <v>2915</v>
      </c>
      <c r="F1375" t="s">
        <v>17</v>
      </c>
      <c r="G1375" t="s">
        <v>812</v>
      </c>
      <c r="H1375" t="s">
        <v>2947</v>
      </c>
      <c r="I1375" t="s">
        <v>2948</v>
      </c>
      <c r="J1375">
        <f>VLOOKUP(H1375, Sheet1!A:D, 3, FALSE)</f>
        <v>34.431139799999997</v>
      </c>
      <c r="K1375">
        <f>VLOOKUP(H1375, Sheet1!A:D, 4, FALSE)</f>
        <v>8.7756556000000003</v>
      </c>
      <c r="L1375" s="4">
        <v>20.291240909090913</v>
      </c>
      <c r="M1375" s="4">
        <v>10.165098220763715</v>
      </c>
      <c r="N1375" t="s">
        <v>21</v>
      </c>
      <c r="O1375">
        <v>2014</v>
      </c>
      <c r="P1375" s="5" t="s">
        <v>2918</v>
      </c>
      <c r="Q1375" t="s">
        <v>206</v>
      </c>
    </row>
    <row r="1376" spans="1:17" x14ac:dyDescent="0.3">
      <c r="A1376">
        <v>11</v>
      </c>
      <c r="B1376">
        <v>11.7</v>
      </c>
      <c r="C1376" t="s">
        <v>15</v>
      </c>
      <c r="D1376">
        <v>788</v>
      </c>
      <c r="E1376" t="s">
        <v>2915</v>
      </c>
      <c r="F1376" t="s">
        <v>17</v>
      </c>
      <c r="G1376" t="s">
        <v>812</v>
      </c>
      <c r="H1376" t="s">
        <v>2949</v>
      </c>
      <c r="I1376" t="s">
        <v>2950</v>
      </c>
      <c r="J1376">
        <f>VLOOKUP(H1376, Sheet1!A:D, 3, FALSE)</f>
        <v>34.739821999999997</v>
      </c>
      <c r="K1376">
        <f>VLOOKUP(H1376, Sheet1!A:D, 4, FALSE)</f>
        <v>10.7600196</v>
      </c>
      <c r="L1376" s="4">
        <v>17.342398159509205</v>
      </c>
      <c r="M1376" s="4">
        <v>16.178397714666328</v>
      </c>
      <c r="N1376" t="s">
        <v>21</v>
      </c>
      <c r="O1376">
        <v>2021</v>
      </c>
      <c r="P1376" s="5" t="s">
        <v>2918</v>
      </c>
      <c r="Q1376" t="s">
        <v>206</v>
      </c>
    </row>
    <row r="1377" spans="1:17" x14ac:dyDescent="0.3">
      <c r="A1377">
        <v>11</v>
      </c>
      <c r="B1377">
        <v>11.7</v>
      </c>
      <c r="C1377" t="s">
        <v>15</v>
      </c>
      <c r="D1377">
        <v>788</v>
      </c>
      <c r="E1377" t="s">
        <v>2915</v>
      </c>
      <c r="F1377" t="s">
        <v>17</v>
      </c>
      <c r="G1377" t="s">
        <v>812</v>
      </c>
      <c r="H1377" t="s">
        <v>2949</v>
      </c>
      <c r="I1377" t="s">
        <v>2950</v>
      </c>
      <c r="J1377">
        <f>VLOOKUP(H1377, Sheet1!A:D, 3, FALSE)</f>
        <v>34.739821999999997</v>
      </c>
      <c r="K1377">
        <f>VLOOKUP(H1377, Sheet1!A:D, 4, FALSE)</f>
        <v>10.7600196</v>
      </c>
      <c r="L1377" s="4">
        <v>18.222308571428574</v>
      </c>
      <c r="M1377" s="4">
        <v>16.592889565112998</v>
      </c>
      <c r="N1377" t="s">
        <v>21</v>
      </c>
      <c r="O1377">
        <v>2014</v>
      </c>
      <c r="P1377" s="5" t="s">
        <v>2918</v>
      </c>
      <c r="Q1377" t="s">
        <v>206</v>
      </c>
    </row>
    <row r="1378" spans="1:17" x14ac:dyDescent="0.3">
      <c r="A1378">
        <v>11</v>
      </c>
      <c r="B1378">
        <v>11.7</v>
      </c>
      <c r="C1378" t="s">
        <v>15</v>
      </c>
      <c r="D1378">
        <v>788</v>
      </c>
      <c r="E1378" t="s">
        <v>2915</v>
      </c>
      <c r="F1378" t="s">
        <v>17</v>
      </c>
      <c r="G1378" t="s">
        <v>812</v>
      </c>
      <c r="H1378" t="s">
        <v>2951</v>
      </c>
      <c r="I1378" t="s">
        <v>2952</v>
      </c>
      <c r="J1378">
        <f>VLOOKUP(H1378, Sheet1!A:D, 3, FALSE)</f>
        <v>35.632401000000002</v>
      </c>
      <c r="K1378">
        <f>VLOOKUP(H1378, Sheet1!A:D, 4, FALSE)</f>
        <v>10.8959568</v>
      </c>
      <c r="L1378" s="4">
        <v>15.425856756756756</v>
      </c>
      <c r="M1378" s="4">
        <v>5.8561671652953464</v>
      </c>
      <c r="N1378" t="s">
        <v>21</v>
      </c>
      <c r="O1378">
        <v>2021</v>
      </c>
      <c r="P1378" s="5" t="s">
        <v>2918</v>
      </c>
      <c r="Q1378" t="s">
        <v>206</v>
      </c>
    </row>
    <row r="1379" spans="1:17" x14ac:dyDescent="0.3">
      <c r="A1379">
        <v>11</v>
      </c>
      <c r="B1379">
        <v>11.7</v>
      </c>
      <c r="C1379" t="s">
        <v>15</v>
      </c>
      <c r="D1379">
        <v>788</v>
      </c>
      <c r="E1379" t="s">
        <v>2915</v>
      </c>
      <c r="F1379" t="s">
        <v>17</v>
      </c>
      <c r="G1379" t="s">
        <v>812</v>
      </c>
      <c r="H1379" t="s">
        <v>2951</v>
      </c>
      <c r="I1379" t="s">
        <v>2952</v>
      </c>
      <c r="J1379">
        <f>VLOOKUP(H1379, Sheet1!A:D, 3, FALSE)</f>
        <v>35.632401000000002</v>
      </c>
      <c r="K1379">
        <f>VLOOKUP(H1379, Sheet1!A:D, 4, FALSE)</f>
        <v>10.8959568</v>
      </c>
      <c r="L1379" s="4">
        <v>14.760382352941177</v>
      </c>
      <c r="M1379" s="4">
        <v>5.9557145838509236</v>
      </c>
      <c r="N1379" t="s">
        <v>21</v>
      </c>
      <c r="O1379">
        <v>2014</v>
      </c>
      <c r="P1379" s="5" t="s">
        <v>2918</v>
      </c>
      <c r="Q1379" t="s">
        <v>206</v>
      </c>
    </row>
    <row r="1380" spans="1:17" x14ac:dyDescent="0.3">
      <c r="A1380">
        <v>11</v>
      </c>
      <c r="B1380">
        <v>11.7</v>
      </c>
      <c r="C1380" t="s">
        <v>15</v>
      </c>
      <c r="D1380">
        <v>788</v>
      </c>
      <c r="E1380" t="s">
        <v>2915</v>
      </c>
      <c r="F1380" t="s">
        <v>17</v>
      </c>
      <c r="G1380" t="s">
        <v>812</v>
      </c>
      <c r="H1380" t="s">
        <v>2953</v>
      </c>
      <c r="I1380" t="s">
        <v>2954</v>
      </c>
      <c r="J1380">
        <f>VLOOKUP(H1380, Sheet1!A:D, 3, FALSE)</f>
        <v>35.035438599999999</v>
      </c>
      <c r="K1380">
        <f>VLOOKUP(H1380, Sheet1!A:D, 4, FALSE)</f>
        <v>9.4839392</v>
      </c>
      <c r="L1380" s="4">
        <v>23.657080000000004</v>
      </c>
      <c r="M1380" s="4">
        <v>43.797355325104547</v>
      </c>
      <c r="N1380" t="s">
        <v>21</v>
      </c>
      <c r="O1380">
        <v>2021</v>
      </c>
      <c r="P1380" s="5" t="s">
        <v>2918</v>
      </c>
      <c r="Q1380" t="s">
        <v>206</v>
      </c>
    </row>
    <row r="1381" spans="1:17" x14ac:dyDescent="0.3">
      <c r="A1381">
        <v>11</v>
      </c>
      <c r="B1381">
        <v>11.7</v>
      </c>
      <c r="C1381" t="s">
        <v>15</v>
      </c>
      <c r="D1381">
        <v>788</v>
      </c>
      <c r="E1381" t="s">
        <v>2915</v>
      </c>
      <c r="F1381" t="s">
        <v>17</v>
      </c>
      <c r="G1381" t="s">
        <v>812</v>
      </c>
      <c r="H1381" t="s">
        <v>2953</v>
      </c>
      <c r="I1381" t="s">
        <v>2954</v>
      </c>
      <c r="J1381">
        <f>VLOOKUP(H1381, Sheet1!A:D, 3, FALSE)</f>
        <v>35.035438599999999</v>
      </c>
      <c r="K1381">
        <f>VLOOKUP(H1381, Sheet1!A:D, 4, FALSE)</f>
        <v>9.4839392</v>
      </c>
      <c r="L1381" s="4">
        <v>18.657933333333332</v>
      </c>
      <c r="M1381" s="4">
        <v>46.869821027324839</v>
      </c>
      <c r="N1381" t="s">
        <v>21</v>
      </c>
      <c r="O1381">
        <v>2014</v>
      </c>
      <c r="P1381" s="5" t="s">
        <v>2918</v>
      </c>
      <c r="Q1381" t="s">
        <v>206</v>
      </c>
    </row>
    <row r="1382" spans="1:17" x14ac:dyDescent="0.3">
      <c r="A1382">
        <v>11</v>
      </c>
      <c r="B1382">
        <v>11.7</v>
      </c>
      <c r="C1382" t="s">
        <v>15</v>
      </c>
      <c r="D1382">
        <v>788</v>
      </c>
      <c r="E1382" t="s">
        <v>2915</v>
      </c>
      <c r="F1382" t="s">
        <v>17</v>
      </c>
      <c r="G1382" t="s">
        <v>812</v>
      </c>
      <c r="H1382" t="s">
        <v>2955</v>
      </c>
      <c r="I1382" t="s">
        <v>2956</v>
      </c>
      <c r="J1382">
        <f>VLOOKUP(H1382, Sheet1!A:D, 3, FALSE)</f>
        <v>36.088720799999997</v>
      </c>
      <c r="K1382">
        <f>VLOOKUP(H1382, Sheet1!A:D, 4, FALSE)</f>
        <v>9.3645335000000003</v>
      </c>
      <c r="L1382" s="4">
        <v>19.132271428571428</v>
      </c>
      <c r="M1382" s="4">
        <v>69.514706190744718</v>
      </c>
      <c r="N1382" t="s">
        <v>21</v>
      </c>
      <c r="O1382">
        <v>2021</v>
      </c>
      <c r="P1382" s="5" t="s">
        <v>2918</v>
      </c>
      <c r="Q1382" t="s">
        <v>206</v>
      </c>
    </row>
    <row r="1383" spans="1:17" x14ac:dyDescent="0.3">
      <c r="A1383">
        <v>11</v>
      </c>
      <c r="B1383">
        <v>11.7</v>
      </c>
      <c r="C1383" t="s">
        <v>15</v>
      </c>
      <c r="D1383">
        <v>788</v>
      </c>
      <c r="E1383" t="s">
        <v>2915</v>
      </c>
      <c r="F1383" t="s">
        <v>17</v>
      </c>
      <c r="G1383" t="s">
        <v>812</v>
      </c>
      <c r="H1383" t="s">
        <v>2955</v>
      </c>
      <c r="I1383" t="s">
        <v>2956</v>
      </c>
      <c r="J1383">
        <f>VLOOKUP(H1383, Sheet1!A:D, 3, FALSE)</f>
        <v>36.088720799999997</v>
      </c>
      <c r="K1383">
        <f>VLOOKUP(H1383, Sheet1!A:D, 4, FALSE)</f>
        <v>9.3645335000000003</v>
      </c>
      <c r="L1383" s="4">
        <v>16.629750000000001</v>
      </c>
      <c r="M1383" s="4">
        <v>79.517832363351246</v>
      </c>
      <c r="N1383" t="s">
        <v>21</v>
      </c>
      <c r="O1383">
        <v>2014</v>
      </c>
      <c r="P1383" s="5" t="s">
        <v>2918</v>
      </c>
      <c r="Q1383" t="s">
        <v>206</v>
      </c>
    </row>
    <row r="1384" spans="1:17" x14ac:dyDescent="0.3">
      <c r="A1384">
        <v>11</v>
      </c>
      <c r="B1384">
        <v>11.7</v>
      </c>
      <c r="C1384" t="s">
        <v>15</v>
      </c>
      <c r="D1384">
        <v>788</v>
      </c>
      <c r="E1384" t="s">
        <v>2915</v>
      </c>
      <c r="F1384" t="s">
        <v>17</v>
      </c>
      <c r="G1384" t="s">
        <v>812</v>
      </c>
      <c r="H1384" t="s">
        <v>2957</v>
      </c>
      <c r="I1384" t="s">
        <v>2958</v>
      </c>
      <c r="J1384">
        <f>VLOOKUP(H1384, Sheet1!A:D, 3, FALSE)</f>
        <v>33.918534000000001</v>
      </c>
      <c r="K1384">
        <f>VLOOKUP(H1384, Sheet1!A:D, 4, FALSE)</f>
        <v>8.1229329000000003</v>
      </c>
      <c r="L1384" s="4">
        <v>21.330640000000002</v>
      </c>
      <c r="M1384" s="4">
        <v>42.466552092362356</v>
      </c>
      <c r="N1384" t="s">
        <v>21</v>
      </c>
      <c r="O1384">
        <v>2021</v>
      </c>
      <c r="P1384" s="5" t="s">
        <v>2918</v>
      </c>
      <c r="Q1384" t="s">
        <v>206</v>
      </c>
    </row>
    <row r="1385" spans="1:17" x14ac:dyDescent="0.3">
      <c r="A1385">
        <v>11</v>
      </c>
      <c r="B1385">
        <v>11.7</v>
      </c>
      <c r="C1385" t="s">
        <v>15</v>
      </c>
      <c r="D1385">
        <v>788</v>
      </c>
      <c r="E1385" t="s">
        <v>2915</v>
      </c>
      <c r="F1385" t="s">
        <v>17</v>
      </c>
      <c r="G1385" t="s">
        <v>812</v>
      </c>
      <c r="H1385" t="s">
        <v>2957</v>
      </c>
      <c r="I1385" t="s">
        <v>2958</v>
      </c>
      <c r="J1385">
        <f>VLOOKUP(H1385, Sheet1!A:D, 3, FALSE)</f>
        <v>33.918534000000001</v>
      </c>
      <c r="K1385">
        <f>VLOOKUP(H1385, Sheet1!A:D, 4, FALSE)</f>
        <v>8.1229329000000003</v>
      </c>
      <c r="L1385" s="4">
        <v>16.21613</v>
      </c>
      <c r="M1385" s="4">
        <v>44.402579745934261</v>
      </c>
      <c r="N1385" t="s">
        <v>21</v>
      </c>
      <c r="O1385">
        <v>2014</v>
      </c>
      <c r="P1385" s="5" t="s">
        <v>2918</v>
      </c>
      <c r="Q1385" t="s">
        <v>206</v>
      </c>
    </row>
    <row r="1386" spans="1:17" x14ac:dyDescent="0.3">
      <c r="A1386">
        <v>11</v>
      </c>
      <c r="B1386">
        <v>11.7</v>
      </c>
      <c r="C1386" t="s">
        <v>15</v>
      </c>
      <c r="D1386">
        <v>788</v>
      </c>
      <c r="E1386" t="s">
        <v>2915</v>
      </c>
      <c r="F1386" t="s">
        <v>17</v>
      </c>
      <c r="G1386" t="s">
        <v>812</v>
      </c>
      <c r="H1386" t="s">
        <v>2959</v>
      </c>
      <c r="I1386" t="s">
        <v>2960</v>
      </c>
      <c r="J1386">
        <f>VLOOKUP(H1386, Sheet1!A:D, 3, FALSE)</f>
        <v>36.806494800000003</v>
      </c>
      <c r="K1386">
        <f>VLOOKUP(H1386, Sheet1!A:D, 4, FALSE)</f>
        <v>10.1815316</v>
      </c>
      <c r="L1386" s="4">
        <v>23.069479550561798</v>
      </c>
      <c r="M1386" s="4">
        <v>30.732687891808546</v>
      </c>
      <c r="N1386" t="s">
        <v>21</v>
      </c>
      <c r="O1386">
        <v>2021</v>
      </c>
      <c r="P1386" s="5" t="s">
        <v>2918</v>
      </c>
      <c r="Q1386" t="s">
        <v>206</v>
      </c>
    </row>
    <row r="1387" spans="1:17" x14ac:dyDescent="0.3">
      <c r="A1387">
        <v>11</v>
      </c>
      <c r="B1387">
        <v>11.7</v>
      </c>
      <c r="C1387" t="s">
        <v>15</v>
      </c>
      <c r="D1387">
        <v>788</v>
      </c>
      <c r="E1387" t="s">
        <v>2915</v>
      </c>
      <c r="F1387" t="s">
        <v>17</v>
      </c>
      <c r="G1387" t="s">
        <v>812</v>
      </c>
      <c r="H1387" t="s">
        <v>2959</v>
      </c>
      <c r="I1387" t="s">
        <v>2960</v>
      </c>
      <c r="J1387">
        <f>VLOOKUP(H1387, Sheet1!A:D, 3, FALSE)</f>
        <v>36.806494800000003</v>
      </c>
      <c r="K1387">
        <f>VLOOKUP(H1387, Sheet1!A:D, 4, FALSE)</f>
        <v>10.1815316</v>
      </c>
      <c r="L1387" s="4">
        <v>25.355941160949868</v>
      </c>
      <c r="M1387" s="4">
        <v>31.567750132112373</v>
      </c>
      <c r="N1387" t="s">
        <v>21</v>
      </c>
      <c r="O1387">
        <v>2014</v>
      </c>
      <c r="P1387" s="5" t="s">
        <v>2918</v>
      </c>
      <c r="Q1387" t="s">
        <v>206</v>
      </c>
    </row>
    <row r="1388" spans="1:17" x14ac:dyDescent="0.3">
      <c r="A1388">
        <v>11</v>
      </c>
      <c r="B1388">
        <v>11.7</v>
      </c>
      <c r="C1388" t="s">
        <v>15</v>
      </c>
      <c r="D1388">
        <v>788</v>
      </c>
      <c r="E1388" t="s">
        <v>2915</v>
      </c>
      <c r="F1388" t="s">
        <v>17</v>
      </c>
      <c r="G1388" t="s">
        <v>812</v>
      </c>
      <c r="H1388" t="s">
        <v>2961</v>
      </c>
      <c r="I1388" t="s">
        <v>2962</v>
      </c>
      <c r="J1388">
        <f>VLOOKUP(H1388, Sheet1!A:D, 3, FALSE)</f>
        <v>36.409118800000002</v>
      </c>
      <c r="K1388">
        <f>VLOOKUP(H1388, Sheet1!A:D, 4, FALSE)</f>
        <v>10.142317200000001</v>
      </c>
      <c r="L1388" s="4">
        <v>13.490416666666667</v>
      </c>
      <c r="M1388" s="4">
        <v>7.5823338702934482</v>
      </c>
      <c r="N1388" t="s">
        <v>21</v>
      </c>
      <c r="O1388">
        <v>2021</v>
      </c>
      <c r="P1388" s="5" t="s">
        <v>2918</v>
      </c>
      <c r="Q1388" t="s">
        <v>206</v>
      </c>
    </row>
    <row r="1389" spans="1:17" x14ac:dyDescent="0.3">
      <c r="A1389">
        <v>11</v>
      </c>
      <c r="B1389">
        <v>11.7</v>
      </c>
      <c r="C1389" t="s">
        <v>15</v>
      </c>
      <c r="D1389">
        <v>788</v>
      </c>
      <c r="E1389" t="s">
        <v>2915</v>
      </c>
      <c r="F1389" t="s">
        <v>17</v>
      </c>
      <c r="G1389" t="s">
        <v>812</v>
      </c>
      <c r="H1389" t="s">
        <v>2961</v>
      </c>
      <c r="I1389" t="s">
        <v>2962</v>
      </c>
      <c r="J1389">
        <f>VLOOKUP(H1389, Sheet1!A:D, 3, FALSE)</f>
        <v>36.409118800000002</v>
      </c>
      <c r="K1389">
        <f>VLOOKUP(H1389, Sheet1!A:D, 4, FALSE)</f>
        <v>10.142317200000001</v>
      </c>
      <c r="L1389" s="4">
        <v>11.902883333333335</v>
      </c>
      <c r="M1389" s="4">
        <v>10.731290920637871</v>
      </c>
      <c r="N1389" t="s">
        <v>21</v>
      </c>
      <c r="O1389">
        <v>2014</v>
      </c>
      <c r="P1389" s="5" t="s">
        <v>2918</v>
      </c>
      <c r="Q1389" t="s">
        <v>206</v>
      </c>
    </row>
    <row r="1390" spans="1:17" x14ac:dyDescent="0.3">
      <c r="A1390">
        <v>11</v>
      </c>
      <c r="B1390">
        <v>11.7</v>
      </c>
      <c r="C1390" t="s">
        <v>15</v>
      </c>
      <c r="D1390">
        <v>792</v>
      </c>
      <c r="E1390" t="s">
        <v>2247</v>
      </c>
      <c r="F1390" t="s">
        <v>17</v>
      </c>
      <c r="G1390" t="s">
        <v>18</v>
      </c>
      <c r="H1390" t="s">
        <v>2963</v>
      </c>
      <c r="I1390" t="s">
        <v>2964</v>
      </c>
      <c r="J1390">
        <f>VLOOKUP(H1390, Sheet1!A:D, 3, FALSE)</f>
        <v>36.991419399999998</v>
      </c>
      <c r="K1390">
        <f>VLOOKUP(H1390, Sheet1!A:D, 4, FALSE)</f>
        <v>35.330828500000003</v>
      </c>
      <c r="L1390" s="4">
        <v>14.3823952189395</v>
      </c>
      <c r="M1390" s="4"/>
      <c r="N1390" t="s">
        <v>21</v>
      </c>
      <c r="O1390">
        <v>2020</v>
      </c>
      <c r="P1390" s="5" t="s">
        <v>2249</v>
      </c>
      <c r="Q1390" t="s">
        <v>288</v>
      </c>
    </row>
    <row r="1391" spans="1:17" x14ac:dyDescent="0.3">
      <c r="A1391">
        <v>11</v>
      </c>
      <c r="B1391">
        <v>11.7</v>
      </c>
      <c r="C1391" t="s">
        <v>15</v>
      </c>
      <c r="D1391">
        <v>792</v>
      </c>
      <c r="E1391" t="s">
        <v>2247</v>
      </c>
      <c r="F1391" t="s">
        <v>17</v>
      </c>
      <c r="G1391" t="s">
        <v>18</v>
      </c>
      <c r="H1391" t="s">
        <v>2963</v>
      </c>
      <c r="I1391" t="s">
        <v>2964</v>
      </c>
      <c r="J1391">
        <f>VLOOKUP(H1391, Sheet1!A:D, 3, FALSE)</f>
        <v>36.991419399999998</v>
      </c>
      <c r="K1391">
        <f>VLOOKUP(H1391, Sheet1!A:D, 4, FALSE)</f>
        <v>35.330828500000003</v>
      </c>
      <c r="L1391" s="4"/>
      <c r="M1391" s="4">
        <v>66.729662299541019</v>
      </c>
      <c r="N1391" t="s">
        <v>21</v>
      </c>
      <c r="O1391">
        <v>2020</v>
      </c>
      <c r="P1391" s="5" t="s">
        <v>22</v>
      </c>
      <c r="Q1391" t="s">
        <v>47</v>
      </c>
    </row>
    <row r="1392" spans="1:17" x14ac:dyDescent="0.3">
      <c r="A1392">
        <v>11</v>
      </c>
      <c r="B1392">
        <v>11.7</v>
      </c>
      <c r="C1392" t="s">
        <v>15</v>
      </c>
      <c r="D1392">
        <v>792</v>
      </c>
      <c r="E1392" t="s">
        <v>2247</v>
      </c>
      <c r="F1392" t="s">
        <v>17</v>
      </c>
      <c r="G1392" t="s">
        <v>18</v>
      </c>
      <c r="H1392" t="s">
        <v>2965</v>
      </c>
      <c r="I1392" t="s">
        <v>2966</v>
      </c>
      <c r="J1392" t="e">
        <f>VLOOKUP(H1392, Sheet1!A:D, 3, FALSE)</f>
        <v>#N/A</v>
      </c>
      <c r="K1392" t="e">
        <f>VLOOKUP(H1392, Sheet1!A:D, 4, FALSE)</f>
        <v>#N/A</v>
      </c>
      <c r="L1392" s="4"/>
      <c r="M1392" s="4">
        <v>41.79637502896739</v>
      </c>
      <c r="N1392" t="s">
        <v>21</v>
      </c>
      <c r="O1392">
        <v>2020</v>
      </c>
      <c r="P1392" s="5" t="s">
        <v>22</v>
      </c>
      <c r="Q1392" t="s">
        <v>47</v>
      </c>
    </row>
    <row r="1393" spans="1:17" x14ac:dyDescent="0.3">
      <c r="A1393">
        <v>11</v>
      </c>
      <c r="B1393">
        <v>11.7</v>
      </c>
      <c r="C1393" t="s">
        <v>15</v>
      </c>
      <c r="D1393">
        <v>792</v>
      </c>
      <c r="E1393" t="s">
        <v>2247</v>
      </c>
      <c r="F1393" t="s">
        <v>17</v>
      </c>
      <c r="G1393" t="s">
        <v>18</v>
      </c>
      <c r="H1393" t="s">
        <v>2967</v>
      </c>
      <c r="I1393" t="s">
        <v>2968</v>
      </c>
      <c r="J1393" t="e">
        <f>VLOOKUP(H1393, Sheet1!A:D, 3, FALSE)</f>
        <v>#N/A</v>
      </c>
      <c r="K1393" t="e">
        <f>VLOOKUP(H1393, Sheet1!A:D, 4, FALSE)</f>
        <v>#N/A</v>
      </c>
      <c r="L1393" s="4">
        <v>11.447729848413083</v>
      </c>
      <c r="M1393" s="4"/>
      <c r="N1393" t="s">
        <v>21</v>
      </c>
      <c r="O1393">
        <v>2020</v>
      </c>
      <c r="P1393" s="5" t="s">
        <v>2249</v>
      </c>
      <c r="Q1393" t="s">
        <v>288</v>
      </c>
    </row>
    <row r="1394" spans="1:17" x14ac:dyDescent="0.3">
      <c r="A1394">
        <v>11</v>
      </c>
      <c r="B1394">
        <v>11.7</v>
      </c>
      <c r="C1394" t="s">
        <v>15</v>
      </c>
      <c r="D1394">
        <v>792</v>
      </c>
      <c r="E1394" t="s">
        <v>2247</v>
      </c>
      <c r="F1394" t="s">
        <v>17</v>
      </c>
      <c r="G1394" t="s">
        <v>18</v>
      </c>
      <c r="H1394" t="s">
        <v>2967</v>
      </c>
      <c r="I1394" t="s">
        <v>2968</v>
      </c>
      <c r="J1394" t="e">
        <f>VLOOKUP(H1394, Sheet1!A:D, 3, FALSE)</f>
        <v>#N/A</v>
      </c>
      <c r="K1394" t="e">
        <f>VLOOKUP(H1394, Sheet1!A:D, 4, FALSE)</f>
        <v>#N/A</v>
      </c>
      <c r="L1394" s="4"/>
      <c r="M1394" s="4">
        <v>84.039627383011137</v>
      </c>
      <c r="N1394" t="s">
        <v>21</v>
      </c>
      <c r="O1394">
        <v>2020</v>
      </c>
      <c r="P1394" s="5" t="s">
        <v>22</v>
      </c>
      <c r="Q1394" t="s">
        <v>47</v>
      </c>
    </row>
    <row r="1395" spans="1:17" x14ac:dyDescent="0.3">
      <c r="A1395">
        <v>11</v>
      </c>
      <c r="B1395">
        <v>11.7</v>
      </c>
      <c r="C1395" t="s">
        <v>15</v>
      </c>
      <c r="D1395">
        <v>792</v>
      </c>
      <c r="E1395" t="s">
        <v>2247</v>
      </c>
      <c r="F1395" t="s">
        <v>17</v>
      </c>
      <c r="G1395" t="s">
        <v>18</v>
      </c>
      <c r="H1395" t="s">
        <v>2969</v>
      </c>
      <c r="I1395" t="s">
        <v>2970</v>
      </c>
      <c r="J1395" t="e">
        <f>VLOOKUP(H1395, Sheet1!A:D, 3, FALSE)</f>
        <v>#N/A</v>
      </c>
      <c r="K1395" t="e">
        <f>VLOOKUP(H1395, Sheet1!A:D, 4, FALSE)</f>
        <v>#N/A</v>
      </c>
      <c r="L1395" s="4">
        <v>12.568993439992679</v>
      </c>
      <c r="M1395" s="4"/>
      <c r="N1395" t="s">
        <v>21</v>
      </c>
      <c r="O1395">
        <v>2020</v>
      </c>
      <c r="P1395" s="5" t="s">
        <v>2249</v>
      </c>
      <c r="Q1395" t="s">
        <v>288</v>
      </c>
    </row>
    <row r="1396" spans="1:17" x14ac:dyDescent="0.3">
      <c r="A1396">
        <v>11</v>
      </c>
      <c r="B1396">
        <v>11.7</v>
      </c>
      <c r="C1396" t="s">
        <v>15</v>
      </c>
      <c r="D1396">
        <v>792</v>
      </c>
      <c r="E1396" t="s">
        <v>2247</v>
      </c>
      <c r="F1396" t="s">
        <v>17</v>
      </c>
      <c r="G1396" t="s">
        <v>18</v>
      </c>
      <c r="H1396" t="s">
        <v>2969</v>
      </c>
      <c r="I1396" t="s">
        <v>2970</v>
      </c>
      <c r="J1396" t="e">
        <f>VLOOKUP(H1396, Sheet1!A:D, 3, FALSE)</f>
        <v>#N/A</v>
      </c>
      <c r="K1396" t="e">
        <f>VLOOKUP(H1396, Sheet1!A:D, 4, FALSE)</f>
        <v>#N/A</v>
      </c>
      <c r="L1396" s="4"/>
      <c r="M1396" s="4">
        <v>66.843105047459915</v>
      </c>
      <c r="N1396" t="s">
        <v>21</v>
      </c>
      <c r="O1396">
        <v>2020</v>
      </c>
      <c r="P1396" s="5" t="s">
        <v>22</v>
      </c>
      <c r="Q1396" t="s">
        <v>47</v>
      </c>
    </row>
    <row r="1397" spans="1:17" x14ac:dyDescent="0.3">
      <c r="A1397">
        <v>11</v>
      </c>
      <c r="B1397">
        <v>11.7</v>
      </c>
      <c r="C1397" t="s">
        <v>15</v>
      </c>
      <c r="D1397">
        <v>792</v>
      </c>
      <c r="E1397" t="s">
        <v>2247</v>
      </c>
      <c r="F1397" t="s">
        <v>17</v>
      </c>
      <c r="G1397" t="s">
        <v>18</v>
      </c>
      <c r="H1397" t="s">
        <v>2971</v>
      </c>
      <c r="I1397" t="s">
        <v>2972</v>
      </c>
      <c r="J1397" t="e">
        <f>VLOOKUP(H1397, Sheet1!A:D, 3, FALSE)</f>
        <v>#N/A</v>
      </c>
      <c r="K1397" t="e">
        <f>VLOOKUP(H1397, Sheet1!A:D, 4, FALSE)</f>
        <v>#N/A</v>
      </c>
      <c r="L1397" s="4">
        <v>9.6158459947181409</v>
      </c>
      <c r="M1397" s="4"/>
      <c r="N1397" t="s">
        <v>21</v>
      </c>
      <c r="O1397">
        <v>2020</v>
      </c>
      <c r="P1397" s="5" t="s">
        <v>2249</v>
      </c>
      <c r="Q1397" t="s">
        <v>288</v>
      </c>
    </row>
    <row r="1398" spans="1:17" x14ac:dyDescent="0.3">
      <c r="A1398">
        <v>11</v>
      </c>
      <c r="B1398">
        <v>11.7</v>
      </c>
      <c r="C1398" t="s">
        <v>15</v>
      </c>
      <c r="D1398">
        <v>792</v>
      </c>
      <c r="E1398" t="s">
        <v>2247</v>
      </c>
      <c r="F1398" t="s">
        <v>17</v>
      </c>
      <c r="G1398" t="s">
        <v>18</v>
      </c>
      <c r="H1398" t="s">
        <v>2971</v>
      </c>
      <c r="I1398" t="s">
        <v>2972</v>
      </c>
      <c r="J1398" t="e">
        <f>VLOOKUP(H1398, Sheet1!A:D, 3, FALSE)</f>
        <v>#N/A</v>
      </c>
      <c r="K1398" t="e">
        <f>VLOOKUP(H1398, Sheet1!A:D, 4, FALSE)</f>
        <v>#N/A</v>
      </c>
      <c r="L1398" s="4"/>
      <c r="M1398" s="4">
        <v>70.555541071548305</v>
      </c>
      <c r="N1398" t="s">
        <v>21</v>
      </c>
      <c r="O1398">
        <v>2020</v>
      </c>
      <c r="P1398" s="5" t="s">
        <v>22</v>
      </c>
      <c r="Q1398" t="s">
        <v>47</v>
      </c>
    </row>
    <row r="1399" spans="1:17" x14ac:dyDescent="0.3">
      <c r="A1399">
        <v>11</v>
      </c>
      <c r="B1399">
        <v>11.7</v>
      </c>
      <c r="C1399" t="s">
        <v>15</v>
      </c>
      <c r="D1399">
        <v>792</v>
      </c>
      <c r="E1399" t="s">
        <v>2247</v>
      </c>
      <c r="F1399" t="s">
        <v>17</v>
      </c>
      <c r="G1399" t="s">
        <v>18</v>
      </c>
      <c r="H1399" t="s">
        <v>2973</v>
      </c>
      <c r="I1399" t="s">
        <v>2974</v>
      </c>
      <c r="J1399" t="e">
        <f>VLOOKUP(H1399, Sheet1!A:D, 3, FALSE)</f>
        <v>#N/A</v>
      </c>
      <c r="K1399" t="e">
        <f>VLOOKUP(H1399, Sheet1!A:D, 4, FALSE)</f>
        <v>#N/A</v>
      </c>
      <c r="L1399" s="4">
        <v>17.200520506768875</v>
      </c>
      <c r="M1399" s="4"/>
      <c r="N1399" t="s">
        <v>21</v>
      </c>
      <c r="O1399">
        <v>2020</v>
      </c>
      <c r="P1399" s="5" t="s">
        <v>2249</v>
      </c>
      <c r="Q1399" t="s">
        <v>288</v>
      </c>
    </row>
    <row r="1400" spans="1:17" x14ac:dyDescent="0.3">
      <c r="A1400">
        <v>11</v>
      </c>
      <c r="B1400">
        <v>11.7</v>
      </c>
      <c r="C1400" t="s">
        <v>15</v>
      </c>
      <c r="D1400">
        <v>792</v>
      </c>
      <c r="E1400" t="s">
        <v>2247</v>
      </c>
      <c r="F1400" t="s">
        <v>17</v>
      </c>
      <c r="G1400" t="s">
        <v>18</v>
      </c>
      <c r="H1400" t="s">
        <v>2973</v>
      </c>
      <c r="I1400" t="s">
        <v>2974</v>
      </c>
      <c r="J1400" t="e">
        <f>VLOOKUP(H1400, Sheet1!A:D, 3, FALSE)</f>
        <v>#N/A</v>
      </c>
      <c r="K1400" t="e">
        <f>VLOOKUP(H1400, Sheet1!A:D, 4, FALSE)</f>
        <v>#N/A</v>
      </c>
      <c r="L1400" s="4"/>
      <c r="M1400" s="4">
        <v>90.700350205311068</v>
      </c>
      <c r="N1400" t="s">
        <v>21</v>
      </c>
      <c r="O1400">
        <v>2020</v>
      </c>
      <c r="P1400" s="5" t="s">
        <v>22</v>
      </c>
      <c r="Q1400" t="s">
        <v>47</v>
      </c>
    </row>
    <row r="1401" spans="1:17" x14ac:dyDescent="0.3">
      <c r="A1401">
        <v>11</v>
      </c>
      <c r="B1401">
        <v>11.7</v>
      </c>
      <c r="C1401" t="s">
        <v>15</v>
      </c>
      <c r="D1401">
        <v>792</v>
      </c>
      <c r="E1401" t="s">
        <v>2247</v>
      </c>
      <c r="F1401" t="s">
        <v>17</v>
      </c>
      <c r="G1401" t="s">
        <v>18</v>
      </c>
      <c r="H1401" t="s">
        <v>2975</v>
      </c>
      <c r="I1401" t="s">
        <v>2976</v>
      </c>
      <c r="J1401" t="e">
        <f>VLOOKUP(H1401, Sheet1!A:D, 3, FALSE)</f>
        <v>#N/A</v>
      </c>
      <c r="K1401" t="e">
        <f>VLOOKUP(H1401, Sheet1!A:D, 4, FALSE)</f>
        <v>#N/A</v>
      </c>
      <c r="L1401" s="4"/>
      <c r="M1401" s="4">
        <v>42.770684492070082</v>
      </c>
      <c r="N1401" t="s">
        <v>21</v>
      </c>
      <c r="O1401">
        <v>2020</v>
      </c>
      <c r="P1401" s="5" t="s">
        <v>22</v>
      </c>
      <c r="Q1401" t="s">
        <v>47</v>
      </c>
    </row>
    <row r="1402" spans="1:17" x14ac:dyDescent="0.3">
      <c r="A1402">
        <v>11</v>
      </c>
      <c r="B1402">
        <v>11.7</v>
      </c>
      <c r="C1402" t="s">
        <v>15</v>
      </c>
      <c r="D1402">
        <v>792</v>
      </c>
      <c r="E1402" t="s">
        <v>2247</v>
      </c>
      <c r="F1402" t="s">
        <v>17</v>
      </c>
      <c r="G1402" t="s">
        <v>18</v>
      </c>
      <c r="H1402" t="s">
        <v>2977</v>
      </c>
      <c r="I1402" t="s">
        <v>2978</v>
      </c>
      <c r="J1402" t="e">
        <f>VLOOKUP(H1402, Sheet1!A:D, 3, FALSE)</f>
        <v>#N/A</v>
      </c>
      <c r="K1402" t="e">
        <f>VLOOKUP(H1402, Sheet1!A:D, 4, FALSE)</f>
        <v>#N/A</v>
      </c>
      <c r="L1402" s="4">
        <v>10.345379656427461</v>
      </c>
      <c r="M1402" s="4"/>
      <c r="N1402" t="s">
        <v>21</v>
      </c>
      <c r="O1402">
        <v>2020</v>
      </c>
      <c r="P1402" s="5" t="s">
        <v>2249</v>
      </c>
      <c r="Q1402" t="s">
        <v>288</v>
      </c>
    </row>
    <row r="1403" spans="1:17" x14ac:dyDescent="0.3">
      <c r="A1403">
        <v>11</v>
      </c>
      <c r="B1403">
        <v>11.7</v>
      </c>
      <c r="C1403" t="s">
        <v>15</v>
      </c>
      <c r="D1403">
        <v>792</v>
      </c>
      <c r="E1403" t="s">
        <v>2247</v>
      </c>
      <c r="F1403" t="s">
        <v>17</v>
      </c>
      <c r="G1403" t="s">
        <v>18</v>
      </c>
      <c r="H1403" t="s">
        <v>2979</v>
      </c>
      <c r="I1403" t="s">
        <v>2980</v>
      </c>
      <c r="J1403">
        <f>VLOOKUP(H1403, Sheet1!A:D, 3, FALSE)</f>
        <v>39.933363499999999</v>
      </c>
      <c r="K1403">
        <f>VLOOKUP(H1403, Sheet1!A:D, 4, FALSE)</f>
        <v>32.859741900000003</v>
      </c>
      <c r="L1403" s="4">
        <v>13.151540779912118</v>
      </c>
      <c r="M1403" s="4"/>
      <c r="N1403" t="s">
        <v>21</v>
      </c>
      <c r="O1403">
        <v>2020</v>
      </c>
      <c r="P1403" s="5" t="s">
        <v>2249</v>
      </c>
      <c r="Q1403" t="s">
        <v>288</v>
      </c>
    </row>
    <row r="1404" spans="1:17" x14ac:dyDescent="0.3">
      <c r="A1404">
        <v>11</v>
      </c>
      <c r="B1404">
        <v>11.7</v>
      </c>
      <c r="C1404" t="s">
        <v>15</v>
      </c>
      <c r="D1404">
        <v>792</v>
      </c>
      <c r="E1404" t="s">
        <v>2247</v>
      </c>
      <c r="F1404" t="s">
        <v>17</v>
      </c>
      <c r="G1404" t="s">
        <v>18</v>
      </c>
      <c r="H1404" t="s">
        <v>2979</v>
      </c>
      <c r="I1404" t="s">
        <v>2980</v>
      </c>
      <c r="J1404">
        <f>VLOOKUP(H1404, Sheet1!A:D, 3, FALSE)</f>
        <v>39.933363499999999</v>
      </c>
      <c r="K1404">
        <f>VLOOKUP(H1404, Sheet1!A:D, 4, FALSE)</f>
        <v>32.859741900000003</v>
      </c>
      <c r="L1404" s="4"/>
      <c r="M1404" s="4">
        <v>76.784372547642633</v>
      </c>
      <c r="N1404" t="s">
        <v>21</v>
      </c>
      <c r="O1404">
        <v>2020</v>
      </c>
      <c r="P1404" s="5" t="s">
        <v>22</v>
      </c>
      <c r="Q1404" t="s">
        <v>47</v>
      </c>
    </row>
    <row r="1405" spans="1:17" x14ac:dyDescent="0.3">
      <c r="A1405">
        <v>11</v>
      </c>
      <c r="B1405">
        <v>11.7</v>
      </c>
      <c r="C1405" t="s">
        <v>15</v>
      </c>
      <c r="D1405">
        <v>792</v>
      </c>
      <c r="E1405" t="s">
        <v>2247</v>
      </c>
      <c r="F1405" t="s">
        <v>17</v>
      </c>
      <c r="G1405" t="s">
        <v>18</v>
      </c>
      <c r="H1405" t="s">
        <v>2981</v>
      </c>
      <c r="I1405" t="s">
        <v>2982</v>
      </c>
      <c r="J1405">
        <f>VLOOKUP(H1405, Sheet1!A:D, 3, FALSE)</f>
        <v>36.204279399999997</v>
      </c>
      <c r="K1405">
        <f>VLOOKUP(H1405, Sheet1!A:D, 4, FALSE)</f>
        <v>36.161893800000001</v>
      </c>
      <c r="L1405" s="4">
        <v>11.911605868549568</v>
      </c>
      <c r="M1405" s="4"/>
      <c r="N1405" t="s">
        <v>21</v>
      </c>
      <c r="O1405">
        <v>2020</v>
      </c>
      <c r="P1405" s="5" t="s">
        <v>2249</v>
      </c>
      <c r="Q1405" t="s">
        <v>288</v>
      </c>
    </row>
    <row r="1406" spans="1:17" x14ac:dyDescent="0.3">
      <c r="A1406">
        <v>11</v>
      </c>
      <c r="B1406">
        <v>11.7</v>
      </c>
      <c r="C1406" t="s">
        <v>15</v>
      </c>
      <c r="D1406">
        <v>792</v>
      </c>
      <c r="E1406" t="s">
        <v>2247</v>
      </c>
      <c r="F1406" t="s">
        <v>17</v>
      </c>
      <c r="G1406" t="s">
        <v>18</v>
      </c>
      <c r="H1406" t="s">
        <v>2983</v>
      </c>
      <c r="I1406" t="s">
        <v>2984</v>
      </c>
      <c r="J1406">
        <f>VLOOKUP(H1406, Sheet1!A:D, 3, FALSE)</f>
        <v>36.896890800000001</v>
      </c>
      <c r="K1406">
        <f>VLOOKUP(H1406, Sheet1!A:D, 4, FALSE)</f>
        <v>30.713323299999999</v>
      </c>
      <c r="L1406" s="4">
        <v>12.591074620454185</v>
      </c>
      <c r="M1406" s="4"/>
      <c r="N1406" t="s">
        <v>21</v>
      </c>
      <c r="O1406">
        <v>2020</v>
      </c>
      <c r="P1406" s="5" t="s">
        <v>2249</v>
      </c>
      <c r="Q1406" t="s">
        <v>288</v>
      </c>
    </row>
    <row r="1407" spans="1:17" x14ac:dyDescent="0.3">
      <c r="A1407">
        <v>11</v>
      </c>
      <c r="B1407">
        <v>11.7</v>
      </c>
      <c r="C1407" t="s">
        <v>15</v>
      </c>
      <c r="D1407">
        <v>792</v>
      </c>
      <c r="E1407" t="s">
        <v>2247</v>
      </c>
      <c r="F1407" t="s">
        <v>17</v>
      </c>
      <c r="G1407" t="s">
        <v>18</v>
      </c>
      <c r="H1407" t="s">
        <v>2983</v>
      </c>
      <c r="I1407" t="s">
        <v>2984</v>
      </c>
      <c r="J1407">
        <f>VLOOKUP(H1407, Sheet1!A:D, 3, FALSE)</f>
        <v>36.896890800000001</v>
      </c>
      <c r="K1407">
        <f>VLOOKUP(H1407, Sheet1!A:D, 4, FALSE)</f>
        <v>30.713323299999999</v>
      </c>
      <c r="L1407" s="4"/>
      <c r="M1407" s="4">
        <v>69.785258043617901</v>
      </c>
      <c r="N1407" t="s">
        <v>21</v>
      </c>
      <c r="O1407">
        <v>2020</v>
      </c>
      <c r="P1407" s="5" t="s">
        <v>22</v>
      </c>
      <c r="Q1407" t="s">
        <v>47</v>
      </c>
    </row>
    <row r="1408" spans="1:17" x14ac:dyDescent="0.3">
      <c r="A1408">
        <v>11</v>
      </c>
      <c r="B1408">
        <v>11.7</v>
      </c>
      <c r="C1408" t="s">
        <v>15</v>
      </c>
      <c r="D1408">
        <v>792</v>
      </c>
      <c r="E1408" t="s">
        <v>2247</v>
      </c>
      <c r="F1408" t="s">
        <v>17</v>
      </c>
      <c r="G1408" t="s">
        <v>18</v>
      </c>
      <c r="H1408" t="s">
        <v>2985</v>
      </c>
      <c r="I1408" t="s">
        <v>2986</v>
      </c>
      <c r="J1408" t="e">
        <f>VLOOKUP(H1408, Sheet1!A:D, 3, FALSE)</f>
        <v>#N/A</v>
      </c>
      <c r="K1408" t="e">
        <f>VLOOKUP(H1408, Sheet1!A:D, 4, FALSE)</f>
        <v>#N/A</v>
      </c>
      <c r="L1408" s="4">
        <v>7.9310991974071046</v>
      </c>
      <c r="M1408" s="4"/>
      <c r="N1408" t="s">
        <v>21</v>
      </c>
      <c r="O1408">
        <v>2020</v>
      </c>
      <c r="P1408" s="5" t="s">
        <v>2249</v>
      </c>
      <c r="Q1408" t="s">
        <v>288</v>
      </c>
    </row>
    <row r="1409" spans="1:17" x14ac:dyDescent="0.3">
      <c r="A1409">
        <v>11</v>
      </c>
      <c r="B1409">
        <v>11.7</v>
      </c>
      <c r="C1409" t="s">
        <v>15</v>
      </c>
      <c r="D1409">
        <v>792</v>
      </c>
      <c r="E1409" t="s">
        <v>2247</v>
      </c>
      <c r="F1409" t="s">
        <v>17</v>
      </c>
      <c r="G1409" t="s">
        <v>18</v>
      </c>
      <c r="H1409" t="s">
        <v>2987</v>
      </c>
      <c r="I1409" t="s">
        <v>2988</v>
      </c>
      <c r="J1409" t="e">
        <f>VLOOKUP(H1409, Sheet1!A:D, 3, FALSE)</f>
        <v>#N/A</v>
      </c>
      <c r="K1409" t="e">
        <f>VLOOKUP(H1409, Sheet1!A:D, 4, FALSE)</f>
        <v>#N/A</v>
      </c>
      <c r="L1409" s="4">
        <v>8.0242903149120899</v>
      </c>
      <c r="M1409" s="4"/>
      <c r="N1409" t="s">
        <v>21</v>
      </c>
      <c r="O1409">
        <v>2020</v>
      </c>
      <c r="P1409" s="5" t="s">
        <v>2249</v>
      </c>
      <c r="Q1409" t="s">
        <v>288</v>
      </c>
    </row>
    <row r="1410" spans="1:17" x14ac:dyDescent="0.3">
      <c r="A1410">
        <v>11</v>
      </c>
      <c r="B1410">
        <v>11.7</v>
      </c>
      <c r="C1410" t="s">
        <v>15</v>
      </c>
      <c r="D1410">
        <v>792</v>
      </c>
      <c r="E1410" t="s">
        <v>2247</v>
      </c>
      <c r="F1410" t="s">
        <v>17</v>
      </c>
      <c r="G1410" t="s">
        <v>18</v>
      </c>
      <c r="H1410" t="s">
        <v>2989</v>
      </c>
      <c r="I1410" t="s">
        <v>2990</v>
      </c>
      <c r="J1410">
        <f>VLOOKUP(H1410, Sheet1!A:D, 3, FALSE)</f>
        <v>37.838016199999998</v>
      </c>
      <c r="K1410">
        <f>VLOOKUP(H1410, Sheet1!A:D, 4, FALSE)</f>
        <v>27.8455601</v>
      </c>
      <c r="L1410" s="4">
        <v>11.684952603952807</v>
      </c>
      <c r="M1410" s="4"/>
      <c r="N1410" t="s">
        <v>21</v>
      </c>
      <c r="O1410">
        <v>2020</v>
      </c>
      <c r="P1410" s="5" t="s">
        <v>2249</v>
      </c>
      <c r="Q1410" t="s">
        <v>288</v>
      </c>
    </row>
    <row r="1411" spans="1:17" x14ac:dyDescent="0.3">
      <c r="A1411">
        <v>11</v>
      </c>
      <c r="B1411">
        <v>11.7</v>
      </c>
      <c r="C1411" t="s">
        <v>15</v>
      </c>
      <c r="D1411">
        <v>792</v>
      </c>
      <c r="E1411" t="s">
        <v>2247</v>
      </c>
      <c r="F1411" t="s">
        <v>17</v>
      </c>
      <c r="G1411" t="s">
        <v>18</v>
      </c>
      <c r="H1411" t="s">
        <v>2991</v>
      </c>
      <c r="I1411" t="s">
        <v>2992</v>
      </c>
      <c r="J1411">
        <f>VLOOKUP(H1411, Sheet1!A:D, 3, FALSE)</f>
        <v>39.653297600000002</v>
      </c>
      <c r="K1411">
        <f>VLOOKUP(H1411, Sheet1!A:D, 4, FALSE)</f>
        <v>27.8903423</v>
      </c>
      <c r="L1411" s="4">
        <v>13.31662033501595</v>
      </c>
      <c r="M1411" s="4"/>
      <c r="N1411" t="s">
        <v>21</v>
      </c>
      <c r="O1411">
        <v>2020</v>
      </c>
      <c r="P1411" s="5" t="s">
        <v>2249</v>
      </c>
      <c r="Q1411" t="s">
        <v>288</v>
      </c>
    </row>
    <row r="1412" spans="1:17" x14ac:dyDescent="0.3">
      <c r="A1412">
        <v>11</v>
      </c>
      <c r="B1412">
        <v>11.7</v>
      </c>
      <c r="C1412" t="s">
        <v>15</v>
      </c>
      <c r="D1412">
        <v>792</v>
      </c>
      <c r="E1412" t="s">
        <v>2247</v>
      </c>
      <c r="F1412" t="s">
        <v>17</v>
      </c>
      <c r="G1412" t="s">
        <v>18</v>
      </c>
      <c r="H1412" t="s">
        <v>2991</v>
      </c>
      <c r="I1412" t="s">
        <v>2992</v>
      </c>
      <c r="J1412">
        <f>VLOOKUP(H1412, Sheet1!A:D, 3, FALSE)</f>
        <v>39.653297600000002</v>
      </c>
      <c r="K1412">
        <f>VLOOKUP(H1412, Sheet1!A:D, 4, FALSE)</f>
        <v>27.8903423</v>
      </c>
      <c r="L1412" s="4"/>
      <c r="M1412" s="4">
        <v>90.30192211128383</v>
      </c>
      <c r="N1412" t="s">
        <v>21</v>
      </c>
      <c r="O1412">
        <v>2020</v>
      </c>
      <c r="P1412" s="5" t="s">
        <v>22</v>
      </c>
      <c r="Q1412" t="s">
        <v>47</v>
      </c>
    </row>
    <row r="1413" spans="1:17" x14ac:dyDescent="0.3">
      <c r="A1413">
        <v>11</v>
      </c>
      <c r="B1413">
        <v>11.7</v>
      </c>
      <c r="C1413" t="s">
        <v>15</v>
      </c>
      <c r="D1413">
        <v>792</v>
      </c>
      <c r="E1413" t="s">
        <v>2247</v>
      </c>
      <c r="F1413" t="s">
        <v>17</v>
      </c>
      <c r="G1413" t="s">
        <v>18</v>
      </c>
      <c r="H1413" t="s">
        <v>2993</v>
      </c>
      <c r="I1413" t="s">
        <v>2994</v>
      </c>
      <c r="J1413" t="e">
        <f>VLOOKUP(H1413, Sheet1!A:D, 3, FALSE)</f>
        <v>#N/A</v>
      </c>
      <c r="K1413" t="e">
        <f>VLOOKUP(H1413, Sheet1!A:D, 4, FALSE)</f>
        <v>#N/A</v>
      </c>
      <c r="L1413" s="4">
        <v>7.5088589029458408</v>
      </c>
      <c r="M1413" s="4"/>
      <c r="N1413" t="s">
        <v>21</v>
      </c>
      <c r="O1413">
        <v>2020</v>
      </c>
      <c r="P1413" s="5" t="s">
        <v>2249</v>
      </c>
      <c r="Q1413" t="s">
        <v>288</v>
      </c>
    </row>
    <row r="1414" spans="1:17" x14ac:dyDescent="0.3">
      <c r="A1414">
        <v>11</v>
      </c>
      <c r="B1414">
        <v>11.7</v>
      </c>
      <c r="C1414" t="s">
        <v>15</v>
      </c>
      <c r="D1414">
        <v>792</v>
      </c>
      <c r="E1414" t="s">
        <v>2247</v>
      </c>
      <c r="F1414" t="s">
        <v>17</v>
      </c>
      <c r="G1414" t="s">
        <v>18</v>
      </c>
      <c r="H1414" t="s">
        <v>2995</v>
      </c>
      <c r="I1414" t="s">
        <v>2996</v>
      </c>
      <c r="J1414" t="e">
        <f>VLOOKUP(H1414, Sheet1!A:D, 3, FALSE)</f>
        <v>#N/A</v>
      </c>
      <c r="K1414" t="e">
        <f>VLOOKUP(H1414, Sheet1!A:D, 4, FALSE)</f>
        <v>#N/A</v>
      </c>
      <c r="L1414" s="4">
        <v>13.941151713583924</v>
      </c>
      <c r="M1414" s="4"/>
      <c r="N1414" t="s">
        <v>21</v>
      </c>
      <c r="O1414">
        <v>2020</v>
      </c>
      <c r="P1414" s="5" t="s">
        <v>2249</v>
      </c>
      <c r="Q1414" t="s">
        <v>288</v>
      </c>
    </row>
    <row r="1415" spans="1:17" x14ac:dyDescent="0.3">
      <c r="A1415">
        <v>11</v>
      </c>
      <c r="B1415">
        <v>11.7</v>
      </c>
      <c r="C1415" t="s">
        <v>15</v>
      </c>
      <c r="D1415">
        <v>792</v>
      </c>
      <c r="E1415" t="s">
        <v>2247</v>
      </c>
      <c r="F1415" t="s">
        <v>17</v>
      </c>
      <c r="G1415" t="s">
        <v>18</v>
      </c>
      <c r="H1415" t="s">
        <v>2997</v>
      </c>
      <c r="I1415" t="s">
        <v>2998</v>
      </c>
      <c r="J1415" t="e">
        <f>VLOOKUP(H1415, Sheet1!A:D, 3, FALSE)</f>
        <v>#N/A</v>
      </c>
      <c r="K1415" t="e">
        <f>VLOOKUP(H1415, Sheet1!A:D, 4, FALSE)</f>
        <v>#N/A</v>
      </c>
      <c r="L1415" s="4">
        <v>7.9075621191380021</v>
      </c>
      <c r="M1415" s="4"/>
      <c r="N1415" t="s">
        <v>21</v>
      </c>
      <c r="O1415">
        <v>2020</v>
      </c>
      <c r="P1415" s="5" t="s">
        <v>2249</v>
      </c>
      <c r="Q1415" t="s">
        <v>288</v>
      </c>
    </row>
    <row r="1416" spans="1:17" x14ac:dyDescent="0.3">
      <c r="A1416">
        <v>11</v>
      </c>
      <c r="B1416">
        <v>11.7</v>
      </c>
      <c r="C1416" t="s">
        <v>15</v>
      </c>
      <c r="D1416">
        <v>792</v>
      </c>
      <c r="E1416" t="s">
        <v>2247</v>
      </c>
      <c r="F1416" t="s">
        <v>17</v>
      </c>
      <c r="G1416" t="s">
        <v>18</v>
      </c>
      <c r="H1416" t="s">
        <v>2999</v>
      </c>
      <c r="I1416" t="s">
        <v>3000</v>
      </c>
      <c r="J1416" t="e">
        <f>VLOOKUP(H1416, Sheet1!A:D, 3, FALSE)</f>
        <v>#N/A</v>
      </c>
      <c r="K1416" t="e">
        <f>VLOOKUP(H1416, Sheet1!A:D, 4, FALSE)</f>
        <v>#N/A</v>
      </c>
      <c r="L1416" s="4">
        <v>10.400310028902853</v>
      </c>
      <c r="M1416" s="4"/>
      <c r="N1416" t="s">
        <v>21</v>
      </c>
      <c r="O1416">
        <v>2020</v>
      </c>
      <c r="P1416" s="5" t="s">
        <v>2249</v>
      </c>
      <c r="Q1416" t="s">
        <v>288</v>
      </c>
    </row>
    <row r="1417" spans="1:17" x14ac:dyDescent="0.3">
      <c r="A1417">
        <v>11</v>
      </c>
      <c r="B1417">
        <v>11.7</v>
      </c>
      <c r="C1417" t="s">
        <v>15</v>
      </c>
      <c r="D1417">
        <v>792</v>
      </c>
      <c r="E1417" t="s">
        <v>2247</v>
      </c>
      <c r="F1417" t="s">
        <v>17</v>
      </c>
      <c r="G1417" t="s">
        <v>18</v>
      </c>
      <c r="H1417" t="s">
        <v>3001</v>
      </c>
      <c r="I1417" t="s">
        <v>3002</v>
      </c>
      <c r="J1417" t="e">
        <f>VLOOKUP(H1417, Sheet1!A:D, 3, FALSE)</f>
        <v>#N/A</v>
      </c>
      <c r="K1417" t="e">
        <f>VLOOKUP(H1417, Sheet1!A:D, 4, FALSE)</f>
        <v>#N/A</v>
      </c>
      <c r="L1417" s="4">
        <v>6.2427237809232397</v>
      </c>
      <c r="M1417" s="4"/>
      <c r="N1417" t="s">
        <v>21</v>
      </c>
      <c r="O1417">
        <v>2020</v>
      </c>
      <c r="P1417" s="5" t="s">
        <v>2249</v>
      </c>
      <c r="Q1417" t="s">
        <v>288</v>
      </c>
    </row>
    <row r="1418" spans="1:17" x14ac:dyDescent="0.3">
      <c r="A1418">
        <v>11</v>
      </c>
      <c r="B1418">
        <v>11.7</v>
      </c>
      <c r="C1418" t="s">
        <v>15</v>
      </c>
      <c r="D1418">
        <v>792</v>
      </c>
      <c r="E1418" t="s">
        <v>2247</v>
      </c>
      <c r="F1418" t="s">
        <v>17</v>
      </c>
      <c r="G1418" t="s">
        <v>18</v>
      </c>
      <c r="H1418" t="s">
        <v>3003</v>
      </c>
      <c r="I1418" t="s">
        <v>3004</v>
      </c>
      <c r="J1418" t="e">
        <f>VLOOKUP(H1418, Sheet1!A:D, 3, FALSE)</f>
        <v>#N/A</v>
      </c>
      <c r="K1418" t="e">
        <f>VLOOKUP(H1418, Sheet1!A:D, 4, FALSE)</f>
        <v>#N/A</v>
      </c>
      <c r="L1418" s="4">
        <v>7.7230408990996464</v>
      </c>
      <c r="M1418" s="4"/>
      <c r="N1418" t="s">
        <v>21</v>
      </c>
      <c r="O1418">
        <v>2020</v>
      </c>
      <c r="P1418" s="5" t="s">
        <v>2249</v>
      </c>
      <c r="Q1418" t="s">
        <v>288</v>
      </c>
    </row>
    <row r="1419" spans="1:17" x14ac:dyDescent="0.3">
      <c r="A1419">
        <v>11</v>
      </c>
      <c r="B1419">
        <v>11.7</v>
      </c>
      <c r="C1419" t="s">
        <v>15</v>
      </c>
      <c r="D1419">
        <v>792</v>
      </c>
      <c r="E1419" t="s">
        <v>2247</v>
      </c>
      <c r="F1419" t="s">
        <v>17</v>
      </c>
      <c r="G1419" t="s">
        <v>18</v>
      </c>
      <c r="H1419" t="s">
        <v>3005</v>
      </c>
      <c r="I1419" t="s">
        <v>3006</v>
      </c>
      <c r="J1419" t="e">
        <f>VLOOKUP(H1419, Sheet1!A:D, 3, FALSE)</f>
        <v>#N/A</v>
      </c>
      <c r="K1419" t="e">
        <f>VLOOKUP(H1419, Sheet1!A:D, 4, FALSE)</f>
        <v>#N/A</v>
      </c>
      <c r="L1419" s="4">
        <v>15.140635473361815</v>
      </c>
      <c r="M1419" s="4"/>
      <c r="N1419" t="s">
        <v>21</v>
      </c>
      <c r="O1419">
        <v>2020</v>
      </c>
      <c r="P1419" s="5" t="s">
        <v>2249</v>
      </c>
      <c r="Q1419" t="s">
        <v>288</v>
      </c>
    </row>
    <row r="1420" spans="1:17" x14ac:dyDescent="0.3">
      <c r="A1420">
        <v>11</v>
      </c>
      <c r="B1420">
        <v>11.7</v>
      </c>
      <c r="C1420" t="s">
        <v>15</v>
      </c>
      <c r="D1420">
        <v>792</v>
      </c>
      <c r="E1420" t="s">
        <v>2247</v>
      </c>
      <c r="F1420" t="s">
        <v>17</v>
      </c>
      <c r="G1420" t="s">
        <v>18</v>
      </c>
      <c r="H1420" t="s">
        <v>3007</v>
      </c>
      <c r="I1420" t="s">
        <v>3008</v>
      </c>
      <c r="J1420" t="e">
        <f>VLOOKUP(H1420, Sheet1!A:D, 3, FALSE)</f>
        <v>#N/A</v>
      </c>
      <c r="K1420" t="e">
        <f>VLOOKUP(H1420, Sheet1!A:D, 4, FALSE)</f>
        <v>#N/A</v>
      </c>
      <c r="L1420" s="4">
        <v>9.0054508045602031</v>
      </c>
      <c r="M1420" s="4"/>
      <c r="N1420" t="s">
        <v>21</v>
      </c>
      <c r="O1420">
        <v>2020</v>
      </c>
      <c r="P1420" s="5" t="s">
        <v>2249</v>
      </c>
      <c r="Q1420" t="s">
        <v>288</v>
      </c>
    </row>
    <row r="1421" spans="1:17" x14ac:dyDescent="0.3">
      <c r="A1421">
        <v>11</v>
      </c>
      <c r="B1421">
        <v>11.7</v>
      </c>
      <c r="C1421" t="s">
        <v>15</v>
      </c>
      <c r="D1421">
        <v>792</v>
      </c>
      <c r="E1421" t="s">
        <v>2247</v>
      </c>
      <c r="F1421" t="s">
        <v>17</v>
      </c>
      <c r="G1421" t="s">
        <v>18</v>
      </c>
      <c r="H1421" t="s">
        <v>3009</v>
      </c>
      <c r="I1421" t="s">
        <v>3010</v>
      </c>
      <c r="J1421">
        <f>VLOOKUP(H1421, Sheet1!A:D, 3, FALSE)</f>
        <v>40.188528099999999</v>
      </c>
      <c r="K1421">
        <f>VLOOKUP(H1421, Sheet1!A:D, 4, FALSE)</f>
        <v>29.060963600000001</v>
      </c>
      <c r="L1421" s="4">
        <v>15.805834812534741</v>
      </c>
      <c r="M1421" s="4"/>
      <c r="N1421" t="s">
        <v>21</v>
      </c>
      <c r="O1421">
        <v>2020</v>
      </c>
      <c r="P1421" s="5" t="s">
        <v>2249</v>
      </c>
      <c r="Q1421" t="s">
        <v>288</v>
      </c>
    </row>
    <row r="1422" spans="1:17" x14ac:dyDescent="0.3">
      <c r="A1422">
        <v>11</v>
      </c>
      <c r="B1422">
        <v>11.7</v>
      </c>
      <c r="C1422" t="s">
        <v>15</v>
      </c>
      <c r="D1422">
        <v>792</v>
      </c>
      <c r="E1422" t="s">
        <v>2247</v>
      </c>
      <c r="F1422" t="s">
        <v>17</v>
      </c>
      <c r="G1422" t="s">
        <v>18</v>
      </c>
      <c r="H1422" t="s">
        <v>3009</v>
      </c>
      <c r="I1422" t="s">
        <v>3010</v>
      </c>
      <c r="J1422">
        <f>VLOOKUP(H1422, Sheet1!A:D, 3, FALSE)</f>
        <v>40.188528099999999</v>
      </c>
      <c r="K1422">
        <f>VLOOKUP(H1422, Sheet1!A:D, 4, FALSE)</f>
        <v>29.060963600000001</v>
      </c>
      <c r="L1422" s="4"/>
      <c r="M1422" s="4">
        <v>70.676909881431143</v>
      </c>
      <c r="N1422" t="s">
        <v>21</v>
      </c>
      <c r="O1422">
        <v>2020</v>
      </c>
      <c r="P1422" s="5" t="s">
        <v>22</v>
      </c>
      <c r="Q1422" t="s">
        <v>47</v>
      </c>
    </row>
    <row r="1423" spans="1:17" x14ac:dyDescent="0.3">
      <c r="A1423">
        <v>11</v>
      </c>
      <c r="B1423">
        <v>11.7</v>
      </c>
      <c r="C1423" t="s">
        <v>15</v>
      </c>
      <c r="D1423">
        <v>792</v>
      </c>
      <c r="E1423" t="s">
        <v>2247</v>
      </c>
      <c r="F1423" t="s">
        <v>17</v>
      </c>
      <c r="G1423" t="s">
        <v>18</v>
      </c>
      <c r="H1423" t="s">
        <v>3011</v>
      </c>
      <c r="I1423" t="s">
        <v>3012</v>
      </c>
      <c r="J1423" t="e">
        <f>VLOOKUP(H1423, Sheet1!A:D, 3, FALSE)</f>
        <v>#N/A</v>
      </c>
      <c r="K1423" t="e">
        <f>VLOOKUP(H1423, Sheet1!A:D, 4, FALSE)</f>
        <v>#N/A</v>
      </c>
      <c r="L1423" s="4">
        <v>12.857371985050161</v>
      </c>
      <c r="M1423" s="4"/>
      <c r="N1423" t="s">
        <v>21</v>
      </c>
      <c r="O1423">
        <v>2020</v>
      </c>
      <c r="P1423" s="5" t="s">
        <v>2249</v>
      </c>
      <c r="Q1423" t="s">
        <v>288</v>
      </c>
    </row>
    <row r="1424" spans="1:17" x14ac:dyDescent="0.3">
      <c r="A1424">
        <v>11</v>
      </c>
      <c r="B1424">
        <v>11.7</v>
      </c>
      <c r="C1424" t="s">
        <v>15</v>
      </c>
      <c r="D1424">
        <v>792</v>
      </c>
      <c r="E1424" t="s">
        <v>2247</v>
      </c>
      <c r="F1424" t="s">
        <v>17</v>
      </c>
      <c r="G1424" t="s">
        <v>18</v>
      </c>
      <c r="H1424" t="s">
        <v>3013</v>
      </c>
      <c r="I1424" t="s">
        <v>3014</v>
      </c>
      <c r="J1424" t="e">
        <f>VLOOKUP(H1424, Sheet1!A:D, 3, FALSE)</f>
        <v>#N/A</v>
      </c>
      <c r="K1424" t="e">
        <f>VLOOKUP(H1424, Sheet1!A:D, 4, FALSE)</f>
        <v>#N/A</v>
      </c>
      <c r="L1424" s="4">
        <v>8.8308547755935489</v>
      </c>
      <c r="M1424" s="4"/>
      <c r="N1424" t="s">
        <v>21</v>
      </c>
      <c r="O1424">
        <v>2020</v>
      </c>
      <c r="P1424" s="5" t="s">
        <v>2249</v>
      </c>
      <c r="Q1424" t="s">
        <v>288</v>
      </c>
    </row>
    <row r="1425" spans="1:17" x14ac:dyDescent="0.3">
      <c r="A1425">
        <v>11</v>
      </c>
      <c r="B1425">
        <v>11.7</v>
      </c>
      <c r="C1425" t="s">
        <v>15</v>
      </c>
      <c r="D1425">
        <v>792</v>
      </c>
      <c r="E1425" t="s">
        <v>2247</v>
      </c>
      <c r="F1425" t="s">
        <v>17</v>
      </c>
      <c r="G1425" t="s">
        <v>18</v>
      </c>
      <c r="H1425" t="s">
        <v>3015</v>
      </c>
      <c r="I1425" t="s">
        <v>3016</v>
      </c>
      <c r="J1425" t="e">
        <f>VLOOKUP(H1425, Sheet1!A:D, 3, FALSE)</f>
        <v>#N/A</v>
      </c>
      <c r="K1425" t="e">
        <f>VLOOKUP(H1425, Sheet1!A:D, 4, FALSE)</f>
        <v>#N/A</v>
      </c>
      <c r="L1425" s="4"/>
      <c r="M1425" s="4">
        <v>77.29666110238297</v>
      </c>
      <c r="N1425" t="s">
        <v>21</v>
      </c>
      <c r="O1425">
        <v>2020</v>
      </c>
      <c r="P1425" s="5" t="s">
        <v>22</v>
      </c>
      <c r="Q1425" t="s">
        <v>47</v>
      </c>
    </row>
    <row r="1426" spans="1:17" x14ac:dyDescent="0.3">
      <c r="A1426">
        <v>11</v>
      </c>
      <c r="B1426">
        <v>11.7</v>
      </c>
      <c r="C1426" t="s">
        <v>15</v>
      </c>
      <c r="D1426">
        <v>792</v>
      </c>
      <c r="E1426" t="s">
        <v>2247</v>
      </c>
      <c r="F1426" t="s">
        <v>17</v>
      </c>
      <c r="G1426" t="s">
        <v>18</v>
      </c>
      <c r="H1426" t="s">
        <v>3017</v>
      </c>
      <c r="I1426" t="s">
        <v>3018</v>
      </c>
      <c r="J1426" t="e">
        <f>VLOOKUP(H1426, Sheet1!A:D, 3, FALSE)</f>
        <v>#N/A</v>
      </c>
      <c r="K1426" t="e">
        <f>VLOOKUP(H1426, Sheet1!A:D, 4, FALSE)</f>
        <v>#N/A</v>
      </c>
      <c r="L1426" s="4"/>
      <c r="M1426" s="4">
        <v>69.212000377856128</v>
      </c>
      <c r="N1426" t="s">
        <v>21</v>
      </c>
      <c r="O1426">
        <v>2020</v>
      </c>
      <c r="P1426" s="5" t="s">
        <v>22</v>
      </c>
      <c r="Q1426" t="s">
        <v>47</v>
      </c>
    </row>
    <row r="1427" spans="1:17" x14ac:dyDescent="0.3">
      <c r="A1427">
        <v>11</v>
      </c>
      <c r="B1427">
        <v>11.7</v>
      </c>
      <c r="C1427" t="s">
        <v>15</v>
      </c>
      <c r="D1427">
        <v>792</v>
      </c>
      <c r="E1427" t="s">
        <v>2247</v>
      </c>
      <c r="F1427" t="s">
        <v>17</v>
      </c>
      <c r="G1427" t="s">
        <v>18</v>
      </c>
      <c r="H1427" t="s">
        <v>3019</v>
      </c>
      <c r="I1427" t="s">
        <v>3020</v>
      </c>
      <c r="J1427" t="e">
        <f>VLOOKUP(H1427, Sheet1!A:D, 3, FALSE)</f>
        <v>#N/A</v>
      </c>
      <c r="K1427" t="e">
        <f>VLOOKUP(H1427, Sheet1!A:D, 4, FALSE)</f>
        <v>#N/A</v>
      </c>
      <c r="L1427" s="4"/>
      <c r="M1427" s="4">
        <v>44.542084302213901</v>
      </c>
      <c r="N1427" t="s">
        <v>21</v>
      </c>
      <c r="O1427">
        <v>2020</v>
      </c>
      <c r="P1427" s="5" t="s">
        <v>22</v>
      </c>
      <c r="Q1427" t="s">
        <v>47</v>
      </c>
    </row>
    <row r="1428" spans="1:17" x14ac:dyDescent="0.3">
      <c r="A1428">
        <v>11</v>
      </c>
      <c r="B1428">
        <v>11.7</v>
      </c>
      <c r="C1428" t="s">
        <v>15</v>
      </c>
      <c r="D1428">
        <v>792</v>
      </c>
      <c r="E1428" t="s">
        <v>2247</v>
      </c>
      <c r="F1428" t="s">
        <v>17</v>
      </c>
      <c r="G1428" t="s">
        <v>18</v>
      </c>
      <c r="H1428" t="s">
        <v>3021</v>
      </c>
      <c r="I1428" t="s">
        <v>3022</v>
      </c>
      <c r="J1428" t="e">
        <f>VLOOKUP(H1428, Sheet1!A:D, 3, FALSE)</f>
        <v>#N/A</v>
      </c>
      <c r="K1428" t="e">
        <f>VLOOKUP(H1428, Sheet1!A:D, 4, FALSE)</f>
        <v>#N/A</v>
      </c>
      <c r="L1428" s="4">
        <v>11.560344673904705</v>
      </c>
      <c r="M1428" s="4"/>
      <c r="N1428" t="s">
        <v>21</v>
      </c>
      <c r="O1428">
        <v>2020</v>
      </c>
      <c r="P1428" s="5" t="s">
        <v>2249</v>
      </c>
      <c r="Q1428" t="s">
        <v>288</v>
      </c>
    </row>
    <row r="1429" spans="1:17" x14ac:dyDescent="0.3">
      <c r="A1429">
        <v>11</v>
      </c>
      <c r="B1429">
        <v>11.7</v>
      </c>
      <c r="C1429" t="s">
        <v>15</v>
      </c>
      <c r="D1429">
        <v>792</v>
      </c>
      <c r="E1429" t="s">
        <v>2247</v>
      </c>
      <c r="F1429" t="s">
        <v>17</v>
      </c>
      <c r="G1429" t="s">
        <v>18</v>
      </c>
      <c r="H1429" t="s">
        <v>3021</v>
      </c>
      <c r="I1429" t="s">
        <v>3022</v>
      </c>
      <c r="J1429" t="e">
        <f>VLOOKUP(H1429, Sheet1!A:D, 3, FALSE)</f>
        <v>#N/A</v>
      </c>
      <c r="K1429" t="e">
        <f>VLOOKUP(H1429, Sheet1!A:D, 4, FALSE)</f>
        <v>#N/A</v>
      </c>
      <c r="L1429" s="4"/>
      <c r="M1429" s="4">
        <v>80.342661022576891</v>
      </c>
      <c r="N1429" t="s">
        <v>21</v>
      </c>
      <c r="O1429">
        <v>2020</v>
      </c>
      <c r="P1429" s="5" t="s">
        <v>22</v>
      </c>
      <c r="Q1429" t="s">
        <v>47</v>
      </c>
    </row>
    <row r="1430" spans="1:17" x14ac:dyDescent="0.3">
      <c r="A1430">
        <v>11</v>
      </c>
      <c r="B1430">
        <v>11.7</v>
      </c>
      <c r="C1430" t="s">
        <v>15</v>
      </c>
      <c r="D1430">
        <v>792</v>
      </c>
      <c r="E1430" t="s">
        <v>2247</v>
      </c>
      <c r="F1430" t="s">
        <v>17</v>
      </c>
      <c r="G1430" t="s">
        <v>18</v>
      </c>
      <c r="H1430" t="s">
        <v>3023</v>
      </c>
      <c r="I1430" t="s">
        <v>3024</v>
      </c>
      <c r="J1430">
        <f>VLOOKUP(H1430, Sheet1!A:D, 3, FALSE)</f>
        <v>37.783015900000002</v>
      </c>
      <c r="K1430">
        <f>VLOOKUP(H1430, Sheet1!A:D, 4, FALSE)</f>
        <v>29.096332799999999</v>
      </c>
      <c r="L1430" s="4">
        <v>13.069733815493931</v>
      </c>
      <c r="M1430" s="4"/>
      <c r="N1430" t="s">
        <v>21</v>
      </c>
      <c r="O1430">
        <v>2020</v>
      </c>
      <c r="P1430" s="5" t="s">
        <v>2249</v>
      </c>
      <c r="Q1430" t="s">
        <v>288</v>
      </c>
    </row>
    <row r="1431" spans="1:17" x14ac:dyDescent="0.3">
      <c r="A1431">
        <v>11</v>
      </c>
      <c r="B1431">
        <v>11.7</v>
      </c>
      <c r="C1431" t="s">
        <v>15</v>
      </c>
      <c r="D1431">
        <v>792</v>
      </c>
      <c r="E1431" t="s">
        <v>2247</v>
      </c>
      <c r="F1431" t="s">
        <v>17</v>
      </c>
      <c r="G1431" t="s">
        <v>18</v>
      </c>
      <c r="H1431" t="s">
        <v>3023</v>
      </c>
      <c r="I1431" t="s">
        <v>3024</v>
      </c>
      <c r="J1431">
        <f>VLOOKUP(H1431, Sheet1!A:D, 3, FALSE)</f>
        <v>37.783015900000002</v>
      </c>
      <c r="K1431">
        <f>VLOOKUP(H1431, Sheet1!A:D, 4, FALSE)</f>
        <v>29.096332799999999</v>
      </c>
      <c r="L1431" s="4"/>
      <c r="M1431" s="4">
        <v>76.711113705205207</v>
      </c>
      <c r="N1431" t="s">
        <v>21</v>
      </c>
      <c r="O1431">
        <v>2020</v>
      </c>
      <c r="P1431" s="5" t="s">
        <v>22</v>
      </c>
      <c r="Q1431" t="s">
        <v>47</v>
      </c>
    </row>
    <row r="1432" spans="1:17" x14ac:dyDescent="0.3">
      <c r="A1432">
        <v>11</v>
      </c>
      <c r="B1432">
        <v>11.7</v>
      </c>
      <c r="C1432" t="s">
        <v>15</v>
      </c>
      <c r="D1432">
        <v>792</v>
      </c>
      <c r="E1432" t="s">
        <v>2247</v>
      </c>
      <c r="F1432" t="s">
        <v>17</v>
      </c>
      <c r="G1432" t="s">
        <v>18</v>
      </c>
      <c r="H1432" t="s">
        <v>3025</v>
      </c>
      <c r="I1432" t="s">
        <v>3026</v>
      </c>
      <c r="J1432">
        <f>VLOOKUP(H1432, Sheet1!A:D, 3, FALSE)</f>
        <v>37.924973299999998</v>
      </c>
      <c r="K1432">
        <f>VLOOKUP(H1432, Sheet1!A:D, 4, FALSE)</f>
        <v>40.210982600000001</v>
      </c>
      <c r="L1432" s="4">
        <v>12.888879986840374</v>
      </c>
      <c r="M1432" s="4"/>
      <c r="N1432" t="s">
        <v>21</v>
      </c>
      <c r="O1432">
        <v>2020</v>
      </c>
      <c r="P1432" s="5" t="s">
        <v>2249</v>
      </c>
      <c r="Q1432" t="s">
        <v>288</v>
      </c>
    </row>
    <row r="1433" spans="1:17" x14ac:dyDescent="0.3">
      <c r="A1433">
        <v>11</v>
      </c>
      <c r="B1433">
        <v>11.7</v>
      </c>
      <c r="C1433" t="s">
        <v>15</v>
      </c>
      <c r="D1433">
        <v>792</v>
      </c>
      <c r="E1433" t="s">
        <v>2247</v>
      </c>
      <c r="F1433" t="s">
        <v>17</v>
      </c>
      <c r="G1433" t="s">
        <v>18</v>
      </c>
      <c r="H1433" t="s">
        <v>3025</v>
      </c>
      <c r="I1433" t="s">
        <v>3026</v>
      </c>
      <c r="J1433">
        <f>VLOOKUP(H1433, Sheet1!A:D, 3, FALSE)</f>
        <v>37.924973299999998</v>
      </c>
      <c r="K1433">
        <f>VLOOKUP(H1433, Sheet1!A:D, 4, FALSE)</f>
        <v>40.210982600000001</v>
      </c>
      <c r="L1433" s="4"/>
      <c r="M1433" s="4">
        <v>82.293562863763114</v>
      </c>
      <c r="N1433" t="s">
        <v>21</v>
      </c>
      <c r="O1433">
        <v>2020</v>
      </c>
      <c r="P1433" s="5" t="s">
        <v>22</v>
      </c>
      <c r="Q1433" t="s">
        <v>47</v>
      </c>
    </row>
    <row r="1434" spans="1:17" x14ac:dyDescent="0.3">
      <c r="A1434">
        <v>11</v>
      </c>
      <c r="B1434">
        <v>11.7</v>
      </c>
      <c r="C1434" t="s">
        <v>15</v>
      </c>
      <c r="D1434">
        <v>792</v>
      </c>
      <c r="E1434" t="s">
        <v>2247</v>
      </c>
      <c r="F1434" t="s">
        <v>17</v>
      </c>
      <c r="G1434" t="s">
        <v>18</v>
      </c>
      <c r="H1434" t="s">
        <v>3027</v>
      </c>
      <c r="I1434" t="s">
        <v>3028</v>
      </c>
      <c r="J1434" t="e">
        <f>VLOOKUP(H1434, Sheet1!A:D, 3, FALSE)</f>
        <v>#N/A</v>
      </c>
      <c r="K1434" t="e">
        <f>VLOOKUP(H1434, Sheet1!A:D, 4, FALSE)</f>
        <v>#N/A</v>
      </c>
      <c r="L1434" s="4">
        <v>13.95347688067281</v>
      </c>
      <c r="M1434" s="4"/>
      <c r="N1434" t="s">
        <v>21</v>
      </c>
      <c r="O1434">
        <v>2020</v>
      </c>
      <c r="P1434" s="5" t="s">
        <v>2249</v>
      </c>
      <c r="Q1434" t="s">
        <v>288</v>
      </c>
    </row>
    <row r="1435" spans="1:17" x14ac:dyDescent="0.3">
      <c r="A1435">
        <v>11</v>
      </c>
      <c r="B1435">
        <v>11.7</v>
      </c>
      <c r="C1435" t="s">
        <v>15</v>
      </c>
      <c r="D1435">
        <v>792</v>
      </c>
      <c r="E1435" t="s">
        <v>2247</v>
      </c>
      <c r="F1435" t="s">
        <v>17</v>
      </c>
      <c r="G1435" t="s">
        <v>18</v>
      </c>
      <c r="H1435" t="s">
        <v>3029</v>
      </c>
      <c r="I1435" t="s">
        <v>3030</v>
      </c>
      <c r="J1435" t="e">
        <f>VLOOKUP(H1435, Sheet1!A:D, 3, FALSE)</f>
        <v>#N/A</v>
      </c>
      <c r="K1435" t="e">
        <f>VLOOKUP(H1435, Sheet1!A:D, 4, FALSE)</f>
        <v>#N/A</v>
      </c>
      <c r="L1435" s="4">
        <v>16.122352162750744</v>
      </c>
      <c r="M1435" s="4"/>
      <c r="N1435" t="s">
        <v>21</v>
      </c>
      <c r="O1435">
        <v>2020</v>
      </c>
      <c r="P1435" s="5" t="s">
        <v>2249</v>
      </c>
      <c r="Q1435" t="s">
        <v>288</v>
      </c>
    </row>
    <row r="1436" spans="1:17" x14ac:dyDescent="0.3">
      <c r="A1436">
        <v>11</v>
      </c>
      <c r="B1436">
        <v>11.7</v>
      </c>
      <c r="C1436" t="s">
        <v>15</v>
      </c>
      <c r="D1436">
        <v>792</v>
      </c>
      <c r="E1436" t="s">
        <v>2247</v>
      </c>
      <c r="F1436" t="s">
        <v>17</v>
      </c>
      <c r="G1436" t="s">
        <v>18</v>
      </c>
      <c r="H1436" t="s">
        <v>3031</v>
      </c>
      <c r="I1436" t="s">
        <v>3032</v>
      </c>
      <c r="J1436" t="e">
        <f>VLOOKUP(H1436, Sheet1!A:D, 3, FALSE)</f>
        <v>#N/A</v>
      </c>
      <c r="K1436" t="e">
        <f>VLOOKUP(H1436, Sheet1!A:D, 4, FALSE)</f>
        <v>#N/A</v>
      </c>
      <c r="L1436" s="4">
        <v>11.116657783157187</v>
      </c>
      <c r="M1436" s="4"/>
      <c r="N1436" t="s">
        <v>21</v>
      </c>
      <c r="O1436">
        <v>2020</v>
      </c>
      <c r="P1436" s="5" t="s">
        <v>2249</v>
      </c>
      <c r="Q1436" t="s">
        <v>288</v>
      </c>
    </row>
    <row r="1437" spans="1:17" x14ac:dyDescent="0.3">
      <c r="A1437">
        <v>11</v>
      </c>
      <c r="B1437">
        <v>11.7</v>
      </c>
      <c r="C1437" t="s">
        <v>15</v>
      </c>
      <c r="D1437">
        <v>792</v>
      </c>
      <c r="E1437" t="s">
        <v>2247</v>
      </c>
      <c r="F1437" t="s">
        <v>17</v>
      </c>
      <c r="G1437" t="s">
        <v>18</v>
      </c>
      <c r="H1437" t="s">
        <v>3033</v>
      </c>
      <c r="I1437" t="s">
        <v>3034</v>
      </c>
      <c r="J1437" t="e">
        <f>VLOOKUP(H1437, Sheet1!A:D, 3, FALSE)</f>
        <v>#N/A</v>
      </c>
      <c r="K1437" t="e">
        <f>VLOOKUP(H1437, Sheet1!A:D, 4, FALSE)</f>
        <v>#N/A</v>
      </c>
      <c r="L1437" s="4"/>
      <c r="M1437" s="4">
        <v>60.559086965950513</v>
      </c>
      <c r="N1437" t="s">
        <v>21</v>
      </c>
      <c r="O1437">
        <v>2020</v>
      </c>
      <c r="P1437" s="5" t="s">
        <v>22</v>
      </c>
      <c r="Q1437" t="s">
        <v>47</v>
      </c>
    </row>
    <row r="1438" spans="1:17" x14ac:dyDescent="0.3">
      <c r="A1438">
        <v>11</v>
      </c>
      <c r="B1438">
        <v>11.7</v>
      </c>
      <c r="C1438" t="s">
        <v>15</v>
      </c>
      <c r="D1438">
        <v>792</v>
      </c>
      <c r="E1438" t="s">
        <v>2247</v>
      </c>
      <c r="F1438" t="s">
        <v>17</v>
      </c>
      <c r="G1438" t="s">
        <v>18</v>
      </c>
      <c r="H1438" t="s">
        <v>3035</v>
      </c>
      <c r="I1438" t="s">
        <v>3036</v>
      </c>
      <c r="J1438" t="e">
        <f>VLOOKUP(H1438, Sheet1!A:D, 3, FALSE)</f>
        <v>#N/A</v>
      </c>
      <c r="K1438" t="e">
        <f>VLOOKUP(H1438, Sheet1!A:D, 4, FALSE)</f>
        <v>#N/A</v>
      </c>
      <c r="L1438" s="4">
        <v>8.5544030788646452</v>
      </c>
      <c r="M1438" s="4"/>
      <c r="N1438" t="s">
        <v>21</v>
      </c>
      <c r="O1438">
        <v>2020</v>
      </c>
      <c r="P1438" s="5" t="s">
        <v>2249</v>
      </c>
      <c r="Q1438" t="s">
        <v>288</v>
      </c>
    </row>
    <row r="1439" spans="1:17" x14ac:dyDescent="0.3">
      <c r="A1439">
        <v>11</v>
      </c>
      <c r="B1439">
        <v>11.7</v>
      </c>
      <c r="C1439" t="s">
        <v>15</v>
      </c>
      <c r="D1439">
        <v>792</v>
      </c>
      <c r="E1439" t="s">
        <v>2247</v>
      </c>
      <c r="F1439" t="s">
        <v>17</v>
      </c>
      <c r="G1439" t="s">
        <v>18</v>
      </c>
      <c r="H1439" t="s">
        <v>3037</v>
      </c>
      <c r="I1439" t="s">
        <v>3038</v>
      </c>
      <c r="J1439">
        <f>VLOOKUP(H1439, Sheet1!A:D, 3, FALSE)</f>
        <v>39.905499300000002</v>
      </c>
      <c r="K1439">
        <f>VLOOKUP(H1439, Sheet1!A:D, 4, FALSE)</f>
        <v>41.265823599999997</v>
      </c>
      <c r="L1439" s="4">
        <v>6.8663935119925039</v>
      </c>
      <c r="M1439" s="4"/>
      <c r="N1439" t="s">
        <v>21</v>
      </c>
      <c r="O1439">
        <v>2020</v>
      </c>
      <c r="P1439" s="5" t="s">
        <v>2249</v>
      </c>
      <c r="Q1439" t="s">
        <v>288</v>
      </c>
    </row>
    <row r="1440" spans="1:17" x14ac:dyDescent="0.3">
      <c r="A1440">
        <v>11</v>
      </c>
      <c r="B1440">
        <v>11.7</v>
      </c>
      <c r="C1440" t="s">
        <v>15</v>
      </c>
      <c r="D1440">
        <v>792</v>
      </c>
      <c r="E1440" t="s">
        <v>2247</v>
      </c>
      <c r="F1440" t="s">
        <v>17</v>
      </c>
      <c r="G1440" t="s">
        <v>18</v>
      </c>
      <c r="H1440" t="s">
        <v>3039</v>
      </c>
      <c r="I1440" t="s">
        <v>3040</v>
      </c>
      <c r="J1440">
        <f>VLOOKUP(H1440, Sheet1!A:D, 3, FALSE)</f>
        <v>39.7667061</v>
      </c>
      <c r="K1440">
        <f>VLOOKUP(H1440, Sheet1!A:D, 4, FALSE)</f>
        <v>30.525631099999998</v>
      </c>
      <c r="L1440" s="4">
        <v>14.538093505520278</v>
      </c>
      <c r="M1440" s="4"/>
      <c r="N1440" t="s">
        <v>21</v>
      </c>
      <c r="O1440">
        <v>2020</v>
      </c>
      <c r="P1440" s="5" t="s">
        <v>2249</v>
      </c>
      <c r="Q1440" t="s">
        <v>288</v>
      </c>
    </row>
    <row r="1441" spans="1:17" x14ac:dyDescent="0.3">
      <c r="A1441">
        <v>11</v>
      </c>
      <c r="B1441">
        <v>11.7</v>
      </c>
      <c r="C1441" t="s">
        <v>15</v>
      </c>
      <c r="D1441">
        <v>792</v>
      </c>
      <c r="E1441" t="s">
        <v>2247</v>
      </c>
      <c r="F1441" t="s">
        <v>17</v>
      </c>
      <c r="G1441" t="s">
        <v>18</v>
      </c>
      <c r="H1441" t="s">
        <v>3041</v>
      </c>
      <c r="I1441" t="s">
        <v>3042</v>
      </c>
      <c r="J1441" t="e">
        <f>VLOOKUP(H1441, Sheet1!A:D, 3, FALSE)</f>
        <v>#N/A</v>
      </c>
      <c r="K1441" t="e">
        <f>VLOOKUP(H1441, Sheet1!A:D, 4, FALSE)</f>
        <v>#N/A</v>
      </c>
      <c r="L1441" s="4"/>
      <c r="M1441" s="4">
        <v>56.345153260006064</v>
      </c>
      <c r="N1441" t="s">
        <v>21</v>
      </c>
      <c r="O1441">
        <v>2020</v>
      </c>
      <c r="P1441" s="5" t="s">
        <v>22</v>
      </c>
      <c r="Q1441" t="s">
        <v>47</v>
      </c>
    </row>
    <row r="1442" spans="1:17" x14ac:dyDescent="0.3">
      <c r="A1442">
        <v>11</v>
      </c>
      <c r="B1442">
        <v>11.7</v>
      </c>
      <c r="C1442" t="s">
        <v>15</v>
      </c>
      <c r="D1442">
        <v>792</v>
      </c>
      <c r="E1442" t="s">
        <v>2247</v>
      </c>
      <c r="F1442" t="s">
        <v>17</v>
      </c>
      <c r="G1442" t="s">
        <v>18</v>
      </c>
      <c r="H1442" t="s">
        <v>3043</v>
      </c>
      <c r="I1442" t="s">
        <v>3044</v>
      </c>
      <c r="J1442">
        <f>VLOOKUP(H1442, Sheet1!A:D, 3, FALSE)</f>
        <v>37.065953</v>
      </c>
      <c r="K1442">
        <f>VLOOKUP(H1442, Sheet1!A:D, 4, FALSE)</f>
        <v>37.37811</v>
      </c>
      <c r="L1442" s="4">
        <v>14.346172504577194</v>
      </c>
      <c r="M1442" s="4"/>
      <c r="N1442" t="s">
        <v>21</v>
      </c>
      <c r="O1442">
        <v>2020</v>
      </c>
      <c r="P1442" s="5" t="s">
        <v>2249</v>
      </c>
      <c r="Q1442" t="s">
        <v>288</v>
      </c>
    </row>
    <row r="1443" spans="1:17" x14ac:dyDescent="0.3">
      <c r="A1443">
        <v>11</v>
      </c>
      <c r="B1443">
        <v>11.7</v>
      </c>
      <c r="C1443" t="s">
        <v>15</v>
      </c>
      <c r="D1443">
        <v>792</v>
      </c>
      <c r="E1443" t="s">
        <v>2247</v>
      </c>
      <c r="F1443" t="s">
        <v>17</v>
      </c>
      <c r="G1443" t="s">
        <v>18</v>
      </c>
      <c r="H1443" t="s">
        <v>3043</v>
      </c>
      <c r="I1443" t="s">
        <v>3044</v>
      </c>
      <c r="J1443">
        <f>VLOOKUP(H1443, Sheet1!A:D, 3, FALSE)</f>
        <v>37.065953</v>
      </c>
      <c r="K1443">
        <f>VLOOKUP(H1443, Sheet1!A:D, 4, FALSE)</f>
        <v>37.37811</v>
      </c>
      <c r="L1443" s="4"/>
      <c r="M1443" s="4">
        <v>83.10295024165606</v>
      </c>
      <c r="N1443" t="s">
        <v>21</v>
      </c>
      <c r="O1443">
        <v>2020</v>
      </c>
      <c r="P1443" s="5" t="s">
        <v>22</v>
      </c>
      <c r="Q1443" t="s">
        <v>47</v>
      </c>
    </row>
    <row r="1444" spans="1:17" x14ac:dyDescent="0.3">
      <c r="A1444">
        <v>11</v>
      </c>
      <c r="B1444">
        <v>11.7</v>
      </c>
      <c r="C1444" t="s">
        <v>15</v>
      </c>
      <c r="D1444">
        <v>792</v>
      </c>
      <c r="E1444" t="s">
        <v>2247</v>
      </c>
      <c r="F1444" t="s">
        <v>17</v>
      </c>
      <c r="G1444" t="s">
        <v>18</v>
      </c>
      <c r="H1444" t="s">
        <v>3045</v>
      </c>
      <c r="I1444" t="s">
        <v>3046</v>
      </c>
      <c r="J1444" t="e">
        <f>VLOOKUP(H1444, Sheet1!A:D, 3, FALSE)</f>
        <v>#N/A</v>
      </c>
      <c r="K1444" t="e">
        <f>VLOOKUP(H1444, Sheet1!A:D, 4, FALSE)</f>
        <v>#N/A</v>
      </c>
      <c r="L1444" s="4">
        <v>17.465482840493024</v>
      </c>
      <c r="M1444" s="4"/>
      <c r="N1444" t="s">
        <v>21</v>
      </c>
      <c r="O1444">
        <v>2020</v>
      </c>
      <c r="P1444" s="5" t="s">
        <v>2249</v>
      </c>
      <c r="Q1444" t="s">
        <v>288</v>
      </c>
    </row>
    <row r="1445" spans="1:17" x14ac:dyDescent="0.3">
      <c r="A1445">
        <v>11</v>
      </c>
      <c r="B1445">
        <v>11.7</v>
      </c>
      <c r="C1445" t="s">
        <v>15</v>
      </c>
      <c r="D1445">
        <v>792</v>
      </c>
      <c r="E1445" t="s">
        <v>2247</v>
      </c>
      <c r="F1445" t="s">
        <v>17</v>
      </c>
      <c r="G1445" t="s">
        <v>18</v>
      </c>
      <c r="H1445" t="s">
        <v>3045</v>
      </c>
      <c r="I1445" t="s">
        <v>3046</v>
      </c>
      <c r="J1445" t="e">
        <f>VLOOKUP(H1445, Sheet1!A:D, 3, FALSE)</f>
        <v>#N/A</v>
      </c>
      <c r="K1445" t="e">
        <f>VLOOKUP(H1445, Sheet1!A:D, 4, FALSE)</f>
        <v>#N/A</v>
      </c>
      <c r="L1445" s="4"/>
      <c r="M1445" s="4">
        <v>59.683867491095945</v>
      </c>
      <c r="N1445" t="s">
        <v>21</v>
      </c>
      <c r="O1445">
        <v>2020</v>
      </c>
      <c r="P1445" s="5" t="s">
        <v>22</v>
      </c>
      <c r="Q1445" t="s">
        <v>47</v>
      </c>
    </row>
    <row r="1446" spans="1:17" x14ac:dyDescent="0.3">
      <c r="A1446">
        <v>11</v>
      </c>
      <c r="B1446">
        <v>11.7</v>
      </c>
      <c r="C1446" t="s">
        <v>15</v>
      </c>
      <c r="D1446">
        <v>792</v>
      </c>
      <c r="E1446" t="s">
        <v>2247</v>
      </c>
      <c r="F1446" t="s">
        <v>17</v>
      </c>
      <c r="G1446" t="s">
        <v>18</v>
      </c>
      <c r="H1446" t="s">
        <v>3047</v>
      </c>
      <c r="I1446" t="s">
        <v>3048</v>
      </c>
      <c r="J1446" t="e">
        <f>VLOOKUP(H1446, Sheet1!A:D, 3, FALSE)</f>
        <v>#N/A</v>
      </c>
      <c r="K1446" t="e">
        <f>VLOOKUP(H1446, Sheet1!A:D, 4, FALSE)</f>
        <v>#N/A</v>
      </c>
      <c r="L1446" s="4">
        <v>6.3438967637650459</v>
      </c>
      <c r="M1446" s="4"/>
      <c r="N1446" t="s">
        <v>21</v>
      </c>
      <c r="O1446">
        <v>2020</v>
      </c>
      <c r="P1446" s="5" t="s">
        <v>2249</v>
      </c>
      <c r="Q1446" t="s">
        <v>288</v>
      </c>
    </row>
    <row r="1447" spans="1:17" x14ac:dyDescent="0.3">
      <c r="A1447">
        <v>11</v>
      </c>
      <c r="B1447">
        <v>11.7</v>
      </c>
      <c r="C1447" t="s">
        <v>15</v>
      </c>
      <c r="D1447">
        <v>792</v>
      </c>
      <c r="E1447" t="s">
        <v>2247</v>
      </c>
      <c r="F1447" t="s">
        <v>17</v>
      </c>
      <c r="G1447" t="s">
        <v>18</v>
      </c>
      <c r="H1447" t="s">
        <v>3049</v>
      </c>
      <c r="I1447" t="s">
        <v>3050</v>
      </c>
      <c r="J1447" t="e">
        <f>VLOOKUP(H1447, Sheet1!A:D, 3, FALSE)</f>
        <v>#N/A</v>
      </c>
      <c r="K1447" t="e">
        <f>VLOOKUP(H1447, Sheet1!A:D, 4, FALSE)</f>
        <v>#N/A</v>
      </c>
      <c r="L1447" s="4">
        <v>7.1300542732895167</v>
      </c>
      <c r="M1447" s="4"/>
      <c r="N1447" t="s">
        <v>21</v>
      </c>
      <c r="O1447">
        <v>2020</v>
      </c>
      <c r="P1447" s="5" t="s">
        <v>2249</v>
      </c>
      <c r="Q1447" t="s">
        <v>288</v>
      </c>
    </row>
    <row r="1448" spans="1:17" x14ac:dyDescent="0.3">
      <c r="A1448">
        <v>11</v>
      </c>
      <c r="B1448">
        <v>11.7</v>
      </c>
      <c r="C1448" t="s">
        <v>15</v>
      </c>
      <c r="D1448">
        <v>792</v>
      </c>
      <c r="E1448" t="s">
        <v>2247</v>
      </c>
      <c r="F1448" t="s">
        <v>17</v>
      </c>
      <c r="G1448" t="s">
        <v>18</v>
      </c>
      <c r="H1448" t="s">
        <v>3051</v>
      </c>
      <c r="I1448" t="s">
        <v>3052</v>
      </c>
      <c r="J1448" t="e">
        <f>VLOOKUP(H1448, Sheet1!A:D, 3, FALSE)</f>
        <v>#N/A</v>
      </c>
      <c r="K1448" t="e">
        <f>VLOOKUP(H1448, Sheet1!A:D, 4, FALSE)</f>
        <v>#N/A</v>
      </c>
      <c r="L1448" s="4">
        <v>7.0094491680165323</v>
      </c>
      <c r="M1448" s="4"/>
      <c r="N1448" t="s">
        <v>21</v>
      </c>
      <c r="O1448">
        <v>2020</v>
      </c>
      <c r="P1448" s="5" t="s">
        <v>2249</v>
      </c>
      <c r="Q1448" t="s">
        <v>288</v>
      </c>
    </row>
    <row r="1449" spans="1:17" x14ac:dyDescent="0.3">
      <c r="A1449">
        <v>11</v>
      </c>
      <c r="B1449">
        <v>11.7</v>
      </c>
      <c r="C1449" t="s">
        <v>15</v>
      </c>
      <c r="D1449">
        <v>792</v>
      </c>
      <c r="E1449" t="s">
        <v>2247</v>
      </c>
      <c r="F1449" t="s">
        <v>17</v>
      </c>
      <c r="G1449" t="s">
        <v>18</v>
      </c>
      <c r="H1449" t="s">
        <v>3053</v>
      </c>
      <c r="I1449" t="s">
        <v>3054</v>
      </c>
      <c r="J1449" t="e">
        <f>VLOOKUP(H1449, Sheet1!A:D, 3, FALSE)</f>
        <v>#N/A</v>
      </c>
      <c r="K1449" t="e">
        <f>VLOOKUP(H1449, Sheet1!A:D, 4, FALSE)</f>
        <v>#N/A</v>
      </c>
      <c r="L1449" s="4">
        <v>10.152844620933466</v>
      </c>
      <c r="M1449" s="4"/>
      <c r="N1449" t="s">
        <v>21</v>
      </c>
      <c r="O1449">
        <v>2020</v>
      </c>
      <c r="P1449" s="5" t="s">
        <v>2249</v>
      </c>
      <c r="Q1449" t="s">
        <v>288</v>
      </c>
    </row>
    <row r="1450" spans="1:17" x14ac:dyDescent="0.3">
      <c r="A1450">
        <v>11</v>
      </c>
      <c r="B1450">
        <v>11.7</v>
      </c>
      <c r="C1450" t="s">
        <v>15</v>
      </c>
      <c r="D1450">
        <v>792</v>
      </c>
      <c r="E1450" t="s">
        <v>2247</v>
      </c>
      <c r="F1450" t="s">
        <v>17</v>
      </c>
      <c r="G1450" t="s">
        <v>18</v>
      </c>
      <c r="H1450" t="s">
        <v>3053</v>
      </c>
      <c r="I1450" t="s">
        <v>3054</v>
      </c>
      <c r="J1450" t="e">
        <f>VLOOKUP(H1450, Sheet1!A:D, 3, FALSE)</f>
        <v>#N/A</v>
      </c>
      <c r="K1450" t="e">
        <f>VLOOKUP(H1450, Sheet1!A:D, 4, FALSE)</f>
        <v>#N/A</v>
      </c>
      <c r="L1450" s="4"/>
      <c r="M1450" s="4">
        <v>85.372984528091806</v>
      </c>
      <c r="N1450" t="s">
        <v>21</v>
      </c>
      <c r="O1450">
        <v>2020</v>
      </c>
      <c r="P1450" s="5" t="s">
        <v>22</v>
      </c>
      <c r="Q1450" t="s">
        <v>47</v>
      </c>
    </row>
    <row r="1451" spans="1:17" x14ac:dyDescent="0.3">
      <c r="A1451">
        <v>11</v>
      </c>
      <c r="B1451">
        <v>11.7</v>
      </c>
      <c r="C1451" t="s">
        <v>15</v>
      </c>
      <c r="D1451">
        <v>792</v>
      </c>
      <c r="E1451" t="s">
        <v>2247</v>
      </c>
      <c r="F1451" t="s">
        <v>17</v>
      </c>
      <c r="G1451" t="s">
        <v>18</v>
      </c>
      <c r="H1451" t="s">
        <v>3055</v>
      </c>
      <c r="I1451" t="s">
        <v>3056</v>
      </c>
      <c r="J1451">
        <f>VLOOKUP(H1451, Sheet1!A:D, 3, FALSE)</f>
        <v>41.008237600000001</v>
      </c>
      <c r="K1451">
        <f>VLOOKUP(H1451, Sheet1!A:D, 4, FALSE)</f>
        <v>28.9783589</v>
      </c>
      <c r="L1451" s="4">
        <v>20.642272875076163</v>
      </c>
      <c r="M1451" s="4"/>
      <c r="N1451" t="s">
        <v>21</v>
      </c>
      <c r="O1451">
        <v>2020</v>
      </c>
      <c r="P1451" s="5" t="s">
        <v>2249</v>
      </c>
      <c r="Q1451" t="s">
        <v>288</v>
      </c>
    </row>
    <row r="1452" spans="1:17" x14ac:dyDescent="0.3">
      <c r="A1452">
        <v>11</v>
      </c>
      <c r="B1452">
        <v>11.7</v>
      </c>
      <c r="C1452" t="s">
        <v>15</v>
      </c>
      <c r="D1452">
        <v>792</v>
      </c>
      <c r="E1452" t="s">
        <v>2247</v>
      </c>
      <c r="F1452" t="s">
        <v>17</v>
      </c>
      <c r="G1452" t="s">
        <v>18</v>
      </c>
      <c r="H1452" t="s">
        <v>3055</v>
      </c>
      <c r="I1452" t="s">
        <v>3056</v>
      </c>
      <c r="J1452">
        <f>VLOOKUP(H1452, Sheet1!A:D, 3, FALSE)</f>
        <v>41.008237600000001</v>
      </c>
      <c r="K1452">
        <f>VLOOKUP(H1452, Sheet1!A:D, 4, FALSE)</f>
        <v>28.9783589</v>
      </c>
      <c r="L1452" s="4"/>
      <c r="M1452" s="4">
        <v>59.781152159020991</v>
      </c>
      <c r="N1452" t="s">
        <v>21</v>
      </c>
      <c r="O1452">
        <v>2020</v>
      </c>
      <c r="P1452" s="5" t="s">
        <v>22</v>
      </c>
      <c r="Q1452" t="s">
        <v>47</v>
      </c>
    </row>
    <row r="1453" spans="1:17" x14ac:dyDescent="0.3">
      <c r="A1453">
        <v>11</v>
      </c>
      <c r="B1453">
        <v>11.7</v>
      </c>
      <c r="C1453" t="s">
        <v>15</v>
      </c>
      <c r="D1453">
        <v>792</v>
      </c>
      <c r="E1453" t="s">
        <v>2247</v>
      </c>
      <c r="F1453" t="s">
        <v>17</v>
      </c>
      <c r="G1453" t="s">
        <v>18</v>
      </c>
      <c r="H1453" t="s">
        <v>3057</v>
      </c>
      <c r="I1453" t="s">
        <v>3058</v>
      </c>
      <c r="J1453">
        <f>VLOOKUP(H1453, Sheet1!A:D, 3, FALSE)</f>
        <v>38.423734000000003</v>
      </c>
      <c r="K1453">
        <f>VLOOKUP(H1453, Sheet1!A:D, 4, FALSE)</f>
        <v>27.142825999999999</v>
      </c>
      <c r="L1453" s="4">
        <v>15.956577869714476</v>
      </c>
      <c r="M1453" s="4"/>
      <c r="N1453" t="s">
        <v>21</v>
      </c>
      <c r="O1453">
        <v>2020</v>
      </c>
      <c r="P1453" s="5" t="s">
        <v>2249</v>
      </c>
      <c r="Q1453" t="s">
        <v>288</v>
      </c>
    </row>
    <row r="1454" spans="1:17" x14ac:dyDescent="0.3">
      <c r="A1454">
        <v>11</v>
      </c>
      <c r="B1454">
        <v>11.7</v>
      </c>
      <c r="C1454" t="s">
        <v>15</v>
      </c>
      <c r="D1454">
        <v>792</v>
      </c>
      <c r="E1454" t="s">
        <v>2247</v>
      </c>
      <c r="F1454" t="s">
        <v>17</v>
      </c>
      <c r="G1454" t="s">
        <v>18</v>
      </c>
      <c r="H1454" t="s">
        <v>3057</v>
      </c>
      <c r="I1454" t="s">
        <v>3058</v>
      </c>
      <c r="J1454">
        <f>VLOOKUP(H1454, Sheet1!A:D, 3, FALSE)</f>
        <v>38.423734000000003</v>
      </c>
      <c r="K1454">
        <f>VLOOKUP(H1454, Sheet1!A:D, 4, FALSE)</f>
        <v>27.142825999999999</v>
      </c>
      <c r="L1454" s="4"/>
      <c r="M1454" s="4">
        <v>73.666524693274511</v>
      </c>
      <c r="N1454" t="s">
        <v>21</v>
      </c>
      <c r="O1454">
        <v>2020</v>
      </c>
      <c r="P1454" s="5" t="s">
        <v>22</v>
      </c>
      <c r="Q1454" t="s">
        <v>47</v>
      </c>
    </row>
    <row r="1455" spans="1:17" x14ac:dyDescent="0.3">
      <c r="A1455">
        <v>11</v>
      </c>
      <c r="B1455">
        <v>11.7</v>
      </c>
      <c r="C1455" t="s">
        <v>15</v>
      </c>
      <c r="D1455">
        <v>792</v>
      </c>
      <c r="E1455" t="s">
        <v>2247</v>
      </c>
      <c r="F1455" t="s">
        <v>17</v>
      </c>
      <c r="G1455" t="s">
        <v>18</v>
      </c>
      <c r="H1455" t="s">
        <v>3059</v>
      </c>
      <c r="I1455" t="s">
        <v>3060</v>
      </c>
      <c r="J1455">
        <f>VLOOKUP(H1455, Sheet1!A:D, 3, FALSE)</f>
        <v>37.575275499999996</v>
      </c>
      <c r="K1455">
        <f>VLOOKUP(H1455, Sheet1!A:D, 4, FALSE)</f>
        <v>36.9228223</v>
      </c>
      <c r="L1455" s="4">
        <v>12.145855094453688</v>
      </c>
      <c r="M1455" s="4"/>
      <c r="N1455" t="s">
        <v>21</v>
      </c>
      <c r="O1455">
        <v>2020</v>
      </c>
      <c r="P1455" s="5" t="s">
        <v>2249</v>
      </c>
      <c r="Q1455" t="s">
        <v>288</v>
      </c>
    </row>
    <row r="1456" spans="1:17" x14ac:dyDescent="0.3">
      <c r="A1456">
        <v>11</v>
      </c>
      <c r="B1456">
        <v>11.7</v>
      </c>
      <c r="C1456" t="s">
        <v>15</v>
      </c>
      <c r="D1456">
        <v>792</v>
      </c>
      <c r="E1456" t="s">
        <v>2247</v>
      </c>
      <c r="F1456" t="s">
        <v>17</v>
      </c>
      <c r="G1456" t="s">
        <v>18</v>
      </c>
      <c r="H1456" t="s">
        <v>3061</v>
      </c>
      <c r="I1456" t="s">
        <v>3062</v>
      </c>
      <c r="J1456" t="e">
        <f>VLOOKUP(H1456, Sheet1!A:D, 3, FALSE)</f>
        <v>#N/A</v>
      </c>
      <c r="K1456" t="e">
        <f>VLOOKUP(H1456, Sheet1!A:D, 4, FALSE)</f>
        <v>#N/A</v>
      </c>
      <c r="L1456" s="4">
        <v>12.197743663897203</v>
      </c>
      <c r="M1456" s="4"/>
      <c r="N1456" t="s">
        <v>21</v>
      </c>
      <c r="O1456">
        <v>2020</v>
      </c>
      <c r="P1456" s="5" t="s">
        <v>2249</v>
      </c>
      <c r="Q1456" t="s">
        <v>288</v>
      </c>
    </row>
    <row r="1457" spans="1:17" x14ac:dyDescent="0.3">
      <c r="A1457">
        <v>11</v>
      </c>
      <c r="B1457">
        <v>11.7</v>
      </c>
      <c r="C1457" t="s">
        <v>15</v>
      </c>
      <c r="D1457">
        <v>792</v>
      </c>
      <c r="E1457" t="s">
        <v>2247</v>
      </c>
      <c r="F1457" t="s">
        <v>17</v>
      </c>
      <c r="G1457" t="s">
        <v>18</v>
      </c>
      <c r="H1457" t="s">
        <v>3063</v>
      </c>
      <c r="I1457" t="s">
        <v>3064</v>
      </c>
      <c r="J1457" t="e">
        <f>VLOOKUP(H1457, Sheet1!A:D, 3, FALSE)</f>
        <v>#N/A</v>
      </c>
      <c r="K1457" t="e">
        <f>VLOOKUP(H1457, Sheet1!A:D, 4, FALSE)</f>
        <v>#N/A</v>
      </c>
      <c r="L1457" s="4">
        <v>14.946971801264633</v>
      </c>
      <c r="M1457" s="4"/>
      <c r="N1457" t="s">
        <v>21</v>
      </c>
      <c r="O1457">
        <v>2020</v>
      </c>
      <c r="P1457" s="5" t="s">
        <v>2249</v>
      </c>
      <c r="Q1457" t="s">
        <v>288</v>
      </c>
    </row>
    <row r="1458" spans="1:17" x14ac:dyDescent="0.3">
      <c r="A1458">
        <v>11</v>
      </c>
      <c r="B1458">
        <v>11.7</v>
      </c>
      <c r="C1458" t="s">
        <v>15</v>
      </c>
      <c r="D1458">
        <v>792</v>
      </c>
      <c r="E1458" t="s">
        <v>2247</v>
      </c>
      <c r="F1458" t="s">
        <v>17</v>
      </c>
      <c r="G1458" t="s">
        <v>18</v>
      </c>
      <c r="H1458" t="s">
        <v>3065</v>
      </c>
      <c r="I1458" t="s">
        <v>3066</v>
      </c>
      <c r="J1458" t="e">
        <f>VLOOKUP(H1458, Sheet1!A:D, 3, FALSE)</f>
        <v>#N/A</v>
      </c>
      <c r="K1458" t="e">
        <f>VLOOKUP(H1458, Sheet1!A:D, 4, FALSE)</f>
        <v>#N/A</v>
      </c>
      <c r="L1458" s="4">
        <v>10.322048939310141</v>
      </c>
      <c r="M1458" s="4"/>
      <c r="N1458" t="s">
        <v>21</v>
      </c>
      <c r="O1458">
        <v>2020</v>
      </c>
      <c r="P1458" s="5" t="s">
        <v>2249</v>
      </c>
      <c r="Q1458" t="s">
        <v>288</v>
      </c>
    </row>
    <row r="1459" spans="1:17" x14ac:dyDescent="0.3">
      <c r="A1459">
        <v>11</v>
      </c>
      <c r="B1459">
        <v>11.7</v>
      </c>
      <c r="C1459" t="s">
        <v>15</v>
      </c>
      <c r="D1459">
        <v>792</v>
      </c>
      <c r="E1459" t="s">
        <v>2247</v>
      </c>
      <c r="F1459" t="s">
        <v>17</v>
      </c>
      <c r="G1459" t="s">
        <v>18</v>
      </c>
      <c r="H1459" t="s">
        <v>3067</v>
      </c>
      <c r="I1459" t="s">
        <v>3068</v>
      </c>
      <c r="J1459" t="e">
        <f>VLOOKUP(H1459, Sheet1!A:D, 3, FALSE)</f>
        <v>#N/A</v>
      </c>
      <c r="K1459" t="e">
        <f>VLOOKUP(H1459, Sheet1!A:D, 4, FALSE)</f>
        <v>#N/A</v>
      </c>
      <c r="L1459" s="4">
        <v>13.926475907270813</v>
      </c>
      <c r="M1459" s="4"/>
      <c r="N1459" t="s">
        <v>21</v>
      </c>
      <c r="O1459">
        <v>2020</v>
      </c>
      <c r="P1459" s="5" t="s">
        <v>2249</v>
      </c>
      <c r="Q1459" t="s">
        <v>288</v>
      </c>
    </row>
    <row r="1460" spans="1:17" x14ac:dyDescent="0.3">
      <c r="A1460">
        <v>11</v>
      </c>
      <c r="B1460">
        <v>11.7</v>
      </c>
      <c r="C1460" t="s">
        <v>15</v>
      </c>
      <c r="D1460">
        <v>792</v>
      </c>
      <c r="E1460" t="s">
        <v>2247</v>
      </c>
      <c r="F1460" t="s">
        <v>17</v>
      </c>
      <c r="G1460" t="s">
        <v>18</v>
      </c>
      <c r="H1460" t="s">
        <v>3069</v>
      </c>
      <c r="I1460" t="s">
        <v>3070</v>
      </c>
      <c r="J1460">
        <f>VLOOKUP(H1460, Sheet1!A:D, 3, FALSE)</f>
        <v>38.720489000000001</v>
      </c>
      <c r="K1460">
        <f>VLOOKUP(H1460, Sheet1!A:D, 4, FALSE)</f>
        <v>35.482596999999998</v>
      </c>
      <c r="L1460" s="4">
        <v>12.966784707582105</v>
      </c>
      <c r="M1460" s="4"/>
      <c r="N1460" t="s">
        <v>21</v>
      </c>
      <c r="O1460">
        <v>2020</v>
      </c>
      <c r="P1460" s="5" t="s">
        <v>2249</v>
      </c>
      <c r="Q1460" t="s">
        <v>288</v>
      </c>
    </row>
    <row r="1461" spans="1:17" x14ac:dyDescent="0.3">
      <c r="A1461">
        <v>11</v>
      </c>
      <c r="B1461">
        <v>11.7</v>
      </c>
      <c r="C1461" t="s">
        <v>15</v>
      </c>
      <c r="D1461">
        <v>792</v>
      </c>
      <c r="E1461" t="s">
        <v>2247</v>
      </c>
      <c r="F1461" t="s">
        <v>17</v>
      </c>
      <c r="G1461" t="s">
        <v>18</v>
      </c>
      <c r="H1461" t="s">
        <v>3069</v>
      </c>
      <c r="I1461" t="s">
        <v>3070</v>
      </c>
      <c r="J1461">
        <f>VLOOKUP(H1461, Sheet1!A:D, 3, FALSE)</f>
        <v>38.720489000000001</v>
      </c>
      <c r="K1461">
        <f>VLOOKUP(H1461, Sheet1!A:D, 4, FALSE)</f>
        <v>35.482596999999998</v>
      </c>
      <c r="L1461" s="4"/>
      <c r="M1461" s="4">
        <v>66.696005683461408</v>
      </c>
      <c r="N1461" t="s">
        <v>21</v>
      </c>
      <c r="O1461">
        <v>2020</v>
      </c>
      <c r="P1461" s="5" t="s">
        <v>22</v>
      </c>
      <c r="Q1461" t="s">
        <v>47</v>
      </c>
    </row>
    <row r="1462" spans="1:17" x14ac:dyDescent="0.3">
      <c r="A1462">
        <v>11</v>
      </c>
      <c r="B1462">
        <v>11.7</v>
      </c>
      <c r="C1462" t="s">
        <v>15</v>
      </c>
      <c r="D1462">
        <v>792</v>
      </c>
      <c r="E1462" t="s">
        <v>2247</v>
      </c>
      <c r="F1462" t="s">
        <v>17</v>
      </c>
      <c r="G1462" t="s">
        <v>18</v>
      </c>
      <c r="H1462" t="s">
        <v>3071</v>
      </c>
      <c r="I1462" t="s">
        <v>3072</v>
      </c>
      <c r="J1462" t="e">
        <f>VLOOKUP(H1462, Sheet1!A:D, 3, FALSE)</f>
        <v>#N/A</v>
      </c>
      <c r="K1462" t="e">
        <f>VLOOKUP(H1462, Sheet1!A:D, 4, FALSE)</f>
        <v>#N/A</v>
      </c>
      <c r="L1462" s="4">
        <v>13.188286323066764</v>
      </c>
      <c r="M1462" s="4"/>
      <c r="N1462" t="s">
        <v>21</v>
      </c>
      <c r="O1462">
        <v>2020</v>
      </c>
      <c r="P1462" s="5" t="s">
        <v>2249</v>
      </c>
      <c r="Q1462" t="s">
        <v>288</v>
      </c>
    </row>
    <row r="1463" spans="1:17" x14ac:dyDescent="0.3">
      <c r="A1463">
        <v>11</v>
      </c>
      <c r="B1463">
        <v>11.7</v>
      </c>
      <c r="C1463" t="s">
        <v>15</v>
      </c>
      <c r="D1463">
        <v>792</v>
      </c>
      <c r="E1463" t="s">
        <v>2247</v>
      </c>
      <c r="F1463" t="s">
        <v>17</v>
      </c>
      <c r="G1463" t="s">
        <v>18</v>
      </c>
      <c r="H1463" t="s">
        <v>3073</v>
      </c>
      <c r="I1463" t="s">
        <v>3074</v>
      </c>
      <c r="J1463" t="e">
        <f>VLOOKUP(H1463, Sheet1!A:D, 3, FALSE)</f>
        <v>#N/A</v>
      </c>
      <c r="K1463" t="e">
        <f>VLOOKUP(H1463, Sheet1!A:D, 4, FALSE)</f>
        <v>#N/A</v>
      </c>
      <c r="L1463" s="4">
        <v>11.271295293130681</v>
      </c>
      <c r="M1463" s="4"/>
      <c r="N1463" t="s">
        <v>21</v>
      </c>
      <c r="O1463">
        <v>2020</v>
      </c>
      <c r="P1463" s="5" t="s">
        <v>2249</v>
      </c>
      <c r="Q1463" t="s">
        <v>288</v>
      </c>
    </row>
    <row r="1464" spans="1:17" x14ac:dyDescent="0.3">
      <c r="A1464">
        <v>11</v>
      </c>
      <c r="B1464">
        <v>11.7</v>
      </c>
      <c r="C1464" t="s">
        <v>15</v>
      </c>
      <c r="D1464">
        <v>792</v>
      </c>
      <c r="E1464" t="s">
        <v>2247</v>
      </c>
      <c r="F1464" t="s">
        <v>17</v>
      </c>
      <c r="G1464" t="s">
        <v>18</v>
      </c>
      <c r="H1464" t="s">
        <v>3075</v>
      </c>
      <c r="I1464" t="s">
        <v>3076</v>
      </c>
      <c r="J1464" t="e">
        <f>VLOOKUP(H1464, Sheet1!A:D, 3, FALSE)</f>
        <v>#N/A</v>
      </c>
      <c r="K1464" t="e">
        <f>VLOOKUP(H1464, Sheet1!A:D, 4, FALSE)</f>
        <v>#N/A</v>
      </c>
      <c r="L1464" s="4">
        <v>14.400807515849106</v>
      </c>
      <c r="M1464" s="4"/>
      <c r="N1464" t="s">
        <v>21</v>
      </c>
      <c r="O1464">
        <v>2020</v>
      </c>
      <c r="P1464" s="5" t="s">
        <v>2249</v>
      </c>
      <c r="Q1464" t="s">
        <v>288</v>
      </c>
    </row>
    <row r="1465" spans="1:17" x14ac:dyDescent="0.3">
      <c r="A1465">
        <v>11</v>
      </c>
      <c r="B1465">
        <v>11.7</v>
      </c>
      <c r="C1465" t="s">
        <v>15</v>
      </c>
      <c r="D1465">
        <v>792</v>
      </c>
      <c r="E1465" t="s">
        <v>2247</v>
      </c>
      <c r="F1465" t="s">
        <v>17</v>
      </c>
      <c r="G1465" t="s">
        <v>18</v>
      </c>
      <c r="H1465" t="s">
        <v>3077</v>
      </c>
      <c r="I1465" t="s">
        <v>3078</v>
      </c>
      <c r="J1465" t="e">
        <f>VLOOKUP(H1465, Sheet1!A:D, 3, FALSE)</f>
        <v>#N/A</v>
      </c>
      <c r="K1465" t="e">
        <f>VLOOKUP(H1465, Sheet1!A:D, 4, FALSE)</f>
        <v>#N/A</v>
      </c>
      <c r="L1465" s="4">
        <v>12.605980991846119</v>
      </c>
      <c r="M1465" s="4"/>
      <c r="N1465" t="s">
        <v>21</v>
      </c>
      <c r="O1465">
        <v>2020</v>
      </c>
      <c r="P1465" s="5" t="s">
        <v>2249</v>
      </c>
      <c r="Q1465" t="s">
        <v>288</v>
      </c>
    </row>
    <row r="1466" spans="1:17" x14ac:dyDescent="0.3">
      <c r="A1466">
        <v>11</v>
      </c>
      <c r="B1466">
        <v>11.7</v>
      </c>
      <c r="C1466" t="s">
        <v>15</v>
      </c>
      <c r="D1466">
        <v>792</v>
      </c>
      <c r="E1466" t="s">
        <v>2247</v>
      </c>
      <c r="F1466" t="s">
        <v>17</v>
      </c>
      <c r="G1466" t="s">
        <v>18</v>
      </c>
      <c r="H1466" t="s">
        <v>3079</v>
      </c>
      <c r="I1466" t="s">
        <v>3080</v>
      </c>
      <c r="J1466">
        <f>VLOOKUP(H1466, Sheet1!A:D, 3, FALSE)</f>
        <v>40.7654408</v>
      </c>
      <c r="K1466">
        <f>VLOOKUP(H1466, Sheet1!A:D, 4, FALSE)</f>
        <v>29.9408089</v>
      </c>
      <c r="L1466" s="4">
        <v>15.618892681198934</v>
      </c>
      <c r="M1466" s="4"/>
      <c r="N1466" t="s">
        <v>21</v>
      </c>
      <c r="O1466">
        <v>2020</v>
      </c>
      <c r="P1466" s="5" t="s">
        <v>2249</v>
      </c>
      <c r="Q1466" t="s">
        <v>288</v>
      </c>
    </row>
    <row r="1467" spans="1:17" x14ac:dyDescent="0.3">
      <c r="A1467">
        <v>11</v>
      </c>
      <c r="B1467">
        <v>11.7</v>
      </c>
      <c r="C1467" t="s">
        <v>15</v>
      </c>
      <c r="D1467">
        <v>792</v>
      </c>
      <c r="E1467" t="s">
        <v>2247</v>
      </c>
      <c r="F1467" t="s">
        <v>17</v>
      </c>
      <c r="G1467" t="s">
        <v>18</v>
      </c>
      <c r="H1467" t="s">
        <v>3081</v>
      </c>
      <c r="I1467" t="s">
        <v>3082</v>
      </c>
      <c r="J1467">
        <f>VLOOKUP(H1467, Sheet1!A:D, 3, FALSE)</f>
        <v>37.874642899999998</v>
      </c>
      <c r="K1467">
        <f>VLOOKUP(H1467, Sheet1!A:D, 4, FALSE)</f>
        <v>32.493155399999999</v>
      </c>
      <c r="L1467" s="4">
        <v>14.50235802687742</v>
      </c>
      <c r="M1467" s="4"/>
      <c r="N1467" t="s">
        <v>21</v>
      </c>
      <c r="O1467">
        <v>2020</v>
      </c>
      <c r="P1467" s="5" t="s">
        <v>2249</v>
      </c>
      <c r="Q1467" t="s">
        <v>288</v>
      </c>
    </row>
    <row r="1468" spans="1:17" x14ac:dyDescent="0.3">
      <c r="A1468">
        <v>11</v>
      </c>
      <c r="B1468">
        <v>11.7</v>
      </c>
      <c r="C1468" t="s">
        <v>15</v>
      </c>
      <c r="D1468">
        <v>792</v>
      </c>
      <c r="E1468" t="s">
        <v>2247</v>
      </c>
      <c r="F1468" t="s">
        <v>17</v>
      </c>
      <c r="G1468" t="s">
        <v>18</v>
      </c>
      <c r="H1468" t="s">
        <v>3081</v>
      </c>
      <c r="I1468" t="s">
        <v>3082</v>
      </c>
      <c r="J1468">
        <f>VLOOKUP(H1468, Sheet1!A:D, 3, FALSE)</f>
        <v>37.874642899999998</v>
      </c>
      <c r="K1468">
        <f>VLOOKUP(H1468, Sheet1!A:D, 4, FALSE)</f>
        <v>32.493155399999999</v>
      </c>
      <c r="L1468" s="4"/>
      <c r="M1468" s="4">
        <v>65.315307141677948</v>
      </c>
      <c r="N1468" t="s">
        <v>21</v>
      </c>
      <c r="O1468">
        <v>2020</v>
      </c>
      <c r="P1468" s="5" t="s">
        <v>22</v>
      </c>
      <c r="Q1468" t="s">
        <v>47</v>
      </c>
    </row>
    <row r="1469" spans="1:17" x14ac:dyDescent="0.3">
      <c r="A1469">
        <v>11</v>
      </c>
      <c r="B1469">
        <v>11.7</v>
      </c>
      <c r="C1469" t="s">
        <v>15</v>
      </c>
      <c r="D1469">
        <v>792</v>
      </c>
      <c r="E1469" t="s">
        <v>2247</v>
      </c>
      <c r="F1469" t="s">
        <v>17</v>
      </c>
      <c r="G1469" t="s">
        <v>18</v>
      </c>
      <c r="H1469" t="s">
        <v>3083</v>
      </c>
      <c r="I1469" t="s">
        <v>3084</v>
      </c>
      <c r="J1469" t="e">
        <f>VLOOKUP(H1469, Sheet1!A:D, 3, FALSE)</f>
        <v>#N/A</v>
      </c>
      <c r="K1469" t="e">
        <f>VLOOKUP(H1469, Sheet1!A:D, 4, FALSE)</f>
        <v>#N/A</v>
      </c>
      <c r="L1469" s="4">
        <v>9.2170231318955249</v>
      </c>
      <c r="M1469" s="4"/>
      <c r="N1469" t="s">
        <v>21</v>
      </c>
      <c r="O1469">
        <v>2020</v>
      </c>
      <c r="P1469" s="5" t="s">
        <v>2249</v>
      </c>
      <c r="Q1469" t="s">
        <v>288</v>
      </c>
    </row>
    <row r="1470" spans="1:17" x14ac:dyDescent="0.3">
      <c r="A1470">
        <v>11</v>
      </c>
      <c r="B1470">
        <v>11.7</v>
      </c>
      <c r="C1470" t="s">
        <v>15</v>
      </c>
      <c r="D1470">
        <v>792</v>
      </c>
      <c r="E1470" t="s">
        <v>2247</v>
      </c>
      <c r="F1470" t="s">
        <v>17</v>
      </c>
      <c r="G1470" t="s">
        <v>18</v>
      </c>
      <c r="H1470" t="s">
        <v>3085</v>
      </c>
      <c r="I1470" t="s">
        <v>3086</v>
      </c>
      <c r="J1470">
        <f>VLOOKUP(H1470, Sheet1!A:D, 3, FALSE)</f>
        <v>38.355362700000001</v>
      </c>
      <c r="K1470">
        <f>VLOOKUP(H1470, Sheet1!A:D, 4, FALSE)</f>
        <v>38.333524699999998</v>
      </c>
      <c r="L1470" s="4">
        <v>11.71261740358042</v>
      </c>
      <c r="M1470" s="4"/>
      <c r="N1470" t="s">
        <v>21</v>
      </c>
      <c r="O1470">
        <v>2020</v>
      </c>
      <c r="P1470" s="5" t="s">
        <v>2249</v>
      </c>
      <c r="Q1470" t="s">
        <v>288</v>
      </c>
    </row>
    <row r="1471" spans="1:17" x14ac:dyDescent="0.3">
      <c r="A1471">
        <v>11</v>
      </c>
      <c r="B1471">
        <v>11.7</v>
      </c>
      <c r="C1471" t="s">
        <v>15</v>
      </c>
      <c r="D1471">
        <v>792</v>
      </c>
      <c r="E1471" t="s">
        <v>2247</v>
      </c>
      <c r="F1471" t="s">
        <v>17</v>
      </c>
      <c r="G1471" t="s">
        <v>18</v>
      </c>
      <c r="H1471" t="s">
        <v>3085</v>
      </c>
      <c r="I1471" t="s">
        <v>3086</v>
      </c>
      <c r="J1471">
        <f>VLOOKUP(H1471, Sheet1!A:D, 3, FALSE)</f>
        <v>38.355362700000001</v>
      </c>
      <c r="K1471">
        <f>VLOOKUP(H1471, Sheet1!A:D, 4, FALSE)</f>
        <v>38.333524699999998</v>
      </c>
      <c r="L1471" s="4"/>
      <c r="M1471" s="4">
        <v>58.756431279093455</v>
      </c>
      <c r="N1471" t="s">
        <v>21</v>
      </c>
      <c r="O1471">
        <v>2020</v>
      </c>
      <c r="P1471" s="5" t="s">
        <v>22</v>
      </c>
      <c r="Q1471" t="s">
        <v>47</v>
      </c>
    </row>
    <row r="1472" spans="1:17" x14ac:dyDescent="0.3">
      <c r="A1472">
        <v>11</v>
      </c>
      <c r="B1472">
        <v>11.7</v>
      </c>
      <c r="C1472" t="s">
        <v>15</v>
      </c>
      <c r="D1472">
        <v>792</v>
      </c>
      <c r="E1472" t="s">
        <v>2247</v>
      </c>
      <c r="F1472" t="s">
        <v>17</v>
      </c>
      <c r="G1472" t="s">
        <v>18</v>
      </c>
      <c r="H1472" t="s">
        <v>3087</v>
      </c>
      <c r="I1472" t="s">
        <v>3088</v>
      </c>
      <c r="J1472">
        <f>VLOOKUP(H1472, Sheet1!A:D, 3, FALSE)</f>
        <v>38.6140337</v>
      </c>
      <c r="K1472">
        <f>VLOOKUP(H1472, Sheet1!A:D, 4, FALSE)</f>
        <v>27.429562399999998</v>
      </c>
      <c r="L1472" s="4">
        <v>12.118410915811907</v>
      </c>
      <c r="M1472" s="4"/>
      <c r="N1472" t="s">
        <v>21</v>
      </c>
      <c r="O1472">
        <v>2020</v>
      </c>
      <c r="P1472" s="5" t="s">
        <v>2249</v>
      </c>
      <c r="Q1472" t="s">
        <v>288</v>
      </c>
    </row>
    <row r="1473" spans="1:17" x14ac:dyDescent="0.3">
      <c r="A1473">
        <v>11</v>
      </c>
      <c r="B1473">
        <v>11.7</v>
      </c>
      <c r="C1473" t="s">
        <v>15</v>
      </c>
      <c r="D1473">
        <v>792</v>
      </c>
      <c r="E1473" t="s">
        <v>2247</v>
      </c>
      <c r="F1473" t="s">
        <v>17</v>
      </c>
      <c r="G1473" t="s">
        <v>18</v>
      </c>
      <c r="H1473" t="s">
        <v>3089</v>
      </c>
      <c r="I1473" t="s">
        <v>3090</v>
      </c>
      <c r="J1473">
        <f>VLOOKUP(H1473, Sheet1!A:D, 3, FALSE)</f>
        <v>37.312902999999999</v>
      </c>
      <c r="K1473">
        <f>VLOOKUP(H1473, Sheet1!A:D, 4, FALSE)</f>
        <v>40.733950999999998</v>
      </c>
      <c r="L1473" s="4">
        <v>11.521196071065964</v>
      </c>
      <c r="M1473" s="4"/>
      <c r="N1473" t="s">
        <v>21</v>
      </c>
      <c r="O1473">
        <v>2020</v>
      </c>
      <c r="P1473" s="5" t="s">
        <v>2249</v>
      </c>
      <c r="Q1473" t="s">
        <v>288</v>
      </c>
    </row>
    <row r="1474" spans="1:17" x14ac:dyDescent="0.3">
      <c r="A1474">
        <v>11</v>
      </c>
      <c r="B1474">
        <v>11.7</v>
      </c>
      <c r="C1474" t="s">
        <v>15</v>
      </c>
      <c r="D1474">
        <v>792</v>
      </c>
      <c r="E1474" t="s">
        <v>2247</v>
      </c>
      <c r="F1474" t="s">
        <v>17</v>
      </c>
      <c r="G1474" t="s">
        <v>18</v>
      </c>
      <c r="H1474" t="s">
        <v>3091</v>
      </c>
      <c r="I1474" t="s">
        <v>3092</v>
      </c>
      <c r="J1474">
        <f>VLOOKUP(H1474, Sheet1!A:D, 3, FALSE)</f>
        <v>36.812104099999999</v>
      </c>
      <c r="K1474">
        <f>VLOOKUP(H1474, Sheet1!A:D, 4, FALSE)</f>
        <v>34.6414811</v>
      </c>
      <c r="L1474" s="4">
        <v>12.652192801259671</v>
      </c>
      <c r="M1474" s="4"/>
      <c r="N1474" t="s">
        <v>21</v>
      </c>
      <c r="O1474">
        <v>2020</v>
      </c>
      <c r="P1474" s="5" t="s">
        <v>2249</v>
      </c>
      <c r="Q1474" t="s">
        <v>288</v>
      </c>
    </row>
    <row r="1475" spans="1:17" x14ac:dyDescent="0.3">
      <c r="A1475">
        <v>11</v>
      </c>
      <c r="B1475">
        <v>11.7</v>
      </c>
      <c r="C1475" t="s">
        <v>15</v>
      </c>
      <c r="D1475">
        <v>792</v>
      </c>
      <c r="E1475" t="s">
        <v>2247</v>
      </c>
      <c r="F1475" t="s">
        <v>17</v>
      </c>
      <c r="G1475" t="s">
        <v>18</v>
      </c>
      <c r="H1475" t="s">
        <v>3091</v>
      </c>
      <c r="I1475" t="s">
        <v>3092</v>
      </c>
      <c r="J1475">
        <f>VLOOKUP(H1475, Sheet1!A:D, 3, FALSE)</f>
        <v>36.812104099999999</v>
      </c>
      <c r="K1475">
        <f>VLOOKUP(H1475, Sheet1!A:D, 4, FALSE)</f>
        <v>34.6414811</v>
      </c>
      <c r="L1475" s="4"/>
      <c r="M1475" s="4">
        <v>69.964307589032188</v>
      </c>
      <c r="N1475" t="s">
        <v>21</v>
      </c>
      <c r="O1475">
        <v>2020</v>
      </c>
      <c r="P1475" s="5" t="s">
        <v>22</v>
      </c>
      <c r="Q1475" t="s">
        <v>47</v>
      </c>
    </row>
    <row r="1476" spans="1:17" x14ac:dyDescent="0.3">
      <c r="A1476">
        <v>11</v>
      </c>
      <c r="B1476">
        <v>11.7</v>
      </c>
      <c r="C1476" t="s">
        <v>15</v>
      </c>
      <c r="D1476">
        <v>792</v>
      </c>
      <c r="E1476" t="s">
        <v>2247</v>
      </c>
      <c r="F1476" t="s">
        <v>17</v>
      </c>
      <c r="G1476" t="s">
        <v>18</v>
      </c>
      <c r="H1476" t="s">
        <v>3093</v>
      </c>
      <c r="I1476" t="s">
        <v>3094</v>
      </c>
      <c r="J1476">
        <f>VLOOKUP(H1476, Sheet1!A:D, 3, FALSE)</f>
        <v>37.215373999999997</v>
      </c>
      <c r="K1476">
        <f>VLOOKUP(H1476, Sheet1!A:D, 4, FALSE)</f>
        <v>28.363394</v>
      </c>
      <c r="L1476" s="4">
        <v>9.8496376452474763</v>
      </c>
      <c r="M1476" s="4"/>
      <c r="N1476" t="s">
        <v>21</v>
      </c>
      <c r="O1476">
        <v>2020</v>
      </c>
      <c r="P1476" s="5" t="s">
        <v>2249</v>
      </c>
      <c r="Q1476" t="s">
        <v>288</v>
      </c>
    </row>
    <row r="1477" spans="1:17" x14ac:dyDescent="0.3">
      <c r="A1477">
        <v>11</v>
      </c>
      <c r="B1477">
        <v>11.7</v>
      </c>
      <c r="C1477" t="s">
        <v>15</v>
      </c>
      <c r="D1477">
        <v>792</v>
      </c>
      <c r="E1477" t="s">
        <v>2247</v>
      </c>
      <c r="F1477" t="s">
        <v>17</v>
      </c>
      <c r="G1477" t="s">
        <v>18</v>
      </c>
      <c r="H1477" t="s">
        <v>3095</v>
      </c>
      <c r="I1477" t="s">
        <v>3096</v>
      </c>
      <c r="J1477" t="e">
        <f>VLOOKUP(H1477, Sheet1!A:D, 3, FALSE)</f>
        <v>#N/A</v>
      </c>
      <c r="K1477" t="e">
        <f>VLOOKUP(H1477, Sheet1!A:D, 4, FALSE)</f>
        <v>#N/A</v>
      </c>
      <c r="L1477" s="4">
        <v>7.3528300726364222</v>
      </c>
      <c r="M1477" s="4"/>
      <c r="N1477" t="s">
        <v>21</v>
      </c>
      <c r="O1477">
        <v>2020</v>
      </c>
      <c r="P1477" s="5" t="s">
        <v>2249</v>
      </c>
      <c r="Q1477" t="s">
        <v>288</v>
      </c>
    </row>
    <row r="1478" spans="1:17" x14ac:dyDescent="0.3">
      <c r="A1478">
        <v>11</v>
      </c>
      <c r="B1478">
        <v>11.7</v>
      </c>
      <c r="C1478" t="s">
        <v>15</v>
      </c>
      <c r="D1478">
        <v>792</v>
      </c>
      <c r="E1478" t="s">
        <v>2247</v>
      </c>
      <c r="F1478" t="s">
        <v>17</v>
      </c>
      <c r="G1478" t="s">
        <v>18</v>
      </c>
      <c r="H1478" t="s">
        <v>2248</v>
      </c>
      <c r="I1478" t="s">
        <v>2235</v>
      </c>
      <c r="J1478" t="e">
        <f>VLOOKUP(H1478, Sheet1!A:D, 3, FALSE)</f>
        <v>#N/A</v>
      </c>
      <c r="K1478" t="e">
        <f>VLOOKUP(H1478, Sheet1!A:D, 4, FALSE)</f>
        <v>#N/A</v>
      </c>
      <c r="L1478" s="4">
        <v>13.4</v>
      </c>
      <c r="M1478" s="4"/>
      <c r="N1478" t="s">
        <v>21</v>
      </c>
      <c r="O1478">
        <v>2020</v>
      </c>
      <c r="P1478" s="5" t="s">
        <v>2249</v>
      </c>
      <c r="Q1478" t="s">
        <v>288</v>
      </c>
    </row>
    <row r="1479" spans="1:17" x14ac:dyDescent="0.3">
      <c r="A1479">
        <v>11</v>
      </c>
      <c r="B1479">
        <v>11.7</v>
      </c>
      <c r="C1479" t="s">
        <v>15</v>
      </c>
      <c r="D1479">
        <v>792</v>
      </c>
      <c r="E1479" t="s">
        <v>2247</v>
      </c>
      <c r="F1479" t="s">
        <v>17</v>
      </c>
      <c r="G1479" t="s">
        <v>18</v>
      </c>
      <c r="H1479" t="s">
        <v>3097</v>
      </c>
      <c r="I1479" t="s">
        <v>3098</v>
      </c>
      <c r="J1479" t="e">
        <f>VLOOKUP(H1479, Sheet1!A:D, 3, FALSE)</f>
        <v>#N/A</v>
      </c>
      <c r="K1479" t="e">
        <f>VLOOKUP(H1479, Sheet1!A:D, 4, FALSE)</f>
        <v>#N/A</v>
      </c>
      <c r="L1479" s="4">
        <v>13.593842847558141</v>
      </c>
      <c r="M1479" s="4"/>
      <c r="N1479" t="s">
        <v>21</v>
      </c>
      <c r="O1479">
        <v>2020</v>
      </c>
      <c r="P1479" s="5" t="s">
        <v>2249</v>
      </c>
      <c r="Q1479" t="s">
        <v>288</v>
      </c>
    </row>
    <row r="1480" spans="1:17" x14ac:dyDescent="0.3">
      <c r="A1480">
        <v>11</v>
      </c>
      <c r="B1480">
        <v>11.7</v>
      </c>
      <c r="C1480" t="s">
        <v>15</v>
      </c>
      <c r="D1480">
        <v>792</v>
      </c>
      <c r="E1480" t="s">
        <v>2247</v>
      </c>
      <c r="F1480" t="s">
        <v>17</v>
      </c>
      <c r="G1480" t="s">
        <v>18</v>
      </c>
      <c r="H1480" t="s">
        <v>3099</v>
      </c>
      <c r="I1480" t="s">
        <v>3100</v>
      </c>
      <c r="J1480" t="e">
        <f>VLOOKUP(H1480, Sheet1!A:D, 3, FALSE)</f>
        <v>#N/A</v>
      </c>
      <c r="K1480" t="e">
        <f>VLOOKUP(H1480, Sheet1!A:D, 4, FALSE)</f>
        <v>#N/A</v>
      </c>
      <c r="L1480" s="4">
        <v>13.317384023898319</v>
      </c>
      <c r="M1480" s="4"/>
      <c r="N1480" t="s">
        <v>21</v>
      </c>
      <c r="O1480">
        <v>2020</v>
      </c>
      <c r="P1480" s="5" t="s">
        <v>2249</v>
      </c>
      <c r="Q1480" t="s">
        <v>288</v>
      </c>
    </row>
    <row r="1481" spans="1:17" x14ac:dyDescent="0.3">
      <c r="A1481">
        <v>11</v>
      </c>
      <c r="B1481">
        <v>11.7</v>
      </c>
      <c r="C1481" t="s">
        <v>15</v>
      </c>
      <c r="D1481">
        <v>792</v>
      </c>
      <c r="E1481" t="s">
        <v>2247</v>
      </c>
      <c r="F1481" t="s">
        <v>17</v>
      </c>
      <c r="G1481" t="s">
        <v>18</v>
      </c>
      <c r="H1481" t="s">
        <v>3099</v>
      </c>
      <c r="I1481" t="s">
        <v>3100</v>
      </c>
      <c r="J1481" t="e">
        <f>VLOOKUP(H1481, Sheet1!A:D, 3, FALSE)</f>
        <v>#N/A</v>
      </c>
      <c r="K1481" t="e">
        <f>VLOOKUP(H1481, Sheet1!A:D, 4, FALSE)</f>
        <v>#N/A</v>
      </c>
      <c r="L1481" s="4"/>
      <c r="M1481" s="4">
        <v>71.455159156556718</v>
      </c>
      <c r="N1481" t="s">
        <v>21</v>
      </c>
      <c r="O1481">
        <v>2020</v>
      </c>
      <c r="P1481" s="5" t="s">
        <v>22</v>
      </c>
      <c r="Q1481" t="s">
        <v>47</v>
      </c>
    </row>
    <row r="1482" spans="1:17" x14ac:dyDescent="0.3">
      <c r="A1482">
        <v>11</v>
      </c>
      <c r="B1482">
        <v>11.7</v>
      </c>
      <c r="C1482" t="s">
        <v>15</v>
      </c>
      <c r="D1482">
        <v>792</v>
      </c>
      <c r="E1482" t="s">
        <v>2247</v>
      </c>
      <c r="F1482" t="s">
        <v>17</v>
      </c>
      <c r="G1482" t="s">
        <v>18</v>
      </c>
      <c r="H1482" t="s">
        <v>3101</v>
      </c>
      <c r="I1482" t="s">
        <v>3102</v>
      </c>
      <c r="J1482">
        <f>VLOOKUP(H1482, Sheet1!A:D, 3, FALSE)</f>
        <v>40.986165999999997</v>
      </c>
      <c r="K1482">
        <f>VLOOKUP(H1482, Sheet1!A:D, 4, FALSE)</f>
        <v>37.879721000000004</v>
      </c>
      <c r="L1482" s="4">
        <v>17.72463637953992</v>
      </c>
      <c r="M1482" s="4"/>
      <c r="N1482" t="s">
        <v>21</v>
      </c>
      <c r="O1482">
        <v>2020</v>
      </c>
      <c r="P1482" s="5" t="s">
        <v>2249</v>
      </c>
      <c r="Q1482" t="s">
        <v>288</v>
      </c>
    </row>
    <row r="1483" spans="1:17" x14ac:dyDescent="0.3">
      <c r="A1483">
        <v>11</v>
      </c>
      <c r="B1483">
        <v>11.7</v>
      </c>
      <c r="C1483" t="s">
        <v>15</v>
      </c>
      <c r="D1483">
        <v>792</v>
      </c>
      <c r="E1483" t="s">
        <v>2247</v>
      </c>
      <c r="F1483" t="s">
        <v>17</v>
      </c>
      <c r="G1483" t="s">
        <v>18</v>
      </c>
      <c r="H1483" t="s">
        <v>3101</v>
      </c>
      <c r="I1483" t="s">
        <v>3102</v>
      </c>
      <c r="J1483">
        <f>VLOOKUP(H1483, Sheet1!A:D, 3, FALSE)</f>
        <v>40.986165999999997</v>
      </c>
      <c r="K1483">
        <f>VLOOKUP(H1483, Sheet1!A:D, 4, FALSE)</f>
        <v>37.879721000000004</v>
      </c>
      <c r="L1483" s="4"/>
      <c r="M1483" s="4">
        <v>89.435089934914302</v>
      </c>
      <c r="N1483" t="s">
        <v>21</v>
      </c>
      <c r="O1483">
        <v>2020</v>
      </c>
      <c r="P1483" s="5" t="s">
        <v>22</v>
      </c>
      <c r="Q1483" t="s">
        <v>47</v>
      </c>
    </row>
    <row r="1484" spans="1:17" x14ac:dyDescent="0.3">
      <c r="A1484">
        <v>11</v>
      </c>
      <c r="B1484">
        <v>11.7</v>
      </c>
      <c r="C1484" t="s">
        <v>15</v>
      </c>
      <c r="D1484">
        <v>792</v>
      </c>
      <c r="E1484" t="s">
        <v>2247</v>
      </c>
      <c r="F1484" t="s">
        <v>17</v>
      </c>
      <c r="G1484" t="s">
        <v>18</v>
      </c>
      <c r="H1484" t="s">
        <v>3103</v>
      </c>
      <c r="I1484" t="s">
        <v>3104</v>
      </c>
      <c r="J1484" t="e">
        <f>VLOOKUP(H1484, Sheet1!A:D, 3, FALSE)</f>
        <v>#N/A</v>
      </c>
      <c r="K1484" t="e">
        <f>VLOOKUP(H1484, Sheet1!A:D, 4, FALSE)</f>
        <v>#N/A</v>
      </c>
      <c r="L1484" s="4">
        <v>14.375420706536824</v>
      </c>
      <c r="M1484" s="4"/>
      <c r="N1484" t="s">
        <v>21</v>
      </c>
      <c r="O1484">
        <v>2020</v>
      </c>
      <c r="P1484" s="5" t="s">
        <v>2249</v>
      </c>
      <c r="Q1484" t="s">
        <v>288</v>
      </c>
    </row>
    <row r="1485" spans="1:17" x14ac:dyDescent="0.3">
      <c r="A1485">
        <v>11</v>
      </c>
      <c r="B1485">
        <v>11.7</v>
      </c>
      <c r="C1485" t="s">
        <v>15</v>
      </c>
      <c r="D1485">
        <v>792</v>
      </c>
      <c r="E1485" t="s">
        <v>2247</v>
      </c>
      <c r="F1485" t="s">
        <v>17</v>
      </c>
      <c r="G1485" t="s">
        <v>18</v>
      </c>
      <c r="H1485" t="s">
        <v>3105</v>
      </c>
      <c r="I1485" t="s">
        <v>3106</v>
      </c>
      <c r="J1485" t="e">
        <f>VLOOKUP(H1485, Sheet1!A:D, 3, FALSE)</f>
        <v>#N/A</v>
      </c>
      <c r="K1485" t="e">
        <f>VLOOKUP(H1485, Sheet1!A:D, 4, FALSE)</f>
        <v>#N/A</v>
      </c>
      <c r="L1485" s="4">
        <v>17.327307724824973</v>
      </c>
      <c r="M1485" s="4"/>
      <c r="N1485" t="s">
        <v>21</v>
      </c>
      <c r="O1485">
        <v>2020</v>
      </c>
      <c r="P1485" s="5" t="s">
        <v>2249</v>
      </c>
      <c r="Q1485" t="s">
        <v>288</v>
      </c>
    </row>
    <row r="1486" spans="1:17" x14ac:dyDescent="0.3">
      <c r="A1486">
        <v>11</v>
      </c>
      <c r="B1486">
        <v>11.7</v>
      </c>
      <c r="C1486" t="s">
        <v>15</v>
      </c>
      <c r="D1486">
        <v>792</v>
      </c>
      <c r="E1486" t="s">
        <v>2247</v>
      </c>
      <c r="F1486" t="s">
        <v>17</v>
      </c>
      <c r="G1486" t="s">
        <v>18</v>
      </c>
      <c r="H1486" t="s">
        <v>3105</v>
      </c>
      <c r="I1486" t="s">
        <v>3106</v>
      </c>
      <c r="J1486" t="e">
        <f>VLOOKUP(H1486, Sheet1!A:D, 3, FALSE)</f>
        <v>#N/A</v>
      </c>
      <c r="K1486" t="e">
        <f>VLOOKUP(H1486, Sheet1!A:D, 4, FALSE)</f>
        <v>#N/A</v>
      </c>
      <c r="L1486" s="4"/>
      <c r="M1486" s="4">
        <v>58.91426086495828</v>
      </c>
      <c r="N1486" t="s">
        <v>21</v>
      </c>
      <c r="O1486">
        <v>2020</v>
      </c>
      <c r="P1486" s="5" t="s">
        <v>22</v>
      </c>
      <c r="Q1486" t="s">
        <v>47</v>
      </c>
    </row>
    <row r="1487" spans="1:17" x14ac:dyDescent="0.3">
      <c r="A1487">
        <v>11</v>
      </c>
      <c r="B1487">
        <v>11.7</v>
      </c>
      <c r="C1487" t="s">
        <v>15</v>
      </c>
      <c r="D1487">
        <v>792</v>
      </c>
      <c r="E1487" t="s">
        <v>2247</v>
      </c>
      <c r="F1487" t="s">
        <v>17</v>
      </c>
      <c r="G1487" t="s">
        <v>18</v>
      </c>
      <c r="H1487" t="s">
        <v>3107</v>
      </c>
      <c r="I1487" t="s">
        <v>3108</v>
      </c>
      <c r="J1487">
        <f>VLOOKUP(H1487, Sheet1!A:D, 3, FALSE)</f>
        <v>40.788854999999998</v>
      </c>
      <c r="K1487">
        <f>VLOOKUP(H1487, Sheet1!A:D, 4, FALSE)</f>
        <v>30.405954000000001</v>
      </c>
      <c r="L1487" s="4">
        <v>15.436393328454438</v>
      </c>
      <c r="M1487" s="4"/>
      <c r="N1487" t="s">
        <v>21</v>
      </c>
      <c r="O1487">
        <v>2020</v>
      </c>
      <c r="P1487" s="5" t="s">
        <v>2249</v>
      </c>
      <c r="Q1487" t="s">
        <v>288</v>
      </c>
    </row>
    <row r="1488" spans="1:17" x14ac:dyDescent="0.3">
      <c r="A1488">
        <v>11</v>
      </c>
      <c r="B1488">
        <v>11.7</v>
      </c>
      <c r="C1488" t="s">
        <v>15</v>
      </c>
      <c r="D1488">
        <v>792</v>
      </c>
      <c r="E1488" t="s">
        <v>2247</v>
      </c>
      <c r="F1488" t="s">
        <v>17</v>
      </c>
      <c r="G1488" t="s">
        <v>18</v>
      </c>
      <c r="H1488" t="s">
        <v>3109</v>
      </c>
      <c r="I1488" t="s">
        <v>3110</v>
      </c>
      <c r="J1488">
        <f>VLOOKUP(H1488, Sheet1!A:D, 3, FALSE)</f>
        <v>41.279703099999999</v>
      </c>
      <c r="K1488">
        <f>VLOOKUP(H1488, Sheet1!A:D, 4, FALSE)</f>
        <v>36.336066700000003</v>
      </c>
      <c r="L1488" s="4">
        <v>14.015140206709798</v>
      </c>
      <c r="M1488" s="4"/>
      <c r="N1488" t="s">
        <v>21</v>
      </c>
      <c r="O1488">
        <v>2020</v>
      </c>
      <c r="P1488" s="5" t="s">
        <v>2249</v>
      </c>
      <c r="Q1488" t="s">
        <v>288</v>
      </c>
    </row>
    <row r="1489" spans="1:17" x14ac:dyDescent="0.3">
      <c r="A1489">
        <v>11</v>
      </c>
      <c r="B1489">
        <v>11.7</v>
      </c>
      <c r="C1489" t="s">
        <v>15</v>
      </c>
      <c r="D1489">
        <v>792</v>
      </c>
      <c r="E1489" t="s">
        <v>2247</v>
      </c>
      <c r="F1489" t="s">
        <v>17</v>
      </c>
      <c r="G1489" t="s">
        <v>18</v>
      </c>
      <c r="H1489" t="s">
        <v>3109</v>
      </c>
      <c r="I1489" t="s">
        <v>3110</v>
      </c>
      <c r="J1489">
        <f>VLOOKUP(H1489, Sheet1!A:D, 3, FALSE)</f>
        <v>41.279703099999999</v>
      </c>
      <c r="K1489">
        <f>VLOOKUP(H1489, Sheet1!A:D, 4, FALSE)</f>
        <v>36.336066700000003</v>
      </c>
      <c r="L1489" s="4"/>
      <c r="M1489" s="4">
        <v>71.208850048647648</v>
      </c>
      <c r="N1489" t="s">
        <v>21</v>
      </c>
      <c r="O1489">
        <v>2020</v>
      </c>
      <c r="P1489" s="5" t="s">
        <v>22</v>
      </c>
      <c r="Q1489" t="s">
        <v>47</v>
      </c>
    </row>
    <row r="1490" spans="1:17" x14ac:dyDescent="0.3">
      <c r="A1490">
        <v>11</v>
      </c>
      <c r="B1490">
        <v>11.7</v>
      </c>
      <c r="C1490" t="s">
        <v>15</v>
      </c>
      <c r="D1490">
        <v>792</v>
      </c>
      <c r="E1490" t="s">
        <v>2247</v>
      </c>
      <c r="F1490" t="s">
        <v>17</v>
      </c>
      <c r="G1490" t="s">
        <v>18</v>
      </c>
      <c r="H1490" t="s">
        <v>3111</v>
      </c>
      <c r="I1490" t="s">
        <v>3112</v>
      </c>
      <c r="J1490">
        <f>VLOOKUP(H1490, Sheet1!A:D, 3, FALSE)</f>
        <v>37.167403899999996</v>
      </c>
      <c r="K1490">
        <f>VLOOKUP(H1490, Sheet1!A:D, 4, FALSE)</f>
        <v>38.795514900000001</v>
      </c>
      <c r="L1490" s="4">
        <v>14.181189195483816</v>
      </c>
      <c r="M1490" s="4"/>
      <c r="N1490" t="s">
        <v>21</v>
      </c>
      <c r="O1490">
        <v>2020</v>
      </c>
      <c r="P1490" s="5" t="s">
        <v>2249</v>
      </c>
      <c r="Q1490" t="s">
        <v>288</v>
      </c>
    </row>
    <row r="1491" spans="1:17" x14ac:dyDescent="0.3">
      <c r="A1491">
        <v>11</v>
      </c>
      <c r="B1491">
        <v>11.7</v>
      </c>
      <c r="C1491" t="s">
        <v>15</v>
      </c>
      <c r="D1491">
        <v>792</v>
      </c>
      <c r="E1491" t="s">
        <v>2247</v>
      </c>
      <c r="F1491" t="s">
        <v>17</v>
      </c>
      <c r="G1491" t="s">
        <v>18</v>
      </c>
      <c r="H1491" t="s">
        <v>3111</v>
      </c>
      <c r="I1491" t="s">
        <v>3112</v>
      </c>
      <c r="J1491">
        <f>VLOOKUP(H1491, Sheet1!A:D, 3, FALSE)</f>
        <v>37.167403899999996</v>
      </c>
      <c r="K1491">
        <f>VLOOKUP(H1491, Sheet1!A:D, 4, FALSE)</f>
        <v>38.795514900000001</v>
      </c>
      <c r="L1491" s="4"/>
      <c r="M1491" s="4">
        <v>83.796721513591862</v>
      </c>
      <c r="N1491" t="s">
        <v>21</v>
      </c>
      <c r="O1491">
        <v>2020</v>
      </c>
      <c r="P1491" s="5" t="s">
        <v>22</v>
      </c>
      <c r="Q1491" t="s">
        <v>47</v>
      </c>
    </row>
    <row r="1492" spans="1:17" x14ac:dyDescent="0.3">
      <c r="A1492">
        <v>11</v>
      </c>
      <c r="B1492">
        <v>11.7</v>
      </c>
      <c r="C1492" t="s">
        <v>15</v>
      </c>
      <c r="D1492">
        <v>792</v>
      </c>
      <c r="E1492" t="s">
        <v>2247</v>
      </c>
      <c r="F1492" t="s">
        <v>17</v>
      </c>
      <c r="G1492" t="s">
        <v>18</v>
      </c>
      <c r="H1492" t="s">
        <v>3113</v>
      </c>
      <c r="I1492" t="s">
        <v>3114</v>
      </c>
      <c r="J1492" t="e">
        <f>VLOOKUP(H1492, Sheet1!A:D, 3, FALSE)</f>
        <v>#N/A</v>
      </c>
      <c r="K1492" t="e">
        <f>VLOOKUP(H1492, Sheet1!A:D, 4, FALSE)</f>
        <v>#N/A</v>
      </c>
      <c r="L1492" s="4">
        <v>11.155407002112337</v>
      </c>
      <c r="M1492" s="4"/>
      <c r="N1492" t="s">
        <v>21</v>
      </c>
      <c r="O1492">
        <v>2020</v>
      </c>
      <c r="P1492" s="5" t="s">
        <v>2249</v>
      </c>
      <c r="Q1492" t="s">
        <v>288</v>
      </c>
    </row>
    <row r="1493" spans="1:17" x14ac:dyDescent="0.3">
      <c r="A1493">
        <v>11</v>
      </c>
      <c r="B1493">
        <v>11.7</v>
      </c>
      <c r="C1493" t="s">
        <v>15</v>
      </c>
      <c r="D1493">
        <v>792</v>
      </c>
      <c r="E1493" t="s">
        <v>2247</v>
      </c>
      <c r="F1493" t="s">
        <v>17</v>
      </c>
      <c r="G1493" t="s">
        <v>18</v>
      </c>
      <c r="H1493" t="s">
        <v>3115</v>
      </c>
      <c r="I1493" t="s">
        <v>3116</v>
      </c>
      <c r="J1493" t="e">
        <f>VLOOKUP(H1493, Sheet1!A:D, 3, FALSE)</f>
        <v>#N/A</v>
      </c>
      <c r="K1493" t="e">
        <f>VLOOKUP(H1493, Sheet1!A:D, 4, FALSE)</f>
        <v>#N/A</v>
      </c>
      <c r="L1493" s="4">
        <v>13.887962338108665</v>
      </c>
      <c r="M1493" s="4"/>
      <c r="N1493" t="s">
        <v>21</v>
      </c>
      <c r="O1493">
        <v>2020</v>
      </c>
      <c r="P1493" s="5" t="s">
        <v>2249</v>
      </c>
      <c r="Q1493" t="s">
        <v>288</v>
      </c>
    </row>
    <row r="1494" spans="1:17" x14ac:dyDescent="0.3">
      <c r="A1494">
        <v>11</v>
      </c>
      <c r="B1494">
        <v>11.7</v>
      </c>
      <c r="C1494" t="s">
        <v>15</v>
      </c>
      <c r="D1494">
        <v>792</v>
      </c>
      <c r="E1494" t="s">
        <v>2247</v>
      </c>
      <c r="F1494" t="s">
        <v>17</v>
      </c>
      <c r="G1494" t="s">
        <v>18</v>
      </c>
      <c r="H1494" t="s">
        <v>3117</v>
      </c>
      <c r="I1494" t="s">
        <v>3118</v>
      </c>
      <c r="J1494" t="e">
        <f>VLOOKUP(H1494, Sheet1!A:D, 3, FALSE)</f>
        <v>#N/A</v>
      </c>
      <c r="K1494" t="e">
        <f>VLOOKUP(H1494, Sheet1!A:D, 4, FALSE)</f>
        <v>#N/A</v>
      </c>
      <c r="L1494" s="4">
        <v>12.644683652093146</v>
      </c>
      <c r="M1494" s="4"/>
      <c r="N1494" t="s">
        <v>21</v>
      </c>
      <c r="O1494">
        <v>2020</v>
      </c>
      <c r="P1494" s="5" t="s">
        <v>2249</v>
      </c>
      <c r="Q1494" t="s">
        <v>288</v>
      </c>
    </row>
    <row r="1495" spans="1:17" x14ac:dyDescent="0.3">
      <c r="A1495">
        <v>11</v>
      </c>
      <c r="B1495">
        <v>11.7</v>
      </c>
      <c r="C1495" t="s">
        <v>15</v>
      </c>
      <c r="D1495">
        <v>792</v>
      </c>
      <c r="E1495" t="s">
        <v>2247</v>
      </c>
      <c r="F1495" t="s">
        <v>17</v>
      </c>
      <c r="G1495" t="s">
        <v>18</v>
      </c>
      <c r="H1495" t="s">
        <v>3119</v>
      </c>
      <c r="I1495" t="s">
        <v>3120</v>
      </c>
      <c r="J1495" t="e">
        <f>VLOOKUP(H1495, Sheet1!A:D, 3, FALSE)</f>
        <v>#N/A</v>
      </c>
      <c r="K1495" t="e">
        <f>VLOOKUP(H1495, Sheet1!A:D, 4, FALSE)</f>
        <v>#N/A</v>
      </c>
      <c r="L1495" s="4">
        <v>9.1721580149653299</v>
      </c>
      <c r="M1495" s="4"/>
      <c r="N1495" t="s">
        <v>21</v>
      </c>
      <c r="O1495">
        <v>2020</v>
      </c>
      <c r="P1495" s="5" t="s">
        <v>2249</v>
      </c>
      <c r="Q1495" t="s">
        <v>288</v>
      </c>
    </row>
    <row r="1496" spans="1:17" x14ac:dyDescent="0.3">
      <c r="A1496">
        <v>11</v>
      </c>
      <c r="B1496">
        <v>11.7</v>
      </c>
      <c r="C1496" t="s">
        <v>15</v>
      </c>
      <c r="D1496">
        <v>792</v>
      </c>
      <c r="E1496" t="s">
        <v>2247</v>
      </c>
      <c r="F1496" t="s">
        <v>17</v>
      </c>
      <c r="G1496" t="s">
        <v>18</v>
      </c>
      <c r="H1496" t="s">
        <v>3119</v>
      </c>
      <c r="I1496" t="s">
        <v>3120</v>
      </c>
      <c r="J1496" t="e">
        <f>VLOOKUP(H1496, Sheet1!A:D, 3, FALSE)</f>
        <v>#N/A</v>
      </c>
      <c r="K1496" t="e">
        <f>VLOOKUP(H1496, Sheet1!A:D, 4, FALSE)</f>
        <v>#N/A</v>
      </c>
      <c r="L1496" s="4"/>
      <c r="M1496" s="4">
        <v>71.985508353620403</v>
      </c>
      <c r="N1496" t="s">
        <v>21</v>
      </c>
      <c r="O1496">
        <v>2020</v>
      </c>
      <c r="P1496" s="5" t="s">
        <v>22</v>
      </c>
      <c r="Q1496" t="s">
        <v>47</v>
      </c>
    </row>
    <row r="1497" spans="1:17" x14ac:dyDescent="0.3">
      <c r="A1497">
        <v>11</v>
      </c>
      <c r="B1497">
        <v>11.7</v>
      </c>
      <c r="C1497" t="s">
        <v>15</v>
      </c>
      <c r="D1497">
        <v>792</v>
      </c>
      <c r="E1497" t="s">
        <v>2247</v>
      </c>
      <c r="F1497" t="s">
        <v>17</v>
      </c>
      <c r="G1497" t="s">
        <v>18</v>
      </c>
      <c r="H1497" t="s">
        <v>3121</v>
      </c>
      <c r="I1497" t="s">
        <v>3122</v>
      </c>
      <c r="J1497" t="e">
        <f>VLOOKUP(H1497, Sheet1!A:D, 3, FALSE)</f>
        <v>#N/A</v>
      </c>
      <c r="K1497" t="e">
        <f>VLOOKUP(H1497, Sheet1!A:D, 4, FALSE)</f>
        <v>#N/A</v>
      </c>
      <c r="L1497" s="4"/>
      <c r="M1497" s="4">
        <v>70.278165683121031</v>
      </c>
      <c r="N1497" t="s">
        <v>21</v>
      </c>
      <c r="O1497">
        <v>2020</v>
      </c>
      <c r="P1497" s="5" t="s">
        <v>22</v>
      </c>
      <c r="Q1497" t="s">
        <v>47</v>
      </c>
    </row>
    <row r="1498" spans="1:17" x14ac:dyDescent="0.3">
      <c r="A1498">
        <v>11</v>
      </c>
      <c r="B1498">
        <v>11.7</v>
      </c>
      <c r="C1498" t="s">
        <v>15</v>
      </c>
      <c r="D1498">
        <v>792</v>
      </c>
      <c r="E1498" t="s">
        <v>2247</v>
      </c>
      <c r="F1498" t="s">
        <v>17</v>
      </c>
      <c r="G1498" t="s">
        <v>18</v>
      </c>
      <c r="H1498" t="s">
        <v>3123</v>
      </c>
      <c r="I1498" t="s">
        <v>3124</v>
      </c>
      <c r="J1498">
        <f>VLOOKUP(H1498, Sheet1!A:D, 3, FALSE)</f>
        <v>40.978091900000003</v>
      </c>
      <c r="K1498">
        <f>VLOOKUP(H1498, Sheet1!A:D, 4, FALSE)</f>
        <v>27.511673999999999</v>
      </c>
      <c r="L1498" s="4">
        <v>14.82030015719446</v>
      </c>
      <c r="M1498" s="4"/>
      <c r="N1498" t="s">
        <v>21</v>
      </c>
      <c r="O1498">
        <v>2020</v>
      </c>
      <c r="P1498" s="5" t="s">
        <v>2249</v>
      </c>
      <c r="Q1498" t="s">
        <v>288</v>
      </c>
    </row>
    <row r="1499" spans="1:17" x14ac:dyDescent="0.3">
      <c r="A1499">
        <v>11</v>
      </c>
      <c r="B1499">
        <v>11.7</v>
      </c>
      <c r="C1499" t="s">
        <v>15</v>
      </c>
      <c r="D1499">
        <v>792</v>
      </c>
      <c r="E1499" t="s">
        <v>2247</v>
      </c>
      <c r="F1499" t="s">
        <v>17</v>
      </c>
      <c r="G1499" t="s">
        <v>18</v>
      </c>
      <c r="H1499" t="s">
        <v>3125</v>
      </c>
      <c r="I1499" t="s">
        <v>3126</v>
      </c>
      <c r="J1499" t="e">
        <f>VLOOKUP(H1499, Sheet1!A:D, 3, FALSE)</f>
        <v>#N/A</v>
      </c>
      <c r="K1499" t="e">
        <f>VLOOKUP(H1499, Sheet1!A:D, 4, FALSE)</f>
        <v>#N/A</v>
      </c>
      <c r="L1499" s="4"/>
      <c r="M1499" s="4">
        <v>73.746813673379052</v>
      </c>
      <c r="N1499" t="s">
        <v>21</v>
      </c>
      <c r="O1499">
        <v>2020</v>
      </c>
      <c r="P1499" s="5" t="s">
        <v>22</v>
      </c>
      <c r="Q1499" t="s">
        <v>47</v>
      </c>
    </row>
    <row r="1500" spans="1:17" x14ac:dyDescent="0.3">
      <c r="A1500">
        <v>11</v>
      </c>
      <c r="B1500">
        <v>11.7</v>
      </c>
      <c r="C1500" t="s">
        <v>15</v>
      </c>
      <c r="D1500">
        <v>792</v>
      </c>
      <c r="E1500" t="s">
        <v>2247</v>
      </c>
      <c r="F1500" t="s">
        <v>17</v>
      </c>
      <c r="G1500" t="s">
        <v>18</v>
      </c>
      <c r="H1500" t="s">
        <v>3127</v>
      </c>
      <c r="I1500" t="s">
        <v>3128</v>
      </c>
      <c r="J1500" t="e">
        <f>VLOOKUP(H1500, Sheet1!A:D, 3, FALSE)</f>
        <v>#N/A</v>
      </c>
      <c r="K1500" t="e">
        <f>VLOOKUP(H1500, Sheet1!A:D, 4, FALSE)</f>
        <v>#N/A</v>
      </c>
      <c r="L1500" s="4">
        <v>10.008368919387387</v>
      </c>
      <c r="M1500" s="4"/>
      <c r="N1500" t="s">
        <v>21</v>
      </c>
      <c r="O1500">
        <v>2020</v>
      </c>
      <c r="P1500" s="5" t="s">
        <v>2249</v>
      </c>
      <c r="Q1500" t="s">
        <v>288</v>
      </c>
    </row>
    <row r="1501" spans="1:17" x14ac:dyDescent="0.3">
      <c r="A1501">
        <v>11</v>
      </c>
      <c r="B1501">
        <v>11.7</v>
      </c>
      <c r="C1501" t="s">
        <v>15</v>
      </c>
      <c r="D1501">
        <v>792</v>
      </c>
      <c r="E1501" t="s">
        <v>2247</v>
      </c>
      <c r="F1501" t="s">
        <v>17</v>
      </c>
      <c r="G1501" t="s">
        <v>18</v>
      </c>
      <c r="H1501" t="s">
        <v>3129</v>
      </c>
      <c r="I1501" t="s">
        <v>3130</v>
      </c>
      <c r="J1501">
        <f>VLOOKUP(H1501, Sheet1!A:D, 3, FALSE)</f>
        <v>41.002696899999997</v>
      </c>
      <c r="K1501">
        <f>VLOOKUP(H1501, Sheet1!A:D, 4, FALSE)</f>
        <v>39.716763299999997</v>
      </c>
      <c r="L1501" s="4">
        <v>19.98482003643786</v>
      </c>
      <c r="M1501" s="4"/>
      <c r="N1501" t="s">
        <v>21</v>
      </c>
      <c r="O1501">
        <v>2020</v>
      </c>
      <c r="P1501" s="5" t="s">
        <v>2249</v>
      </c>
      <c r="Q1501" t="s">
        <v>288</v>
      </c>
    </row>
    <row r="1502" spans="1:17" x14ac:dyDescent="0.3">
      <c r="A1502">
        <v>11</v>
      </c>
      <c r="B1502">
        <v>11.7</v>
      </c>
      <c r="C1502" t="s">
        <v>15</v>
      </c>
      <c r="D1502">
        <v>792</v>
      </c>
      <c r="E1502" t="s">
        <v>2247</v>
      </c>
      <c r="F1502" t="s">
        <v>17</v>
      </c>
      <c r="G1502" t="s">
        <v>18</v>
      </c>
      <c r="H1502" t="s">
        <v>3131</v>
      </c>
      <c r="I1502" t="s">
        <v>3132</v>
      </c>
      <c r="J1502" t="e">
        <f>VLOOKUP(H1502, Sheet1!A:D, 3, FALSE)</f>
        <v>#N/A</v>
      </c>
      <c r="K1502" t="e">
        <f>VLOOKUP(H1502, Sheet1!A:D, 4, FALSE)</f>
        <v>#N/A</v>
      </c>
      <c r="L1502" s="4">
        <v>6.2788016306212775</v>
      </c>
      <c r="M1502" s="4"/>
      <c r="N1502" t="s">
        <v>21</v>
      </c>
      <c r="O1502">
        <v>2020</v>
      </c>
      <c r="P1502" s="5" t="s">
        <v>2249</v>
      </c>
      <c r="Q1502" t="s">
        <v>288</v>
      </c>
    </row>
    <row r="1503" spans="1:17" x14ac:dyDescent="0.3">
      <c r="A1503">
        <v>11</v>
      </c>
      <c r="B1503">
        <v>11.7</v>
      </c>
      <c r="C1503" t="s">
        <v>15</v>
      </c>
      <c r="D1503">
        <v>792</v>
      </c>
      <c r="E1503" t="s">
        <v>2247</v>
      </c>
      <c r="F1503" t="s">
        <v>17</v>
      </c>
      <c r="G1503" t="s">
        <v>18</v>
      </c>
      <c r="H1503" t="s">
        <v>3133</v>
      </c>
      <c r="I1503" t="s">
        <v>3134</v>
      </c>
      <c r="J1503" t="e">
        <f>VLOOKUP(H1503, Sheet1!A:D, 3, FALSE)</f>
        <v>#N/A</v>
      </c>
      <c r="K1503" t="e">
        <f>VLOOKUP(H1503, Sheet1!A:D, 4, FALSE)</f>
        <v>#N/A</v>
      </c>
      <c r="L1503" s="4">
        <v>12.062411597518437</v>
      </c>
      <c r="M1503" s="4"/>
      <c r="N1503" t="s">
        <v>21</v>
      </c>
      <c r="O1503">
        <v>2020</v>
      </c>
      <c r="P1503" s="5" t="s">
        <v>2249</v>
      </c>
      <c r="Q1503" t="s">
        <v>288</v>
      </c>
    </row>
    <row r="1504" spans="1:17" x14ac:dyDescent="0.3">
      <c r="A1504">
        <v>11</v>
      </c>
      <c r="B1504">
        <v>11.7</v>
      </c>
      <c r="C1504" t="s">
        <v>15</v>
      </c>
      <c r="D1504">
        <v>792</v>
      </c>
      <c r="E1504" t="s">
        <v>2247</v>
      </c>
      <c r="F1504" t="s">
        <v>17</v>
      </c>
      <c r="G1504" t="s">
        <v>18</v>
      </c>
      <c r="H1504" t="s">
        <v>3135</v>
      </c>
      <c r="I1504" t="s">
        <v>3136</v>
      </c>
      <c r="J1504" t="e">
        <f>VLOOKUP(H1504, Sheet1!A:D, 3, FALSE)</f>
        <v>#N/A</v>
      </c>
      <c r="K1504" t="e">
        <f>VLOOKUP(H1504, Sheet1!A:D, 4, FALSE)</f>
        <v>#N/A</v>
      </c>
      <c r="L1504" s="4"/>
      <c r="M1504" s="4">
        <v>67.152631913960519</v>
      </c>
      <c r="N1504" t="s">
        <v>21</v>
      </c>
      <c r="O1504">
        <v>2020</v>
      </c>
      <c r="P1504" s="5" t="s">
        <v>22</v>
      </c>
      <c r="Q1504" t="s">
        <v>47</v>
      </c>
    </row>
    <row r="1505" spans="1:17" x14ac:dyDescent="0.3">
      <c r="A1505">
        <v>11</v>
      </c>
      <c r="B1505">
        <v>11.7</v>
      </c>
      <c r="C1505" t="s">
        <v>15</v>
      </c>
      <c r="D1505">
        <v>792</v>
      </c>
      <c r="E1505" t="s">
        <v>2247</v>
      </c>
      <c r="F1505" t="s">
        <v>17</v>
      </c>
      <c r="G1505" t="s">
        <v>18</v>
      </c>
      <c r="H1505" t="s">
        <v>3137</v>
      </c>
      <c r="I1505" t="s">
        <v>3138</v>
      </c>
      <c r="J1505">
        <f>VLOOKUP(H1505, Sheet1!A:D, 3, FALSE)</f>
        <v>38.501208499999997</v>
      </c>
      <c r="K1505">
        <f>VLOOKUP(H1505, Sheet1!A:D, 4, FALSE)</f>
        <v>43.372979299999997</v>
      </c>
      <c r="L1505" s="4">
        <v>9.7868969997669932</v>
      </c>
      <c r="M1505" s="4"/>
      <c r="N1505" t="s">
        <v>21</v>
      </c>
      <c r="O1505">
        <v>2020</v>
      </c>
      <c r="P1505" s="5" t="s">
        <v>2249</v>
      </c>
      <c r="Q1505" t="s">
        <v>288</v>
      </c>
    </row>
    <row r="1506" spans="1:17" x14ac:dyDescent="0.3">
      <c r="A1506">
        <v>11</v>
      </c>
      <c r="B1506">
        <v>11.7</v>
      </c>
      <c r="C1506" t="s">
        <v>15</v>
      </c>
      <c r="D1506">
        <v>792</v>
      </c>
      <c r="E1506" t="s">
        <v>2247</v>
      </c>
      <c r="F1506" t="s">
        <v>17</v>
      </c>
      <c r="G1506" t="s">
        <v>18</v>
      </c>
      <c r="H1506" t="s">
        <v>3139</v>
      </c>
      <c r="I1506" t="s">
        <v>3140</v>
      </c>
      <c r="J1506" t="e">
        <f>VLOOKUP(H1506, Sheet1!A:D, 3, FALSE)</f>
        <v>#N/A</v>
      </c>
      <c r="K1506" t="e">
        <f>VLOOKUP(H1506, Sheet1!A:D, 4, FALSE)</f>
        <v>#N/A</v>
      </c>
      <c r="L1506" s="4"/>
      <c r="M1506" s="4">
        <v>84.125351652210327</v>
      </c>
      <c r="N1506" t="s">
        <v>21</v>
      </c>
      <c r="O1506">
        <v>2020</v>
      </c>
      <c r="P1506" s="5" t="s">
        <v>22</v>
      </c>
      <c r="Q1506" t="s">
        <v>47</v>
      </c>
    </row>
    <row r="1507" spans="1:17" x14ac:dyDescent="0.3">
      <c r="A1507">
        <v>11</v>
      </c>
      <c r="B1507">
        <v>11.7</v>
      </c>
      <c r="C1507" t="s">
        <v>15</v>
      </c>
      <c r="D1507">
        <v>792</v>
      </c>
      <c r="E1507" t="s">
        <v>2247</v>
      </c>
      <c r="F1507" t="s">
        <v>17</v>
      </c>
      <c r="G1507" t="s">
        <v>18</v>
      </c>
      <c r="H1507" t="s">
        <v>3141</v>
      </c>
      <c r="I1507" t="s">
        <v>3142</v>
      </c>
      <c r="J1507" t="e">
        <f>VLOOKUP(H1507, Sheet1!A:D, 3, FALSE)</f>
        <v>#N/A</v>
      </c>
      <c r="K1507" t="e">
        <f>VLOOKUP(H1507, Sheet1!A:D, 4, FALSE)</f>
        <v>#N/A</v>
      </c>
      <c r="L1507" s="4">
        <v>12.919434195149146</v>
      </c>
      <c r="M1507" s="4"/>
      <c r="N1507" t="s">
        <v>21</v>
      </c>
      <c r="O1507">
        <v>2020</v>
      </c>
      <c r="P1507" s="5" t="s">
        <v>2249</v>
      </c>
      <c r="Q1507" t="s">
        <v>288</v>
      </c>
    </row>
    <row r="1508" spans="1:17" x14ac:dyDescent="0.3">
      <c r="A1508">
        <v>11</v>
      </c>
      <c r="B1508">
        <v>11.7</v>
      </c>
      <c r="C1508" t="s">
        <v>15</v>
      </c>
      <c r="D1508">
        <v>792</v>
      </c>
      <c r="E1508" t="s">
        <v>2247</v>
      </c>
      <c r="F1508" t="s">
        <v>17</v>
      </c>
      <c r="G1508" t="s">
        <v>18</v>
      </c>
      <c r="H1508" t="s">
        <v>3143</v>
      </c>
      <c r="I1508" t="s">
        <v>3144</v>
      </c>
      <c r="J1508" t="e">
        <f>VLOOKUP(H1508, Sheet1!A:D, 3, FALSE)</f>
        <v>#N/A</v>
      </c>
      <c r="K1508" t="e">
        <f>VLOOKUP(H1508, Sheet1!A:D, 4, FALSE)</f>
        <v>#N/A</v>
      </c>
      <c r="L1508" s="4">
        <v>12.593947475830896</v>
      </c>
      <c r="M1508" s="4"/>
      <c r="N1508" t="s">
        <v>21</v>
      </c>
      <c r="O1508">
        <v>2020</v>
      </c>
      <c r="P1508" s="5" t="s">
        <v>2249</v>
      </c>
      <c r="Q1508" t="s">
        <v>288</v>
      </c>
    </row>
    <row r="1509" spans="1:17" x14ac:dyDescent="0.3">
      <c r="A1509">
        <v>11</v>
      </c>
      <c r="B1509">
        <v>11.7</v>
      </c>
      <c r="C1509" t="s">
        <v>15</v>
      </c>
      <c r="D1509">
        <v>792</v>
      </c>
      <c r="E1509" t="s">
        <v>2247</v>
      </c>
      <c r="F1509" t="s">
        <v>17</v>
      </c>
      <c r="G1509" t="s">
        <v>18</v>
      </c>
      <c r="H1509" t="s">
        <v>3145</v>
      </c>
      <c r="I1509" t="s">
        <v>3146</v>
      </c>
      <c r="J1509" t="e">
        <f>VLOOKUP(H1509, Sheet1!A:D, 3, FALSE)</f>
        <v>#N/A</v>
      </c>
      <c r="K1509" t="e">
        <f>VLOOKUP(H1509, Sheet1!A:D, 4, FALSE)</f>
        <v>#N/A</v>
      </c>
      <c r="L1509" s="4">
        <v>7.802064410999356</v>
      </c>
      <c r="M1509" s="4"/>
      <c r="N1509" t="s">
        <v>21</v>
      </c>
      <c r="O1509">
        <v>2020</v>
      </c>
      <c r="P1509" s="5" t="s">
        <v>2249</v>
      </c>
      <c r="Q1509" t="s">
        <v>288</v>
      </c>
    </row>
    <row r="1510" spans="1:17" x14ac:dyDescent="0.3">
      <c r="A1510">
        <v>11</v>
      </c>
      <c r="B1510">
        <v>11.7</v>
      </c>
      <c r="C1510" t="s">
        <v>15</v>
      </c>
      <c r="D1510">
        <v>795</v>
      </c>
      <c r="E1510" t="s">
        <v>2896</v>
      </c>
      <c r="F1510" t="s">
        <v>33</v>
      </c>
      <c r="G1510" t="s">
        <v>1598</v>
      </c>
      <c r="H1510" t="s">
        <v>2897</v>
      </c>
      <c r="I1510" t="s">
        <v>2898</v>
      </c>
      <c r="J1510">
        <f>VLOOKUP(H1510, Sheet1!A:D, 3, FALSE)</f>
        <v>37.960076600000001</v>
      </c>
      <c r="K1510">
        <f>VLOOKUP(H1510, Sheet1!A:D, 4, FALSE)</f>
        <v>58.326062899999997</v>
      </c>
      <c r="L1510" s="4">
        <v>15.843767933221214</v>
      </c>
      <c r="M1510" s="4">
        <v>48.849979482901745</v>
      </c>
      <c r="N1510" t="s">
        <v>21</v>
      </c>
      <c r="O1510">
        <v>2020</v>
      </c>
      <c r="P1510" s="5" t="s">
        <v>22</v>
      </c>
      <c r="Q1510" t="s">
        <v>23</v>
      </c>
    </row>
    <row r="1511" spans="1:17" x14ac:dyDescent="0.3">
      <c r="A1511">
        <v>11</v>
      </c>
      <c r="B1511">
        <v>11.7</v>
      </c>
      <c r="C1511" t="s">
        <v>15</v>
      </c>
      <c r="D1511">
        <v>795</v>
      </c>
      <c r="E1511" t="s">
        <v>2896</v>
      </c>
      <c r="F1511" t="s">
        <v>33</v>
      </c>
      <c r="G1511" t="s">
        <v>1598</v>
      </c>
      <c r="H1511" t="s">
        <v>2899</v>
      </c>
      <c r="I1511" t="s">
        <v>2900</v>
      </c>
      <c r="J1511">
        <f>VLOOKUP(H1511, Sheet1!A:D, 3, FALSE)</f>
        <v>39.523873399999999</v>
      </c>
      <c r="K1511">
        <f>VLOOKUP(H1511, Sheet1!A:D, 4, FALSE)</f>
        <v>54.3360001</v>
      </c>
      <c r="L1511" s="4">
        <v>17.106888204544564</v>
      </c>
      <c r="M1511" s="4">
        <v>70.592419469568057</v>
      </c>
      <c r="N1511" t="s">
        <v>21</v>
      </c>
      <c r="O1511">
        <v>2020</v>
      </c>
      <c r="P1511" s="5" t="s">
        <v>22</v>
      </c>
      <c r="Q1511" t="s">
        <v>23</v>
      </c>
    </row>
    <row r="1512" spans="1:17" x14ac:dyDescent="0.3">
      <c r="A1512">
        <v>11</v>
      </c>
      <c r="B1512">
        <v>11.7</v>
      </c>
      <c r="C1512" t="s">
        <v>15</v>
      </c>
      <c r="D1512">
        <v>795</v>
      </c>
      <c r="E1512" t="s">
        <v>2896</v>
      </c>
      <c r="F1512" t="s">
        <v>33</v>
      </c>
      <c r="G1512" t="s">
        <v>1598</v>
      </c>
      <c r="H1512" t="s">
        <v>2901</v>
      </c>
      <c r="I1512" t="s">
        <v>2902</v>
      </c>
      <c r="J1512">
        <f>VLOOKUP(H1512, Sheet1!A:D, 3, FALSE)</f>
        <v>37.615685499999998</v>
      </c>
      <c r="K1512">
        <f>VLOOKUP(H1512, Sheet1!A:D, 4, FALSE)</f>
        <v>62.157134900000003</v>
      </c>
      <c r="L1512" s="4"/>
      <c r="M1512" s="4">
        <v>33.493535503954355</v>
      </c>
      <c r="N1512" t="s">
        <v>21</v>
      </c>
      <c r="O1512">
        <v>2020</v>
      </c>
      <c r="P1512" s="5" t="s">
        <v>22</v>
      </c>
      <c r="Q1512" t="s">
        <v>47</v>
      </c>
    </row>
    <row r="1513" spans="1:17" x14ac:dyDescent="0.3">
      <c r="A1513">
        <v>11</v>
      </c>
      <c r="B1513">
        <v>11.7</v>
      </c>
      <c r="C1513" t="s">
        <v>15</v>
      </c>
      <c r="D1513">
        <v>795</v>
      </c>
      <c r="E1513" t="s">
        <v>2896</v>
      </c>
      <c r="F1513" t="s">
        <v>33</v>
      </c>
      <c r="G1513" t="s">
        <v>1598</v>
      </c>
      <c r="H1513" t="s">
        <v>2903</v>
      </c>
      <c r="I1513" t="s">
        <v>2904</v>
      </c>
      <c r="J1513">
        <f>VLOOKUP(H1513, Sheet1!A:D, 3, FALSE)</f>
        <v>41.836873699999998</v>
      </c>
      <c r="K1513">
        <f>VLOOKUP(H1513, Sheet1!A:D, 4, FALSE)</f>
        <v>59.965190399999997</v>
      </c>
      <c r="L1513" s="4">
        <v>12.262842401587818</v>
      </c>
      <c r="M1513" s="4">
        <v>20.930275844102557</v>
      </c>
      <c r="N1513" t="s">
        <v>21</v>
      </c>
      <c r="O1513">
        <v>2020</v>
      </c>
      <c r="P1513" s="5" t="s">
        <v>22</v>
      </c>
      <c r="Q1513" t="s">
        <v>23</v>
      </c>
    </row>
    <row r="1514" spans="1:17" x14ac:dyDescent="0.3">
      <c r="A1514">
        <v>11</v>
      </c>
      <c r="B1514">
        <v>11.7</v>
      </c>
      <c r="C1514" t="s">
        <v>15</v>
      </c>
      <c r="D1514">
        <v>795</v>
      </c>
      <c r="E1514" t="s">
        <v>2896</v>
      </c>
      <c r="F1514" t="s">
        <v>33</v>
      </c>
      <c r="G1514" t="s">
        <v>1598</v>
      </c>
      <c r="H1514" t="s">
        <v>2905</v>
      </c>
      <c r="I1514" t="s">
        <v>2906</v>
      </c>
      <c r="J1514">
        <f>VLOOKUP(H1514, Sheet1!A:D, 3, FALSE)</f>
        <v>37.6092461</v>
      </c>
      <c r="K1514">
        <f>VLOOKUP(H1514, Sheet1!A:D, 4, FALSE)</f>
        <v>61.864325200000003</v>
      </c>
      <c r="L1514" s="4">
        <v>12.472764997201621</v>
      </c>
      <c r="M1514" s="4">
        <v>27.846478969257621</v>
      </c>
      <c r="N1514" t="s">
        <v>21</v>
      </c>
      <c r="O1514">
        <v>2020</v>
      </c>
      <c r="P1514" s="5" t="s">
        <v>22</v>
      </c>
      <c r="Q1514" t="s">
        <v>23</v>
      </c>
    </row>
    <row r="1515" spans="1:17" x14ac:dyDescent="0.3">
      <c r="A1515">
        <v>11</v>
      </c>
      <c r="B1515">
        <v>11.7</v>
      </c>
      <c r="C1515" t="s">
        <v>15</v>
      </c>
      <c r="D1515">
        <v>795</v>
      </c>
      <c r="E1515" t="s">
        <v>2896</v>
      </c>
      <c r="F1515" t="s">
        <v>33</v>
      </c>
      <c r="G1515" t="s">
        <v>1598</v>
      </c>
      <c r="H1515" t="s">
        <v>2907</v>
      </c>
      <c r="I1515" t="s">
        <v>2908</v>
      </c>
      <c r="J1515">
        <f>VLOOKUP(H1515, Sheet1!A:D, 3, FALSE)</f>
        <v>38.970435000000002</v>
      </c>
      <c r="K1515">
        <f>VLOOKUP(H1515, Sheet1!A:D, 4, FALSE)</f>
        <v>56.315301300000002</v>
      </c>
      <c r="L1515" s="4">
        <v>17.409799567478</v>
      </c>
      <c r="M1515" s="4">
        <v>36.926846342320026</v>
      </c>
      <c r="N1515" t="s">
        <v>21</v>
      </c>
      <c r="O1515">
        <v>2020</v>
      </c>
      <c r="P1515" s="5" t="s">
        <v>22</v>
      </c>
      <c r="Q1515" t="s">
        <v>23</v>
      </c>
    </row>
    <row r="1516" spans="1:17" x14ac:dyDescent="0.3">
      <c r="A1516">
        <v>11</v>
      </c>
      <c r="B1516">
        <v>11.7</v>
      </c>
      <c r="C1516" t="s">
        <v>15</v>
      </c>
      <c r="D1516">
        <v>795</v>
      </c>
      <c r="E1516" t="s">
        <v>2896</v>
      </c>
      <c r="F1516" t="s">
        <v>33</v>
      </c>
      <c r="G1516" t="s">
        <v>1598</v>
      </c>
      <c r="H1516" t="s">
        <v>2909</v>
      </c>
      <c r="I1516" t="s">
        <v>2910</v>
      </c>
      <c r="J1516">
        <f>VLOOKUP(H1516, Sheet1!A:D, 3, FALSE)</f>
        <v>37.380177600000003</v>
      </c>
      <c r="K1516">
        <f>VLOOKUP(H1516, Sheet1!A:D, 4, FALSE)</f>
        <v>60.499757299999999</v>
      </c>
      <c r="L1516" s="4">
        <v>17.028083558102495</v>
      </c>
      <c r="M1516" s="4">
        <v>52.181390296883947</v>
      </c>
      <c r="N1516" t="s">
        <v>21</v>
      </c>
      <c r="O1516">
        <v>2020</v>
      </c>
      <c r="P1516" s="5" t="s">
        <v>22</v>
      </c>
      <c r="Q1516" t="s">
        <v>23</v>
      </c>
    </row>
    <row r="1517" spans="1:17" x14ac:dyDescent="0.3">
      <c r="A1517">
        <v>11</v>
      </c>
      <c r="B1517">
        <v>11.7</v>
      </c>
      <c r="C1517" t="s">
        <v>15</v>
      </c>
      <c r="D1517">
        <v>795</v>
      </c>
      <c r="E1517" t="s">
        <v>2896</v>
      </c>
      <c r="F1517" t="s">
        <v>33</v>
      </c>
      <c r="G1517" t="s">
        <v>1598</v>
      </c>
      <c r="H1517" t="s">
        <v>2911</v>
      </c>
      <c r="I1517" t="s">
        <v>2912</v>
      </c>
      <c r="J1517">
        <f>VLOOKUP(H1517, Sheet1!A:D, 3, FALSE)</f>
        <v>39.004131299999997</v>
      </c>
      <c r="K1517">
        <f>VLOOKUP(H1517, Sheet1!A:D, 4, FALSE)</f>
        <v>63.568807999999997</v>
      </c>
      <c r="L1517" s="4">
        <v>14.223307233214133</v>
      </c>
      <c r="M1517" s="4">
        <v>38.424770969162267</v>
      </c>
      <c r="N1517" t="s">
        <v>21</v>
      </c>
      <c r="O1517">
        <v>2020</v>
      </c>
      <c r="P1517" s="5" t="s">
        <v>22</v>
      </c>
      <c r="Q1517" t="s">
        <v>23</v>
      </c>
    </row>
    <row r="1518" spans="1:17" x14ac:dyDescent="0.3">
      <c r="A1518">
        <v>11</v>
      </c>
      <c r="B1518">
        <v>11.7</v>
      </c>
      <c r="C1518" t="s">
        <v>15</v>
      </c>
      <c r="D1518">
        <v>795</v>
      </c>
      <c r="E1518" t="s">
        <v>2896</v>
      </c>
      <c r="F1518" t="s">
        <v>33</v>
      </c>
      <c r="G1518" t="s">
        <v>1598</v>
      </c>
      <c r="H1518" t="s">
        <v>2913</v>
      </c>
      <c r="I1518" t="s">
        <v>2914</v>
      </c>
      <c r="J1518">
        <f>VLOOKUP(H1518, Sheet1!A:D, 3, FALSE)</f>
        <v>40.0061909</v>
      </c>
      <c r="K1518">
        <f>VLOOKUP(H1518, Sheet1!A:D, 4, FALSE)</f>
        <v>52.993777199999997</v>
      </c>
      <c r="L1518" s="4">
        <v>15.37380695155931</v>
      </c>
      <c r="M1518" s="4">
        <v>49.703103913631239</v>
      </c>
      <c r="N1518" t="s">
        <v>21</v>
      </c>
      <c r="O1518">
        <v>2020</v>
      </c>
      <c r="P1518" s="5" t="s">
        <v>22</v>
      </c>
      <c r="Q1518" t="s">
        <v>23</v>
      </c>
    </row>
    <row r="1519" spans="1:17" x14ac:dyDescent="0.3">
      <c r="A1519">
        <v>11</v>
      </c>
      <c r="B1519">
        <v>11.7</v>
      </c>
      <c r="C1519" t="s">
        <v>15</v>
      </c>
      <c r="D1519">
        <v>800</v>
      </c>
      <c r="E1519" t="s">
        <v>3178</v>
      </c>
      <c r="F1519" t="s">
        <v>72</v>
      </c>
      <c r="G1519" t="s">
        <v>296</v>
      </c>
      <c r="H1519" t="s">
        <v>3179</v>
      </c>
      <c r="I1519" t="s">
        <v>3180</v>
      </c>
      <c r="J1519">
        <f>VLOOKUP(H1519, Sheet1!A:D, 3, FALSE)</f>
        <v>2.7742990000000001</v>
      </c>
      <c r="K1519">
        <f>VLOOKUP(H1519, Sheet1!A:D, 4, FALSE)</f>
        <v>32.288151499999998</v>
      </c>
      <c r="L1519" s="4">
        <v>10.237547558170492</v>
      </c>
      <c r="M1519" s="4">
        <v>76.020666832018975</v>
      </c>
      <c r="N1519" t="s">
        <v>21</v>
      </c>
      <c r="O1519">
        <v>2020</v>
      </c>
      <c r="P1519" s="5" t="s">
        <v>22</v>
      </c>
      <c r="Q1519" t="s">
        <v>23</v>
      </c>
    </row>
    <row r="1520" spans="1:17" x14ac:dyDescent="0.3">
      <c r="A1520">
        <v>11</v>
      </c>
      <c r="B1520">
        <v>11.7</v>
      </c>
      <c r="C1520" t="s">
        <v>15</v>
      </c>
      <c r="D1520">
        <v>800</v>
      </c>
      <c r="E1520" t="s">
        <v>3178</v>
      </c>
      <c r="F1520" t="s">
        <v>72</v>
      </c>
      <c r="G1520" t="s">
        <v>296</v>
      </c>
      <c r="H1520" t="s">
        <v>3181</v>
      </c>
      <c r="I1520" t="s">
        <v>3182</v>
      </c>
      <c r="J1520">
        <f>VLOOKUP(H1520, Sheet1!A:D, 3, FALSE)</f>
        <v>0.44785659999999999</v>
      </c>
      <c r="K1520">
        <f>VLOOKUP(H1520, Sheet1!A:D, 4, FALSE)</f>
        <v>33.202612199999997</v>
      </c>
      <c r="L1520" s="4">
        <v>12.650103369598936</v>
      </c>
      <c r="M1520" s="4">
        <v>17.276695605908401</v>
      </c>
      <c r="N1520" t="s">
        <v>21</v>
      </c>
      <c r="O1520">
        <v>2020</v>
      </c>
      <c r="P1520" s="5" t="s">
        <v>22</v>
      </c>
      <c r="Q1520" t="s">
        <v>23</v>
      </c>
    </row>
    <row r="1521" spans="1:17" x14ac:dyDescent="0.3">
      <c r="A1521">
        <v>11</v>
      </c>
      <c r="B1521">
        <v>11.7</v>
      </c>
      <c r="C1521" t="s">
        <v>15</v>
      </c>
      <c r="D1521">
        <v>800</v>
      </c>
      <c r="E1521" t="s">
        <v>3178</v>
      </c>
      <c r="F1521" t="s">
        <v>72</v>
      </c>
      <c r="G1521" t="s">
        <v>296</v>
      </c>
      <c r="H1521" t="s">
        <v>3183</v>
      </c>
      <c r="I1521" t="s">
        <v>3184</v>
      </c>
      <c r="J1521">
        <f>VLOOKUP(H1521, Sheet1!A:D, 3, FALSE)</f>
        <v>0.31516919999999998</v>
      </c>
      <c r="K1521">
        <f>VLOOKUP(H1521, Sheet1!A:D, 4, FALSE)</f>
        <v>32.581631299999998</v>
      </c>
      <c r="L1521" s="4">
        <v>11.511581760477727</v>
      </c>
      <c r="M1521" s="4">
        <v>22.854389541830137</v>
      </c>
      <c r="N1521" t="s">
        <v>21</v>
      </c>
      <c r="O1521">
        <v>2020</v>
      </c>
      <c r="P1521" s="5" t="s">
        <v>22</v>
      </c>
      <c r="Q1521" t="s">
        <v>23</v>
      </c>
    </row>
    <row r="1522" spans="1:17" x14ac:dyDescent="0.3">
      <c r="A1522">
        <v>11</v>
      </c>
      <c r="B1522">
        <v>11.7</v>
      </c>
      <c r="C1522" t="s">
        <v>15</v>
      </c>
      <c r="D1522">
        <v>800</v>
      </c>
      <c r="E1522" t="s">
        <v>3178</v>
      </c>
      <c r="F1522" t="s">
        <v>72</v>
      </c>
      <c r="G1522" t="s">
        <v>296</v>
      </c>
      <c r="H1522" t="s">
        <v>3185</v>
      </c>
      <c r="I1522" t="s">
        <v>3186</v>
      </c>
      <c r="J1522">
        <f>VLOOKUP(H1522, Sheet1!A:D, 3, FALSE)</f>
        <v>0.16989860000000001</v>
      </c>
      <c r="K1522">
        <f>VLOOKUP(H1522, Sheet1!A:D, 4, FALSE)</f>
        <v>30.078078000000001</v>
      </c>
      <c r="L1522" s="4">
        <v>15.401040458749856</v>
      </c>
      <c r="M1522" s="4">
        <v>20.830742435726133</v>
      </c>
      <c r="N1522" t="s">
        <v>21</v>
      </c>
      <c r="O1522">
        <v>2020</v>
      </c>
      <c r="P1522" s="5" t="s">
        <v>22</v>
      </c>
      <c r="Q1522" t="s">
        <v>23</v>
      </c>
    </row>
    <row r="1523" spans="1:17" x14ac:dyDescent="0.3">
      <c r="A1523">
        <v>11</v>
      </c>
      <c r="B1523">
        <v>11.7</v>
      </c>
      <c r="C1523" t="s">
        <v>15</v>
      </c>
      <c r="D1523">
        <v>800</v>
      </c>
      <c r="E1523" t="s">
        <v>3178</v>
      </c>
      <c r="F1523" t="s">
        <v>72</v>
      </c>
      <c r="G1523" t="s">
        <v>296</v>
      </c>
      <c r="H1523" t="s">
        <v>3187</v>
      </c>
      <c r="I1523" t="s">
        <v>3188</v>
      </c>
      <c r="J1523">
        <f>VLOOKUP(H1523, Sheet1!A:D, 3, FALSE)</f>
        <v>2.2596365</v>
      </c>
      <c r="K1523">
        <f>VLOOKUP(H1523, Sheet1!A:D, 4, FALSE)</f>
        <v>32.8902699</v>
      </c>
      <c r="L1523" s="4">
        <v>11.623130438812771</v>
      </c>
      <c r="M1523" s="4">
        <v>33.756435434864848</v>
      </c>
      <c r="N1523" t="s">
        <v>21</v>
      </c>
      <c r="O1523">
        <v>2020</v>
      </c>
      <c r="P1523" s="5" t="s">
        <v>22</v>
      </c>
      <c r="Q1523" t="s">
        <v>23</v>
      </c>
    </row>
    <row r="1524" spans="1:17" x14ac:dyDescent="0.3">
      <c r="A1524">
        <v>11</v>
      </c>
      <c r="B1524">
        <v>11.7</v>
      </c>
      <c r="C1524" t="s">
        <v>15</v>
      </c>
      <c r="D1524">
        <v>800</v>
      </c>
      <c r="E1524" t="s">
        <v>3178</v>
      </c>
      <c r="F1524" t="s">
        <v>72</v>
      </c>
      <c r="G1524" t="s">
        <v>296</v>
      </c>
      <c r="H1524" t="s">
        <v>3189</v>
      </c>
      <c r="I1524" t="s">
        <v>3190</v>
      </c>
      <c r="J1524">
        <f>VLOOKUP(H1524, Sheet1!A:D, 3, FALSE)</f>
        <v>-0.3426613</v>
      </c>
      <c r="K1524">
        <f>VLOOKUP(H1524, Sheet1!A:D, 4, FALSE)</f>
        <v>31.7368813</v>
      </c>
      <c r="L1524" s="4">
        <v>14.089047505281076</v>
      </c>
      <c r="M1524" s="4">
        <v>17.843358532473268</v>
      </c>
      <c r="N1524" t="s">
        <v>21</v>
      </c>
      <c r="O1524">
        <v>2020</v>
      </c>
      <c r="P1524" s="5" t="s">
        <v>22</v>
      </c>
      <c r="Q1524" t="s">
        <v>23</v>
      </c>
    </row>
    <row r="1525" spans="1:17" x14ac:dyDescent="0.3">
      <c r="A1525">
        <v>11</v>
      </c>
      <c r="B1525">
        <v>11.7</v>
      </c>
      <c r="C1525" t="s">
        <v>15</v>
      </c>
      <c r="D1525">
        <v>800</v>
      </c>
      <c r="E1525" t="s">
        <v>3178</v>
      </c>
      <c r="F1525" t="s">
        <v>72</v>
      </c>
      <c r="G1525" t="s">
        <v>296</v>
      </c>
      <c r="H1525" t="s">
        <v>3191</v>
      </c>
      <c r="I1525" t="s">
        <v>3192</v>
      </c>
      <c r="J1525">
        <f>VLOOKUP(H1525, Sheet1!A:D, 3, FALSE)</f>
        <v>1.0871426</v>
      </c>
      <c r="K1525">
        <f>VLOOKUP(H1525, Sheet1!A:D, 4, FALSE)</f>
        <v>34.178096600000003</v>
      </c>
      <c r="L1525" s="4"/>
      <c r="M1525" s="4">
        <v>28.855045156573695</v>
      </c>
      <c r="N1525" t="s">
        <v>21</v>
      </c>
      <c r="O1525">
        <v>2020</v>
      </c>
      <c r="P1525" s="5" t="s">
        <v>22</v>
      </c>
      <c r="Q1525" t="s">
        <v>47</v>
      </c>
    </row>
    <row r="1526" spans="1:17" x14ac:dyDescent="0.3">
      <c r="A1526">
        <v>11</v>
      </c>
      <c r="B1526">
        <v>11.7</v>
      </c>
      <c r="C1526" t="s">
        <v>15</v>
      </c>
      <c r="D1526">
        <v>800</v>
      </c>
      <c r="E1526" t="s">
        <v>3178</v>
      </c>
      <c r="F1526" t="s">
        <v>72</v>
      </c>
      <c r="G1526" t="s">
        <v>296</v>
      </c>
      <c r="H1526" t="s">
        <v>3193</v>
      </c>
      <c r="I1526" t="s">
        <v>3194</v>
      </c>
      <c r="J1526">
        <f>VLOOKUP(H1526, Sheet1!A:D, 3, FALSE)</f>
        <v>-0.61206020000000005</v>
      </c>
      <c r="K1526">
        <f>VLOOKUP(H1526, Sheet1!A:D, 4, FALSE)</f>
        <v>30.637287000000001</v>
      </c>
      <c r="L1526" s="4">
        <v>15.201104842694861</v>
      </c>
      <c r="M1526" s="4">
        <v>18.927898667651366</v>
      </c>
      <c r="N1526" t="s">
        <v>21</v>
      </c>
      <c r="O1526">
        <v>2020</v>
      </c>
      <c r="P1526" s="5" t="s">
        <v>22</v>
      </c>
      <c r="Q1526" t="s">
        <v>23</v>
      </c>
    </row>
    <row r="1527" spans="1:17" x14ac:dyDescent="0.3">
      <c r="A1527">
        <v>11</v>
      </c>
      <c r="B1527">
        <v>11.7</v>
      </c>
      <c r="C1527" t="s">
        <v>15</v>
      </c>
      <c r="D1527">
        <v>804</v>
      </c>
      <c r="E1527" t="s">
        <v>3155</v>
      </c>
      <c r="F1527" t="s">
        <v>62</v>
      </c>
      <c r="G1527" t="s">
        <v>267</v>
      </c>
      <c r="H1527" t="s">
        <v>3156</v>
      </c>
      <c r="I1527" t="s">
        <v>3157</v>
      </c>
      <c r="J1527">
        <f>VLOOKUP(H1527, Sheet1!A:D, 3, FALSE)</f>
        <v>48.483418</v>
      </c>
      <c r="K1527">
        <f>VLOOKUP(H1527, Sheet1!A:D, 4, FALSE)</f>
        <v>38.778807999999998</v>
      </c>
      <c r="L1527" s="4">
        <v>15.432068734051963</v>
      </c>
      <c r="M1527" s="4">
        <v>38.092082677855721</v>
      </c>
      <c r="N1527" t="s">
        <v>21</v>
      </c>
      <c r="O1527">
        <v>2020</v>
      </c>
      <c r="P1527" s="5" t="s">
        <v>22</v>
      </c>
      <c r="Q1527" t="s">
        <v>23</v>
      </c>
    </row>
    <row r="1528" spans="1:17" x14ac:dyDescent="0.3">
      <c r="A1528">
        <v>11</v>
      </c>
      <c r="B1528">
        <v>11.7</v>
      </c>
      <c r="C1528" t="s">
        <v>15</v>
      </c>
      <c r="D1528">
        <v>804</v>
      </c>
      <c r="E1528" t="s">
        <v>3155</v>
      </c>
      <c r="F1528" t="s">
        <v>62</v>
      </c>
      <c r="G1528" t="s">
        <v>267</v>
      </c>
      <c r="H1528" t="s">
        <v>3158</v>
      </c>
      <c r="I1528" t="s">
        <v>3159</v>
      </c>
      <c r="J1528">
        <f>VLOOKUP(H1528, Sheet1!A:D, 3, FALSE)</f>
        <v>48.598667399999997</v>
      </c>
      <c r="K1528">
        <f>VLOOKUP(H1528, Sheet1!A:D, 4, FALSE)</f>
        <v>37.9980367</v>
      </c>
      <c r="L1528" s="4">
        <v>12.74301588544073</v>
      </c>
      <c r="M1528" s="4">
        <v>36.416107302958409</v>
      </c>
      <c r="N1528" t="s">
        <v>21</v>
      </c>
      <c r="O1528">
        <v>2020</v>
      </c>
      <c r="P1528" s="5" t="s">
        <v>22</v>
      </c>
      <c r="Q1528" t="s">
        <v>23</v>
      </c>
    </row>
    <row r="1529" spans="1:17" x14ac:dyDescent="0.3">
      <c r="A1529">
        <v>11</v>
      </c>
      <c r="B1529">
        <v>11.7</v>
      </c>
      <c r="C1529" t="s">
        <v>15</v>
      </c>
      <c r="D1529">
        <v>804</v>
      </c>
      <c r="E1529" t="s">
        <v>3155</v>
      </c>
      <c r="F1529" t="s">
        <v>62</v>
      </c>
      <c r="G1529" t="s">
        <v>267</v>
      </c>
      <c r="H1529" t="s">
        <v>3160</v>
      </c>
      <c r="I1529" t="s">
        <v>3161</v>
      </c>
      <c r="J1529">
        <f>VLOOKUP(H1529, Sheet1!A:D, 3, FALSE)</f>
        <v>46.7737707</v>
      </c>
      <c r="K1529">
        <f>VLOOKUP(H1529, Sheet1!A:D, 4, FALSE)</f>
        <v>36.803477899999997</v>
      </c>
      <c r="L1529" s="4">
        <v>14.520388207993543</v>
      </c>
      <c r="M1529" s="4">
        <v>61.111696332240719</v>
      </c>
      <c r="N1529" t="s">
        <v>21</v>
      </c>
      <c r="O1529">
        <v>2020</v>
      </c>
      <c r="P1529" s="5" t="s">
        <v>22</v>
      </c>
      <c r="Q1529" t="s">
        <v>23</v>
      </c>
    </row>
    <row r="1530" spans="1:17" x14ac:dyDescent="0.3">
      <c r="A1530">
        <v>11</v>
      </c>
      <c r="B1530">
        <v>11.7</v>
      </c>
      <c r="C1530" t="s">
        <v>15</v>
      </c>
      <c r="D1530">
        <v>804</v>
      </c>
      <c r="E1530" t="s">
        <v>3155</v>
      </c>
      <c r="F1530" t="s">
        <v>62</v>
      </c>
      <c r="G1530" t="s">
        <v>267</v>
      </c>
      <c r="H1530" t="s">
        <v>3162</v>
      </c>
      <c r="I1530" t="s">
        <v>3163</v>
      </c>
      <c r="J1530">
        <f>VLOOKUP(H1530, Sheet1!A:D, 3, FALSE)</f>
        <v>49.889283800000001</v>
      </c>
      <c r="K1530">
        <f>VLOOKUP(H1530, Sheet1!A:D, 4, FALSE)</f>
        <v>28.612944800000001</v>
      </c>
      <c r="L1530" s="4">
        <v>12.272698770685309</v>
      </c>
      <c r="M1530" s="4">
        <v>38.483520643107198</v>
      </c>
      <c r="N1530" t="s">
        <v>21</v>
      </c>
      <c r="O1530">
        <v>2020</v>
      </c>
      <c r="P1530" s="5" t="s">
        <v>22</v>
      </c>
      <c r="Q1530" t="s">
        <v>23</v>
      </c>
    </row>
    <row r="1531" spans="1:17" x14ac:dyDescent="0.3">
      <c r="A1531">
        <v>11</v>
      </c>
      <c r="B1531">
        <v>11.7</v>
      </c>
      <c r="C1531" t="s">
        <v>15</v>
      </c>
      <c r="D1531">
        <v>804</v>
      </c>
      <c r="E1531" t="s">
        <v>3155</v>
      </c>
      <c r="F1531" t="s">
        <v>62</v>
      </c>
      <c r="G1531" t="s">
        <v>267</v>
      </c>
      <c r="H1531" t="s">
        <v>3164</v>
      </c>
      <c r="I1531" t="s">
        <v>3165</v>
      </c>
      <c r="J1531">
        <f>VLOOKUP(H1531, Sheet1!A:D, 3, FALSE)</f>
        <v>49.796771200000002</v>
      </c>
      <c r="K1531">
        <f>VLOOKUP(H1531, Sheet1!A:D, 4, FALSE)</f>
        <v>30.127840500000001</v>
      </c>
      <c r="L1531" s="4">
        <v>11.456573286733885</v>
      </c>
      <c r="M1531" s="4">
        <v>65.031370968911389</v>
      </c>
      <c r="N1531" t="s">
        <v>21</v>
      </c>
      <c r="O1531">
        <v>2020</v>
      </c>
      <c r="P1531" s="5" t="s">
        <v>22</v>
      </c>
      <c r="Q1531" t="s">
        <v>23</v>
      </c>
    </row>
    <row r="1532" spans="1:17" x14ac:dyDescent="0.3">
      <c r="A1532">
        <v>11</v>
      </c>
      <c r="B1532">
        <v>11.7</v>
      </c>
      <c r="C1532" t="s">
        <v>15</v>
      </c>
      <c r="D1532">
        <v>804</v>
      </c>
      <c r="E1532" t="s">
        <v>3155</v>
      </c>
      <c r="F1532" t="s">
        <v>62</v>
      </c>
      <c r="G1532" t="s">
        <v>267</v>
      </c>
      <c r="H1532" t="s">
        <v>3166</v>
      </c>
      <c r="I1532" t="s">
        <v>3167</v>
      </c>
      <c r="J1532">
        <f>VLOOKUP(H1532, Sheet1!A:D, 3, FALSE)</f>
        <v>48.015883000000002</v>
      </c>
      <c r="K1532">
        <f>VLOOKUP(H1532, Sheet1!A:D, 4, FALSE)</f>
        <v>37.802849999999999</v>
      </c>
      <c r="L1532" s="4">
        <v>14.082787693358705</v>
      </c>
      <c r="M1532" s="4">
        <v>34.88979701575267</v>
      </c>
      <c r="N1532" t="s">
        <v>21</v>
      </c>
      <c r="O1532">
        <v>2020</v>
      </c>
      <c r="P1532" s="5" t="s">
        <v>22</v>
      </c>
      <c r="Q1532" t="s">
        <v>23</v>
      </c>
    </row>
    <row r="1533" spans="1:17" x14ac:dyDescent="0.3">
      <c r="A1533">
        <v>11</v>
      </c>
      <c r="B1533">
        <v>11.7</v>
      </c>
      <c r="C1533" t="s">
        <v>15</v>
      </c>
      <c r="D1533">
        <v>804</v>
      </c>
      <c r="E1533" t="s">
        <v>3155</v>
      </c>
      <c r="F1533" t="s">
        <v>62</v>
      </c>
      <c r="G1533" t="s">
        <v>267</v>
      </c>
      <c r="H1533" t="s">
        <v>3168</v>
      </c>
      <c r="I1533" t="s">
        <v>3169</v>
      </c>
      <c r="J1533">
        <f>VLOOKUP(H1533, Sheet1!A:D, 3, FALSE)</f>
        <v>50.450359599999999</v>
      </c>
      <c r="K1533">
        <f>VLOOKUP(H1533, Sheet1!A:D, 4, FALSE)</f>
        <v>30.524502500000001</v>
      </c>
      <c r="L1533" s="4">
        <v>19.069851075732249</v>
      </c>
      <c r="M1533" s="4">
        <v>71.239227509791277</v>
      </c>
      <c r="N1533" t="s">
        <v>21</v>
      </c>
      <c r="O1533">
        <v>2020</v>
      </c>
      <c r="P1533" s="5" t="s">
        <v>22</v>
      </c>
      <c r="Q1533" t="s">
        <v>23</v>
      </c>
    </row>
    <row r="1534" spans="1:17" x14ac:dyDescent="0.3">
      <c r="A1534">
        <v>11</v>
      </c>
      <c r="B1534">
        <v>11.7</v>
      </c>
      <c r="C1534" t="s">
        <v>15</v>
      </c>
      <c r="D1534">
        <v>804</v>
      </c>
      <c r="E1534" t="s">
        <v>3155</v>
      </c>
      <c r="F1534" t="s">
        <v>62</v>
      </c>
      <c r="G1534" t="s">
        <v>267</v>
      </c>
      <c r="H1534" t="s">
        <v>3170</v>
      </c>
      <c r="I1534" t="s">
        <v>3171</v>
      </c>
      <c r="J1534">
        <f>VLOOKUP(H1534, Sheet1!A:D, 3, FALSE)</f>
        <v>49.839683000000001</v>
      </c>
      <c r="K1534">
        <f>VLOOKUP(H1534, Sheet1!A:D, 4, FALSE)</f>
        <v>24.029717000000002</v>
      </c>
      <c r="L1534" s="4">
        <v>18.646134454444478</v>
      </c>
      <c r="M1534" s="4">
        <v>77.868826730384896</v>
      </c>
      <c r="N1534" t="s">
        <v>21</v>
      </c>
      <c r="O1534">
        <v>2020</v>
      </c>
      <c r="P1534" s="5" t="s">
        <v>22</v>
      </c>
      <c r="Q1534" t="s">
        <v>23</v>
      </c>
    </row>
    <row r="1535" spans="1:17" x14ac:dyDescent="0.3">
      <c r="A1535">
        <v>11</v>
      </c>
      <c r="B1535">
        <v>11.7</v>
      </c>
      <c r="C1535" t="s">
        <v>15</v>
      </c>
      <c r="D1535">
        <v>804</v>
      </c>
      <c r="E1535" t="s">
        <v>3155</v>
      </c>
      <c r="F1535" t="s">
        <v>62</v>
      </c>
      <c r="G1535" t="s">
        <v>267</v>
      </c>
      <c r="H1535" t="s">
        <v>3172</v>
      </c>
      <c r="I1535" t="s">
        <v>3173</v>
      </c>
      <c r="J1535">
        <f>VLOOKUP(H1535, Sheet1!A:D, 3, FALSE)</f>
        <v>46.966080099999999</v>
      </c>
      <c r="K1535">
        <f>VLOOKUP(H1535, Sheet1!A:D, 4, FALSE)</f>
        <v>32.003245999999997</v>
      </c>
      <c r="L1535" s="4">
        <v>21.545907059070561</v>
      </c>
      <c r="M1535" s="4">
        <v>47.989610230941928</v>
      </c>
      <c r="N1535" t="s">
        <v>21</v>
      </c>
      <c r="O1535">
        <v>2020</v>
      </c>
      <c r="P1535" s="5" t="s">
        <v>22</v>
      </c>
      <c r="Q1535" t="s">
        <v>23</v>
      </c>
    </row>
    <row r="1536" spans="1:17" x14ac:dyDescent="0.3">
      <c r="A1536">
        <v>11</v>
      </c>
      <c r="B1536">
        <v>11.7</v>
      </c>
      <c r="C1536" t="s">
        <v>15</v>
      </c>
      <c r="D1536">
        <v>804</v>
      </c>
      <c r="E1536" t="s">
        <v>3155</v>
      </c>
      <c r="F1536" t="s">
        <v>62</v>
      </c>
      <c r="G1536" t="s">
        <v>267</v>
      </c>
      <c r="H1536" t="s">
        <v>3174</v>
      </c>
      <c r="I1536" t="s">
        <v>3175</v>
      </c>
      <c r="J1536">
        <f>VLOOKUP(H1536, Sheet1!A:D, 3, FALSE)</f>
        <v>46.4702111</v>
      </c>
      <c r="K1536">
        <f>VLOOKUP(H1536, Sheet1!A:D, 4, FALSE)</f>
        <v>30.7306393</v>
      </c>
      <c r="L1536" s="4">
        <v>14.120378182673749</v>
      </c>
      <c r="M1536" s="4">
        <v>56.589300777687768</v>
      </c>
      <c r="N1536" t="s">
        <v>21</v>
      </c>
      <c r="O1536">
        <v>2020</v>
      </c>
      <c r="P1536" s="5" t="s">
        <v>22</v>
      </c>
      <c r="Q1536" t="s">
        <v>23</v>
      </c>
    </row>
    <row r="1537" spans="1:17" x14ac:dyDescent="0.3">
      <c r="A1537">
        <v>11</v>
      </c>
      <c r="B1537">
        <v>11.7</v>
      </c>
      <c r="C1537" t="s">
        <v>15</v>
      </c>
      <c r="D1537">
        <v>804</v>
      </c>
      <c r="E1537" t="s">
        <v>3155</v>
      </c>
      <c r="F1537" t="s">
        <v>62</v>
      </c>
      <c r="G1537" t="s">
        <v>267</v>
      </c>
      <c r="H1537" t="s">
        <v>3176</v>
      </c>
      <c r="I1537" t="s">
        <v>3177</v>
      </c>
      <c r="J1537">
        <f>VLOOKUP(H1537, Sheet1!A:D, 3, FALSE)</f>
        <v>50.619067399999999</v>
      </c>
      <c r="K1537">
        <f>VLOOKUP(H1537, Sheet1!A:D, 4, FALSE)</f>
        <v>26.252112700000001</v>
      </c>
      <c r="L1537" s="4">
        <v>19.255497021534584</v>
      </c>
      <c r="M1537" s="4">
        <v>55.547486710467076</v>
      </c>
      <c r="N1537" t="s">
        <v>21</v>
      </c>
      <c r="O1537">
        <v>2020</v>
      </c>
      <c r="P1537" s="5" t="s">
        <v>22</v>
      </c>
      <c r="Q1537" t="s">
        <v>23</v>
      </c>
    </row>
    <row r="1538" spans="1:17" x14ac:dyDescent="0.3">
      <c r="A1538">
        <v>11</v>
      </c>
      <c r="B1538">
        <v>11.7</v>
      </c>
      <c r="C1538" t="s">
        <v>15</v>
      </c>
      <c r="D1538">
        <v>784</v>
      </c>
      <c r="E1538" t="s">
        <v>16</v>
      </c>
      <c r="F1538" t="s">
        <v>17</v>
      </c>
      <c r="G1538" t="s">
        <v>18</v>
      </c>
      <c r="H1538" t="s">
        <v>19</v>
      </c>
      <c r="I1538" t="s">
        <v>20</v>
      </c>
      <c r="J1538">
        <f>VLOOKUP(H1538, Sheet1!A:D, 3, FALSE)</f>
        <v>24.453883999999999</v>
      </c>
      <c r="K1538">
        <f>VLOOKUP(H1538, Sheet1!A:D, 4, FALSE)</f>
        <v>54.377343799999998</v>
      </c>
      <c r="L1538" s="4">
        <v>21.084621321312405</v>
      </c>
      <c r="M1538" s="4">
        <v>37.567858634244445</v>
      </c>
      <c r="N1538" t="s">
        <v>21</v>
      </c>
      <c r="O1538">
        <v>2020</v>
      </c>
      <c r="P1538" s="5" t="s">
        <v>22</v>
      </c>
      <c r="Q1538" t="s">
        <v>23</v>
      </c>
    </row>
    <row r="1539" spans="1:17" x14ac:dyDescent="0.3">
      <c r="A1539">
        <v>11</v>
      </c>
      <c r="B1539">
        <v>11.7</v>
      </c>
      <c r="C1539" t="s">
        <v>15</v>
      </c>
      <c r="D1539">
        <v>784</v>
      </c>
      <c r="E1539" t="s">
        <v>16</v>
      </c>
      <c r="F1539" t="s">
        <v>17</v>
      </c>
      <c r="G1539" t="s">
        <v>18</v>
      </c>
      <c r="H1539" t="s">
        <v>24</v>
      </c>
      <c r="I1539" t="s">
        <v>25</v>
      </c>
      <c r="J1539">
        <f>VLOOKUP(H1539, Sheet1!A:D, 3, FALSE)</f>
        <v>24.223153400000001</v>
      </c>
      <c r="K1539">
        <f>VLOOKUP(H1539, Sheet1!A:D, 4, FALSE)</f>
        <v>55.7228542</v>
      </c>
      <c r="L1539" s="4">
        <v>15.022005332807842</v>
      </c>
      <c r="M1539" s="4">
        <v>41.26677382662691</v>
      </c>
      <c r="N1539" t="s">
        <v>21</v>
      </c>
      <c r="O1539">
        <v>2020</v>
      </c>
      <c r="P1539" s="5" t="s">
        <v>22</v>
      </c>
      <c r="Q1539" t="s">
        <v>23</v>
      </c>
    </row>
    <row r="1540" spans="1:17" x14ac:dyDescent="0.3">
      <c r="A1540">
        <v>11</v>
      </c>
      <c r="B1540">
        <v>11.7</v>
      </c>
      <c r="C1540" t="s">
        <v>15</v>
      </c>
      <c r="D1540">
        <v>784</v>
      </c>
      <c r="E1540" t="s">
        <v>16</v>
      </c>
      <c r="F1540" t="s">
        <v>17</v>
      </c>
      <c r="G1540" t="s">
        <v>18</v>
      </c>
      <c r="H1540" t="s">
        <v>26</v>
      </c>
      <c r="I1540" t="s">
        <v>27</v>
      </c>
      <c r="J1540">
        <f>VLOOKUP(H1540, Sheet1!A:D, 3, FALSE)</f>
        <v>25.122070099999998</v>
      </c>
      <c r="K1540">
        <f>VLOOKUP(H1540, Sheet1!A:D, 4, FALSE)</f>
        <v>56.334548099999999</v>
      </c>
      <c r="L1540" s="4">
        <v>16.098625710957815</v>
      </c>
      <c r="M1540" s="4">
        <v>82.317111459946389</v>
      </c>
      <c r="N1540" t="s">
        <v>21</v>
      </c>
      <c r="O1540">
        <v>2020</v>
      </c>
      <c r="P1540" s="5" t="s">
        <v>22</v>
      </c>
      <c r="Q1540" t="s">
        <v>23</v>
      </c>
    </row>
    <row r="1541" spans="1:17" x14ac:dyDescent="0.3">
      <c r="A1541">
        <v>11</v>
      </c>
      <c r="B1541">
        <v>11.7</v>
      </c>
      <c r="C1541" t="s">
        <v>15</v>
      </c>
      <c r="D1541">
        <v>784</v>
      </c>
      <c r="E1541" t="s">
        <v>16</v>
      </c>
      <c r="F1541" t="s">
        <v>17</v>
      </c>
      <c r="G1541" t="s">
        <v>18</v>
      </c>
      <c r="H1541" t="s">
        <v>28</v>
      </c>
      <c r="I1541" t="s">
        <v>29</v>
      </c>
      <c r="J1541">
        <f>VLOOKUP(H1541, Sheet1!A:D, 3, FALSE)</f>
        <v>25.204849299999999</v>
      </c>
      <c r="K1541">
        <f>VLOOKUP(H1541, Sheet1!A:D, 4, FALSE)</f>
        <v>55.270782799999999</v>
      </c>
      <c r="L1541" s="4">
        <v>12.884666431534782</v>
      </c>
      <c r="M1541" s="4">
        <v>40.604145127315768</v>
      </c>
      <c r="N1541" t="s">
        <v>21</v>
      </c>
      <c r="O1541">
        <v>2020</v>
      </c>
      <c r="P1541" s="5" t="s">
        <v>22</v>
      </c>
      <c r="Q1541" t="s">
        <v>23</v>
      </c>
    </row>
    <row r="1542" spans="1:17" x14ac:dyDescent="0.3">
      <c r="A1542">
        <v>11</v>
      </c>
      <c r="B1542">
        <v>11.7</v>
      </c>
      <c r="C1542" t="s">
        <v>15</v>
      </c>
      <c r="D1542">
        <v>784</v>
      </c>
      <c r="E1542" t="s">
        <v>16</v>
      </c>
      <c r="F1542" t="s">
        <v>17</v>
      </c>
      <c r="G1542" t="s">
        <v>18</v>
      </c>
      <c r="H1542" t="s">
        <v>30</v>
      </c>
      <c r="I1542" t="s">
        <v>31</v>
      </c>
      <c r="J1542">
        <f>VLOOKUP(H1542, Sheet1!A:D, 3, FALSE)</f>
        <v>25.800692600000001</v>
      </c>
      <c r="K1542">
        <f>VLOOKUP(H1542, Sheet1!A:D, 4, FALSE)</f>
        <v>55.976199399999999</v>
      </c>
      <c r="L1542" s="4">
        <v>16.39770925868136</v>
      </c>
      <c r="M1542" s="4">
        <v>66.103547339492934</v>
      </c>
      <c r="N1542" t="s">
        <v>21</v>
      </c>
      <c r="O1542">
        <v>2020</v>
      </c>
      <c r="P1542" s="5" t="s">
        <v>22</v>
      </c>
      <c r="Q1542" t="s">
        <v>23</v>
      </c>
    </row>
    <row r="1543" spans="1:17" x14ac:dyDescent="0.3">
      <c r="A1543">
        <v>11</v>
      </c>
      <c r="B1543">
        <v>11.7</v>
      </c>
      <c r="C1543" t="s">
        <v>15</v>
      </c>
      <c r="D1543">
        <v>826</v>
      </c>
      <c r="E1543" t="s">
        <v>1032</v>
      </c>
      <c r="F1543" t="s">
        <v>62</v>
      </c>
      <c r="G1543" t="s">
        <v>771</v>
      </c>
      <c r="H1543" t="s">
        <v>1033</v>
      </c>
      <c r="I1543" t="s">
        <v>1034</v>
      </c>
      <c r="J1543">
        <f>VLOOKUP(H1543, Sheet1!A:D, 3, FALSE)</f>
        <v>51.266280600000002</v>
      </c>
      <c r="K1543">
        <f>VLOOKUP(H1543, Sheet1!A:D, 4, FALSE)</f>
        <v>-1.0920721</v>
      </c>
      <c r="L1543" s="4">
        <v>22.167672244900142</v>
      </c>
      <c r="M1543" s="4">
        <v>97.321946777879148</v>
      </c>
      <c r="N1543" t="s">
        <v>21</v>
      </c>
      <c r="O1543">
        <v>2020</v>
      </c>
      <c r="P1543" s="5" t="s">
        <v>22</v>
      </c>
      <c r="Q1543" t="s">
        <v>23</v>
      </c>
    </row>
    <row r="1544" spans="1:17" x14ac:dyDescent="0.3">
      <c r="A1544">
        <v>11</v>
      </c>
      <c r="B1544">
        <v>11.7</v>
      </c>
      <c r="C1544" t="s">
        <v>15</v>
      </c>
      <c r="D1544">
        <v>826</v>
      </c>
      <c r="E1544" t="s">
        <v>1032</v>
      </c>
      <c r="F1544" t="s">
        <v>62</v>
      </c>
      <c r="G1544" t="s">
        <v>771</v>
      </c>
      <c r="H1544" t="s">
        <v>1035</v>
      </c>
      <c r="I1544" t="s">
        <v>1036</v>
      </c>
      <c r="J1544">
        <f>VLOOKUP(H1544, Sheet1!A:D, 3, FALSE)</f>
        <v>52.814028100000002</v>
      </c>
      <c r="K1544">
        <f>VLOOKUP(H1544, Sheet1!A:D, 4, FALSE)</f>
        <v>-1.6371359000000001</v>
      </c>
      <c r="L1544" s="4">
        <v>17.111683956949484</v>
      </c>
      <c r="M1544" s="4">
        <v>80.737817607668944</v>
      </c>
      <c r="N1544" t="s">
        <v>21</v>
      </c>
      <c r="O1544">
        <v>2020</v>
      </c>
      <c r="P1544" s="5" t="s">
        <v>22</v>
      </c>
      <c r="Q1544" t="s">
        <v>23</v>
      </c>
    </row>
    <row r="1545" spans="1:17" x14ac:dyDescent="0.3">
      <c r="A1545">
        <v>11</v>
      </c>
      <c r="B1545">
        <v>11.7</v>
      </c>
      <c r="C1545" t="s">
        <v>15</v>
      </c>
      <c r="D1545">
        <v>826</v>
      </c>
      <c r="E1545" t="s">
        <v>1032</v>
      </c>
      <c r="F1545" t="s">
        <v>62</v>
      </c>
      <c r="G1545" t="s">
        <v>771</v>
      </c>
      <c r="H1545" t="s">
        <v>1037</v>
      </c>
      <c r="I1545" t="s">
        <v>1038</v>
      </c>
      <c r="J1545">
        <f>VLOOKUP(H1545, Sheet1!A:D, 3, FALSE)</f>
        <v>52.195078799999997</v>
      </c>
      <c r="K1545">
        <f>VLOOKUP(H1545, Sheet1!A:D, 4, FALSE)</f>
        <v>0.1312729</v>
      </c>
      <c r="L1545" s="4">
        <v>17.892128730233107</v>
      </c>
      <c r="M1545" s="4">
        <v>96.584709708140068</v>
      </c>
      <c r="N1545" t="s">
        <v>21</v>
      </c>
      <c r="O1545">
        <v>2020</v>
      </c>
      <c r="P1545" s="5" t="s">
        <v>22</v>
      </c>
      <c r="Q1545" t="s">
        <v>23</v>
      </c>
    </row>
    <row r="1546" spans="1:17" x14ac:dyDescent="0.3">
      <c r="A1546">
        <v>11</v>
      </c>
      <c r="B1546">
        <v>11.7</v>
      </c>
      <c r="C1546" t="s">
        <v>15</v>
      </c>
      <c r="D1546">
        <v>826</v>
      </c>
      <c r="E1546" t="s">
        <v>1032</v>
      </c>
      <c r="F1546" t="s">
        <v>62</v>
      </c>
      <c r="G1546" t="s">
        <v>771</v>
      </c>
      <c r="H1546" t="s">
        <v>1039</v>
      </c>
      <c r="I1546" t="s">
        <v>1040</v>
      </c>
      <c r="J1546">
        <f>VLOOKUP(H1546, Sheet1!A:D, 3, FALSE)</f>
        <v>51.483707000000003</v>
      </c>
      <c r="K1546">
        <f>VLOOKUP(H1546, Sheet1!A:D, 4, FALSE)</f>
        <v>-3.1680961999999999</v>
      </c>
      <c r="L1546" s="4">
        <v>18.911278894418725</v>
      </c>
      <c r="M1546" s="4">
        <v>86.220278049025936</v>
      </c>
      <c r="N1546" t="s">
        <v>21</v>
      </c>
      <c r="O1546">
        <v>2020</v>
      </c>
      <c r="P1546" s="5" t="s">
        <v>22</v>
      </c>
      <c r="Q1546" t="s">
        <v>23</v>
      </c>
    </row>
    <row r="1547" spans="1:17" x14ac:dyDescent="0.3">
      <c r="A1547">
        <v>11</v>
      </c>
      <c r="B1547">
        <v>11.7</v>
      </c>
      <c r="C1547" t="s">
        <v>15</v>
      </c>
      <c r="D1547">
        <v>826</v>
      </c>
      <c r="E1547" t="s">
        <v>1032</v>
      </c>
      <c r="F1547" t="s">
        <v>62</v>
      </c>
      <c r="G1547" t="s">
        <v>771</v>
      </c>
      <c r="H1547" t="s">
        <v>1041</v>
      </c>
      <c r="I1547" t="s">
        <v>1042</v>
      </c>
      <c r="J1547">
        <f>VLOOKUP(H1547, Sheet1!A:D, 3, FALSE)</f>
        <v>54.892473000000003</v>
      </c>
      <c r="K1547">
        <f>VLOOKUP(H1547, Sheet1!A:D, 4, FALSE)</f>
        <v>-2.932931</v>
      </c>
      <c r="L1547" s="4">
        <v>21.942136168986302</v>
      </c>
      <c r="M1547" s="4">
        <v>99.0859246537172</v>
      </c>
      <c r="N1547" t="s">
        <v>21</v>
      </c>
      <c r="O1547">
        <v>2020</v>
      </c>
      <c r="P1547" s="5" t="s">
        <v>22</v>
      </c>
      <c r="Q1547" t="s">
        <v>23</v>
      </c>
    </row>
    <row r="1548" spans="1:17" x14ac:dyDescent="0.3">
      <c r="A1548">
        <v>11</v>
      </c>
      <c r="B1548">
        <v>11.7</v>
      </c>
      <c r="C1548" t="s">
        <v>15</v>
      </c>
      <c r="D1548">
        <v>826</v>
      </c>
      <c r="E1548" t="s">
        <v>1032</v>
      </c>
      <c r="F1548" t="s">
        <v>62</v>
      </c>
      <c r="G1548" t="s">
        <v>771</v>
      </c>
      <c r="H1548" t="s">
        <v>1043</v>
      </c>
      <c r="I1548" t="s">
        <v>1044</v>
      </c>
      <c r="J1548">
        <f>VLOOKUP(H1548, Sheet1!A:D, 3, FALSE)</f>
        <v>52.922530100000003</v>
      </c>
      <c r="K1548">
        <f>VLOOKUP(H1548, Sheet1!A:D, 4, FALSE)</f>
        <v>-1.4746185999999999</v>
      </c>
      <c r="L1548" s="4">
        <v>17.786414524612255</v>
      </c>
      <c r="M1548" s="4">
        <v>78.639567810393586</v>
      </c>
      <c r="N1548" t="s">
        <v>21</v>
      </c>
      <c r="O1548">
        <v>2020</v>
      </c>
      <c r="P1548" s="5" t="s">
        <v>22</v>
      </c>
      <c r="Q1548" t="s">
        <v>23</v>
      </c>
    </row>
    <row r="1549" spans="1:17" x14ac:dyDescent="0.3">
      <c r="A1549">
        <v>11</v>
      </c>
      <c r="B1549">
        <v>11.7</v>
      </c>
      <c r="C1549" t="s">
        <v>15</v>
      </c>
      <c r="D1549">
        <v>826</v>
      </c>
      <c r="E1549" t="s">
        <v>1032</v>
      </c>
      <c r="F1549" t="s">
        <v>62</v>
      </c>
      <c r="G1549" t="s">
        <v>771</v>
      </c>
      <c r="H1549" t="s">
        <v>1045</v>
      </c>
      <c r="I1549" t="s">
        <v>1046</v>
      </c>
      <c r="J1549">
        <f>VLOOKUP(H1549, Sheet1!A:D, 3, FALSE)</f>
        <v>56.462018</v>
      </c>
      <c r="K1549">
        <f>VLOOKUP(H1549, Sheet1!A:D, 4, FALSE)</f>
        <v>-2.9707210000000002</v>
      </c>
      <c r="L1549" s="4">
        <v>21.512842325631333</v>
      </c>
      <c r="M1549" s="4">
        <v>94.793709210091421</v>
      </c>
      <c r="N1549" t="s">
        <v>21</v>
      </c>
      <c r="O1549">
        <v>2020</v>
      </c>
      <c r="P1549" s="5" t="s">
        <v>22</v>
      </c>
      <c r="Q1549" t="s">
        <v>23</v>
      </c>
    </row>
    <row r="1550" spans="1:17" x14ac:dyDescent="0.3">
      <c r="A1550">
        <v>11</v>
      </c>
      <c r="B1550">
        <v>11.7</v>
      </c>
      <c r="C1550" t="s">
        <v>15</v>
      </c>
      <c r="D1550">
        <v>826</v>
      </c>
      <c r="E1550" t="s">
        <v>1032</v>
      </c>
      <c r="F1550" t="s">
        <v>62</v>
      </c>
      <c r="G1550" t="s">
        <v>771</v>
      </c>
      <c r="H1550" t="s">
        <v>1049</v>
      </c>
      <c r="I1550" t="s">
        <v>1050</v>
      </c>
      <c r="J1550">
        <f>VLOOKUP(H1550, Sheet1!A:D, 3, FALSE)</f>
        <v>50.854258999999999</v>
      </c>
      <c r="K1550">
        <f>VLOOKUP(H1550, Sheet1!A:D, 4, FALSE)</f>
        <v>0.57345299999999999</v>
      </c>
      <c r="L1550" s="4">
        <v>16.717801141646461</v>
      </c>
      <c r="M1550" s="4">
        <v>86.08338617676398</v>
      </c>
      <c r="N1550" t="s">
        <v>21</v>
      </c>
      <c r="O1550">
        <v>2020</v>
      </c>
      <c r="P1550" s="5" t="s">
        <v>22</v>
      </c>
      <c r="Q1550" t="s">
        <v>23</v>
      </c>
    </row>
    <row r="1551" spans="1:17" x14ac:dyDescent="0.3">
      <c r="A1551">
        <v>11</v>
      </c>
      <c r="B1551">
        <v>11.7</v>
      </c>
      <c r="C1551" t="s">
        <v>15</v>
      </c>
      <c r="D1551">
        <v>826</v>
      </c>
      <c r="E1551" t="s">
        <v>1032</v>
      </c>
      <c r="F1551" t="s">
        <v>62</v>
      </c>
      <c r="G1551" t="s">
        <v>771</v>
      </c>
      <c r="H1551" t="s">
        <v>1051</v>
      </c>
      <c r="I1551" t="s">
        <v>1052</v>
      </c>
      <c r="J1551">
        <f>VLOOKUP(H1551, Sheet1!A:D, 3, FALSE)</f>
        <v>52.636877800000001</v>
      </c>
      <c r="K1551">
        <f>VLOOKUP(H1551, Sheet1!A:D, 4, FALSE)</f>
        <v>-1.1397592000000001</v>
      </c>
      <c r="L1551" s="4">
        <v>17.424920200995444</v>
      </c>
      <c r="M1551" s="4">
        <v>75.058814351517995</v>
      </c>
      <c r="N1551" t="s">
        <v>21</v>
      </c>
      <c r="O1551">
        <v>2020</v>
      </c>
      <c r="P1551" s="5" t="s">
        <v>22</v>
      </c>
      <c r="Q1551" t="s">
        <v>23</v>
      </c>
    </row>
    <row r="1552" spans="1:17" x14ac:dyDescent="0.3">
      <c r="A1552">
        <v>11</v>
      </c>
      <c r="B1552">
        <v>11.7</v>
      </c>
      <c r="C1552" t="s">
        <v>15</v>
      </c>
      <c r="D1552">
        <v>826</v>
      </c>
      <c r="E1552" t="s">
        <v>1032</v>
      </c>
      <c r="F1552" t="s">
        <v>62</v>
      </c>
      <c r="G1552" t="s">
        <v>771</v>
      </c>
      <c r="H1552" t="s">
        <v>1053</v>
      </c>
      <c r="I1552" t="s">
        <v>1054</v>
      </c>
      <c r="J1552">
        <f>VLOOKUP(H1552, Sheet1!A:D, 3, FALSE)</f>
        <v>51.507217799999999</v>
      </c>
      <c r="K1552">
        <f>VLOOKUP(H1552, Sheet1!A:D, 4, FALSE)</f>
        <v>-0.12758620000000001</v>
      </c>
      <c r="L1552" s="4">
        <v>23.889014945306368</v>
      </c>
      <c r="M1552" s="4">
        <v>87.095530029375041</v>
      </c>
      <c r="N1552" t="s">
        <v>21</v>
      </c>
      <c r="O1552">
        <v>2020</v>
      </c>
      <c r="P1552" s="5" t="s">
        <v>22</v>
      </c>
      <c r="Q1552" t="s">
        <v>23</v>
      </c>
    </row>
    <row r="1553" spans="1:17" x14ac:dyDescent="0.3">
      <c r="A1553">
        <v>11</v>
      </c>
      <c r="B1553">
        <v>11.7</v>
      </c>
      <c r="C1553" t="s">
        <v>15</v>
      </c>
      <c r="D1553">
        <v>826</v>
      </c>
      <c r="E1553" t="s">
        <v>1032</v>
      </c>
      <c r="F1553" t="s">
        <v>62</v>
      </c>
      <c r="G1553" t="s">
        <v>771</v>
      </c>
      <c r="H1553" t="s">
        <v>1047</v>
      </c>
      <c r="I1553" t="s">
        <v>1048</v>
      </c>
      <c r="J1553">
        <f>VLOOKUP(H1553, Sheet1!A:D, 3, FALSE)</f>
        <v>53.480759300000003</v>
      </c>
      <c r="K1553">
        <f>VLOOKUP(H1553, Sheet1!A:D, 4, FALSE)</f>
        <v>-2.2426305000000002</v>
      </c>
      <c r="L1553" s="4">
        <v>22.191748187785151</v>
      </c>
      <c r="M1553" s="4">
        <v>81.561041464537553</v>
      </c>
      <c r="N1553" t="s">
        <v>21</v>
      </c>
      <c r="O1553">
        <v>2020</v>
      </c>
      <c r="P1553" s="5" t="s">
        <v>22</v>
      </c>
      <c r="Q1553" t="s">
        <v>23</v>
      </c>
    </row>
    <row r="1554" spans="1:17" x14ac:dyDescent="0.3">
      <c r="A1554">
        <v>11</v>
      </c>
      <c r="B1554">
        <v>11.7</v>
      </c>
      <c r="C1554" t="s">
        <v>15</v>
      </c>
      <c r="D1554">
        <v>826</v>
      </c>
      <c r="E1554" t="s">
        <v>1032</v>
      </c>
      <c r="F1554" t="s">
        <v>62</v>
      </c>
      <c r="G1554" t="s">
        <v>771</v>
      </c>
      <c r="H1554" t="s">
        <v>1055</v>
      </c>
      <c r="I1554" t="s">
        <v>1056</v>
      </c>
      <c r="J1554">
        <f>VLOOKUP(H1554, Sheet1!A:D, 3, FALSE)</f>
        <v>52.629256699999999</v>
      </c>
      <c r="K1554">
        <f>VLOOKUP(H1554, Sheet1!A:D, 4, FALSE)</f>
        <v>1.2978802</v>
      </c>
      <c r="L1554" s="4">
        <v>17.432813045165982</v>
      </c>
      <c r="M1554" s="4">
        <v>90.49008182415173</v>
      </c>
      <c r="N1554" t="s">
        <v>21</v>
      </c>
      <c r="O1554">
        <v>2020</v>
      </c>
      <c r="P1554" s="5" t="s">
        <v>22</v>
      </c>
      <c r="Q1554" t="s">
        <v>23</v>
      </c>
    </row>
    <row r="1555" spans="1:17" x14ac:dyDescent="0.3">
      <c r="A1555">
        <v>11</v>
      </c>
      <c r="B1555">
        <v>11.7</v>
      </c>
      <c r="C1555" t="s">
        <v>15</v>
      </c>
      <c r="D1555">
        <v>826</v>
      </c>
      <c r="E1555" t="s">
        <v>1032</v>
      </c>
      <c r="F1555" t="s">
        <v>62</v>
      </c>
      <c r="G1555" t="s">
        <v>771</v>
      </c>
      <c r="H1555" t="s">
        <v>1057</v>
      </c>
      <c r="I1555" t="s">
        <v>1058</v>
      </c>
      <c r="J1555">
        <f>VLOOKUP(H1555, Sheet1!A:D, 3, FALSE)</f>
        <v>51.752020899999998</v>
      </c>
      <c r="K1555">
        <f>VLOOKUP(H1555, Sheet1!A:D, 4, FALSE)</f>
        <v>-1.2577263000000001</v>
      </c>
      <c r="L1555" s="4">
        <v>19.281587305856206</v>
      </c>
      <c r="M1555" s="4">
        <v>94.025440196750907</v>
      </c>
      <c r="N1555" t="s">
        <v>21</v>
      </c>
      <c r="O1555">
        <v>2020</v>
      </c>
      <c r="P1555" s="5" t="s">
        <v>22</v>
      </c>
      <c r="Q1555" t="s">
        <v>23</v>
      </c>
    </row>
    <row r="1556" spans="1:17" x14ac:dyDescent="0.3">
      <c r="A1556">
        <v>11</v>
      </c>
      <c r="B1556">
        <v>11.7</v>
      </c>
      <c r="C1556" t="s">
        <v>15</v>
      </c>
      <c r="D1556">
        <v>826</v>
      </c>
      <c r="E1556" t="s">
        <v>1032</v>
      </c>
      <c r="F1556" t="s">
        <v>62</v>
      </c>
      <c r="G1556" t="s">
        <v>771</v>
      </c>
      <c r="H1556" t="s">
        <v>1059</v>
      </c>
      <c r="I1556" t="s">
        <v>1060</v>
      </c>
      <c r="J1556">
        <f>VLOOKUP(H1556, Sheet1!A:D, 3, FALSE)</f>
        <v>53.759157600000002</v>
      </c>
      <c r="K1556">
        <f>VLOOKUP(H1556, Sheet1!A:D, 4, FALSE)</f>
        <v>-2.7046445000000001</v>
      </c>
      <c r="L1556" s="4">
        <v>16.500621436891379</v>
      </c>
      <c r="M1556" s="4">
        <v>77.278874875816655</v>
      </c>
      <c r="N1556" t="s">
        <v>21</v>
      </c>
      <c r="O1556">
        <v>2020</v>
      </c>
      <c r="P1556" s="5" t="s">
        <v>22</v>
      </c>
      <c r="Q1556" t="s">
        <v>23</v>
      </c>
    </row>
    <row r="1557" spans="1:17" x14ac:dyDescent="0.3">
      <c r="A1557">
        <v>11</v>
      </c>
      <c r="B1557">
        <v>11.7</v>
      </c>
      <c r="C1557" t="s">
        <v>15</v>
      </c>
      <c r="D1557">
        <v>826</v>
      </c>
      <c r="E1557" t="s">
        <v>1032</v>
      </c>
      <c r="F1557" t="s">
        <v>62</v>
      </c>
      <c r="G1557" t="s">
        <v>771</v>
      </c>
      <c r="H1557" t="s">
        <v>1061</v>
      </c>
      <c r="I1557" t="s">
        <v>1062</v>
      </c>
      <c r="J1557">
        <f>VLOOKUP(H1557, Sheet1!A:D, 3, FALSE)</f>
        <v>54.283113</v>
      </c>
      <c r="K1557">
        <f>VLOOKUP(H1557, Sheet1!A:D, 4, FALSE)</f>
        <v>-0.399752</v>
      </c>
      <c r="L1557" s="4">
        <v>20.346748856800083</v>
      </c>
      <c r="M1557" s="4">
        <v>95.208133770053408</v>
      </c>
      <c r="N1557" t="s">
        <v>21</v>
      </c>
      <c r="O1557">
        <v>2020</v>
      </c>
      <c r="P1557" s="5" t="s">
        <v>22</v>
      </c>
      <c r="Q1557" t="s">
        <v>23</v>
      </c>
    </row>
    <row r="1558" spans="1:17" x14ac:dyDescent="0.3">
      <c r="A1558">
        <v>11</v>
      </c>
      <c r="B1558">
        <v>11.7</v>
      </c>
      <c r="C1558" t="s">
        <v>15</v>
      </c>
      <c r="D1558">
        <v>826</v>
      </c>
      <c r="E1558" t="s">
        <v>1032</v>
      </c>
      <c r="F1558" t="s">
        <v>62</v>
      </c>
      <c r="G1558" t="s">
        <v>771</v>
      </c>
      <c r="H1558" t="s">
        <v>1063</v>
      </c>
      <c r="I1558" t="s">
        <v>1064</v>
      </c>
      <c r="J1558">
        <f>VLOOKUP(H1558, Sheet1!A:D, 3, FALSE)</f>
        <v>53.381129000000001</v>
      </c>
      <c r="K1558">
        <f>VLOOKUP(H1558, Sheet1!A:D, 4, FALSE)</f>
        <v>-1.4700850000000001</v>
      </c>
      <c r="L1558" s="4">
        <v>17.114896463386213</v>
      </c>
      <c r="M1558" s="4">
        <v>58.184237223449728</v>
      </c>
      <c r="N1558" t="s">
        <v>21</v>
      </c>
      <c r="O1558">
        <v>2020</v>
      </c>
      <c r="P1558" s="5" t="s">
        <v>22</v>
      </c>
      <c r="Q1558" t="s">
        <v>23</v>
      </c>
    </row>
    <row r="1559" spans="1:17" x14ac:dyDescent="0.3">
      <c r="A1559">
        <v>11</v>
      </c>
      <c r="B1559">
        <v>11.7</v>
      </c>
      <c r="C1559" t="s">
        <v>15</v>
      </c>
      <c r="D1559">
        <v>826</v>
      </c>
      <c r="E1559" t="s">
        <v>1032</v>
      </c>
      <c r="F1559" t="s">
        <v>62</v>
      </c>
      <c r="G1559" t="s">
        <v>771</v>
      </c>
      <c r="H1559" t="s">
        <v>1065</v>
      </c>
      <c r="I1559" t="s">
        <v>1066</v>
      </c>
      <c r="J1559">
        <f>VLOOKUP(H1559, Sheet1!A:D, 3, FALSE)</f>
        <v>53.0213319</v>
      </c>
      <c r="K1559">
        <f>VLOOKUP(H1559, Sheet1!A:D, 4, FALSE)</f>
        <v>-2.1979582</v>
      </c>
      <c r="L1559" s="4">
        <v>26.285776883011646</v>
      </c>
      <c r="M1559" s="4">
        <v>89.409118530992345</v>
      </c>
      <c r="N1559" t="s">
        <v>21</v>
      </c>
      <c r="O1559">
        <v>2020</v>
      </c>
      <c r="P1559" s="5" t="s">
        <v>22</v>
      </c>
      <c r="Q1559" t="s">
        <v>23</v>
      </c>
    </row>
    <row r="1560" spans="1:17" x14ac:dyDescent="0.3">
      <c r="A1560">
        <v>11</v>
      </c>
      <c r="B1560">
        <v>11.7</v>
      </c>
      <c r="C1560" t="s">
        <v>15</v>
      </c>
      <c r="D1560">
        <v>834</v>
      </c>
      <c r="E1560" t="s">
        <v>3150</v>
      </c>
      <c r="F1560" t="s">
        <v>72</v>
      </c>
      <c r="G1560" t="s">
        <v>296</v>
      </c>
      <c r="H1560" t="s">
        <v>3151</v>
      </c>
      <c r="I1560" t="s">
        <v>3152</v>
      </c>
      <c r="J1560">
        <f>VLOOKUP(H1560, Sheet1!A:D, 3, FALSE)</f>
        <v>-3.3869254</v>
      </c>
      <c r="K1560">
        <f>VLOOKUP(H1560, Sheet1!A:D, 4, FALSE)</f>
        <v>36.6829927</v>
      </c>
      <c r="L1560" s="4">
        <v>12.609256034674472</v>
      </c>
      <c r="M1560" s="4">
        <v>16.699975690681651</v>
      </c>
      <c r="N1560" t="s">
        <v>21</v>
      </c>
      <c r="O1560">
        <v>2020</v>
      </c>
      <c r="P1560" s="5" t="s">
        <v>22</v>
      </c>
      <c r="Q1560" t="s">
        <v>23</v>
      </c>
    </row>
    <row r="1561" spans="1:17" x14ac:dyDescent="0.3">
      <c r="A1561">
        <v>11</v>
      </c>
      <c r="B1561">
        <v>11.7</v>
      </c>
      <c r="C1561" t="s">
        <v>15</v>
      </c>
      <c r="D1561">
        <v>834</v>
      </c>
      <c r="E1561" t="s">
        <v>3150</v>
      </c>
      <c r="F1561" t="s">
        <v>72</v>
      </c>
      <c r="G1561" t="s">
        <v>296</v>
      </c>
      <c r="H1561" t="s">
        <v>3153</v>
      </c>
      <c r="I1561" t="s">
        <v>3154</v>
      </c>
      <c r="J1561">
        <f>VLOOKUP(H1561, Sheet1!A:D, 3, FALSE)</f>
        <v>-6.1811245000000001</v>
      </c>
      <c r="K1561">
        <f>VLOOKUP(H1561, Sheet1!A:D, 4, FALSE)</f>
        <v>35.746876999999998</v>
      </c>
      <c r="L1561" s="4">
        <v>11.640611961422852</v>
      </c>
      <c r="M1561" s="4">
        <v>14.715624404672461</v>
      </c>
      <c r="N1561" t="s">
        <v>21</v>
      </c>
      <c r="O1561">
        <v>2020</v>
      </c>
      <c r="P1561" s="5" t="s">
        <v>22</v>
      </c>
      <c r="Q1561" t="s">
        <v>23</v>
      </c>
    </row>
    <row r="1562" spans="1:17" x14ac:dyDescent="0.3">
      <c r="A1562">
        <v>11</v>
      </c>
      <c r="B1562">
        <v>11.7</v>
      </c>
      <c r="C1562" t="s">
        <v>15</v>
      </c>
      <c r="D1562">
        <v>840</v>
      </c>
      <c r="E1562" t="s">
        <v>3195</v>
      </c>
      <c r="F1562" t="s">
        <v>62</v>
      </c>
      <c r="G1562" t="s">
        <v>478</v>
      </c>
      <c r="H1562" t="s">
        <v>3196</v>
      </c>
      <c r="I1562" t="s">
        <v>3197</v>
      </c>
      <c r="J1562">
        <f>VLOOKUP(H1562, Sheet1!A:D, 3, FALSE)</f>
        <v>41.081198999999998</v>
      </c>
      <c r="K1562">
        <f>VLOOKUP(H1562, Sheet1!A:D, 4, FALSE)</f>
        <v>-81.518837700000006</v>
      </c>
      <c r="L1562" s="4">
        <v>12.429827780852204</v>
      </c>
      <c r="M1562" s="4">
        <v>43.306557824681498</v>
      </c>
      <c r="N1562" t="s">
        <v>21</v>
      </c>
      <c r="O1562">
        <v>2020</v>
      </c>
      <c r="P1562" s="5" t="s">
        <v>22</v>
      </c>
      <c r="Q1562" t="s">
        <v>23</v>
      </c>
    </row>
    <row r="1563" spans="1:17" x14ac:dyDescent="0.3">
      <c r="A1563">
        <v>11</v>
      </c>
      <c r="B1563">
        <v>11.7</v>
      </c>
      <c r="C1563" t="s">
        <v>15</v>
      </c>
      <c r="D1563">
        <v>840</v>
      </c>
      <c r="E1563" t="s">
        <v>3195</v>
      </c>
      <c r="F1563" t="s">
        <v>62</v>
      </c>
      <c r="G1563" t="s">
        <v>478</v>
      </c>
      <c r="H1563" t="s">
        <v>3198</v>
      </c>
      <c r="I1563" t="s">
        <v>3199</v>
      </c>
      <c r="J1563">
        <f>VLOOKUP(H1563, Sheet1!A:D, 3, FALSE)</f>
        <v>35.206981599999999</v>
      </c>
      <c r="K1563">
        <f>VLOOKUP(H1563, Sheet1!A:D, 4, FALSE)</f>
        <v>-101.83200650000001</v>
      </c>
      <c r="L1563" s="4">
        <v>20.86052352727155</v>
      </c>
      <c r="M1563" s="4">
        <v>48.323933975222353</v>
      </c>
      <c r="N1563" t="s">
        <v>21</v>
      </c>
      <c r="O1563">
        <v>2020</v>
      </c>
      <c r="P1563" s="5" t="s">
        <v>22</v>
      </c>
      <c r="Q1563" t="s">
        <v>23</v>
      </c>
    </row>
    <row r="1564" spans="1:17" x14ac:dyDescent="0.3">
      <c r="A1564">
        <v>11</v>
      </c>
      <c r="B1564">
        <v>11.7</v>
      </c>
      <c r="C1564" t="s">
        <v>15</v>
      </c>
      <c r="D1564">
        <v>840</v>
      </c>
      <c r="E1564" t="s">
        <v>3195</v>
      </c>
      <c r="F1564" t="s">
        <v>62</v>
      </c>
      <c r="G1564" t="s">
        <v>478</v>
      </c>
      <c r="H1564" t="s">
        <v>3200</v>
      </c>
      <c r="I1564" t="s">
        <v>3201</v>
      </c>
      <c r="J1564">
        <f>VLOOKUP(H1564, Sheet1!A:D, 3, FALSE)</f>
        <v>61.217575799999999</v>
      </c>
      <c r="K1564">
        <f>VLOOKUP(H1564, Sheet1!A:D, 4, FALSE)</f>
        <v>-149.89967849999999</v>
      </c>
      <c r="L1564" s="4">
        <v>21.977036619120625</v>
      </c>
      <c r="M1564" s="4">
        <v>71.938434595844114</v>
      </c>
      <c r="N1564" t="s">
        <v>21</v>
      </c>
      <c r="O1564">
        <v>2020</v>
      </c>
      <c r="P1564" s="5" t="s">
        <v>22</v>
      </c>
      <c r="Q1564" t="s">
        <v>23</v>
      </c>
    </row>
    <row r="1565" spans="1:17" x14ac:dyDescent="0.3">
      <c r="A1565">
        <v>11</v>
      </c>
      <c r="B1565">
        <v>11.7</v>
      </c>
      <c r="C1565" t="s">
        <v>15</v>
      </c>
      <c r="D1565">
        <v>840</v>
      </c>
      <c r="E1565" t="s">
        <v>3195</v>
      </c>
      <c r="F1565" t="s">
        <v>62</v>
      </c>
      <c r="G1565" t="s">
        <v>478</v>
      </c>
      <c r="H1565" t="s">
        <v>3202</v>
      </c>
      <c r="I1565" t="s">
        <v>3203</v>
      </c>
      <c r="J1565">
        <f>VLOOKUP(H1565, Sheet1!A:D, 3, FALSE)</f>
        <v>33.750127499999998</v>
      </c>
      <c r="K1565">
        <f>VLOOKUP(H1565, Sheet1!A:D, 4, FALSE)</f>
        <v>-84.388520900000003</v>
      </c>
      <c r="L1565" s="4">
        <v>13.768674505636813</v>
      </c>
      <c r="M1565" s="4">
        <v>21.229289886644143</v>
      </c>
      <c r="N1565" t="s">
        <v>21</v>
      </c>
      <c r="O1565">
        <v>2020</v>
      </c>
      <c r="P1565" s="5" t="s">
        <v>22</v>
      </c>
      <c r="Q1565" t="s">
        <v>23</v>
      </c>
    </row>
    <row r="1566" spans="1:17" x14ac:dyDescent="0.3">
      <c r="A1566">
        <v>11</v>
      </c>
      <c r="B1566">
        <v>11.7</v>
      </c>
      <c r="C1566" t="s">
        <v>15</v>
      </c>
      <c r="D1566">
        <v>840</v>
      </c>
      <c r="E1566" t="s">
        <v>3195</v>
      </c>
      <c r="F1566" t="s">
        <v>62</v>
      </c>
      <c r="G1566" t="s">
        <v>478</v>
      </c>
      <c r="H1566" t="s">
        <v>3204</v>
      </c>
      <c r="I1566" t="s">
        <v>3205</v>
      </c>
      <c r="J1566">
        <f>VLOOKUP(H1566, Sheet1!A:D, 3, FALSE)</f>
        <v>42.355507600000003</v>
      </c>
      <c r="K1566">
        <f>VLOOKUP(H1566, Sheet1!A:D, 4, FALSE)</f>
        <v>-71.056536399999999</v>
      </c>
      <c r="L1566" s="4">
        <v>19.791148334102317</v>
      </c>
      <c r="M1566" s="4">
        <v>68.162324435426385</v>
      </c>
      <c r="N1566" t="s">
        <v>21</v>
      </c>
      <c r="O1566">
        <v>2020</v>
      </c>
      <c r="P1566" s="5" t="s">
        <v>22</v>
      </c>
      <c r="Q1566" t="s">
        <v>23</v>
      </c>
    </row>
    <row r="1567" spans="1:17" x14ac:dyDescent="0.3">
      <c r="A1567">
        <v>11</v>
      </c>
      <c r="B1567">
        <v>11.7</v>
      </c>
      <c r="C1567" t="s">
        <v>15</v>
      </c>
      <c r="D1567">
        <v>840</v>
      </c>
      <c r="E1567" t="s">
        <v>3195</v>
      </c>
      <c r="F1567" t="s">
        <v>62</v>
      </c>
      <c r="G1567" t="s">
        <v>478</v>
      </c>
      <c r="H1567" t="s">
        <v>3206</v>
      </c>
      <c r="I1567" t="s">
        <v>3207</v>
      </c>
      <c r="J1567">
        <f>VLOOKUP(H1567, Sheet1!A:D, 3, FALSE)</f>
        <v>35.2215548</v>
      </c>
      <c r="K1567">
        <f>VLOOKUP(H1567, Sheet1!A:D, 4, FALSE)</f>
        <v>-80.840115999999995</v>
      </c>
      <c r="L1567" s="4">
        <v>14.4690816831964</v>
      </c>
      <c r="M1567" s="4">
        <v>15.903931479219144</v>
      </c>
      <c r="N1567" t="s">
        <v>21</v>
      </c>
      <c r="O1567">
        <v>2020</v>
      </c>
      <c r="P1567" s="5" t="s">
        <v>22</v>
      </c>
      <c r="Q1567" t="s">
        <v>23</v>
      </c>
    </row>
    <row r="1568" spans="1:17" x14ac:dyDescent="0.3">
      <c r="A1568">
        <v>11</v>
      </c>
      <c r="B1568">
        <v>11.7</v>
      </c>
      <c r="C1568" t="s">
        <v>15</v>
      </c>
      <c r="D1568">
        <v>840</v>
      </c>
      <c r="E1568" t="s">
        <v>3195</v>
      </c>
      <c r="F1568" t="s">
        <v>62</v>
      </c>
      <c r="G1568" t="s">
        <v>478</v>
      </c>
      <c r="H1568" t="s">
        <v>3208</v>
      </c>
      <c r="I1568" t="s">
        <v>3209</v>
      </c>
      <c r="J1568">
        <f>VLOOKUP(H1568, Sheet1!A:D, 3, FALSE)</f>
        <v>41.878113599999999</v>
      </c>
      <c r="K1568">
        <f>VLOOKUP(H1568, Sheet1!A:D, 4, FALSE)</f>
        <v>-87.629798199999996</v>
      </c>
      <c r="L1568" s="4">
        <v>17.217320582997779</v>
      </c>
      <c r="M1568" s="4">
        <v>47.845823477454857</v>
      </c>
      <c r="N1568" t="s">
        <v>21</v>
      </c>
      <c r="O1568">
        <v>2020</v>
      </c>
      <c r="P1568" s="5" t="s">
        <v>22</v>
      </c>
      <c r="Q1568" t="s">
        <v>23</v>
      </c>
    </row>
    <row r="1569" spans="1:17" x14ac:dyDescent="0.3">
      <c r="A1569">
        <v>11</v>
      </c>
      <c r="B1569">
        <v>11.7</v>
      </c>
      <c r="C1569" t="s">
        <v>15</v>
      </c>
      <c r="D1569">
        <v>840</v>
      </c>
      <c r="E1569" t="s">
        <v>3195</v>
      </c>
      <c r="F1569" t="s">
        <v>62</v>
      </c>
      <c r="G1569" t="s">
        <v>478</v>
      </c>
      <c r="H1569" t="s">
        <v>3210</v>
      </c>
      <c r="I1569" t="s">
        <v>3211</v>
      </c>
      <c r="J1569">
        <f>VLOOKUP(H1569, Sheet1!A:D, 3, FALSE)</f>
        <v>41.499319999999997</v>
      </c>
      <c r="K1569">
        <f>VLOOKUP(H1569, Sheet1!A:D, 4, FALSE)</f>
        <v>-81.694360500000002</v>
      </c>
      <c r="L1569" s="4">
        <v>19.993897467309417</v>
      </c>
      <c r="M1569" s="4">
        <v>29.814570801769051</v>
      </c>
      <c r="N1569" t="s">
        <v>21</v>
      </c>
      <c r="O1569">
        <v>2020</v>
      </c>
      <c r="P1569" s="5" t="s">
        <v>22</v>
      </c>
      <c r="Q1569" t="s">
        <v>23</v>
      </c>
    </row>
    <row r="1570" spans="1:17" x14ac:dyDescent="0.3">
      <c r="A1570">
        <v>11</v>
      </c>
      <c r="B1570">
        <v>11.7</v>
      </c>
      <c r="C1570" t="s">
        <v>15</v>
      </c>
      <c r="D1570">
        <v>840</v>
      </c>
      <c r="E1570" t="s">
        <v>3195</v>
      </c>
      <c r="F1570" t="s">
        <v>62</v>
      </c>
      <c r="G1570" t="s">
        <v>478</v>
      </c>
      <c r="H1570" t="s">
        <v>3212</v>
      </c>
      <c r="I1570" t="s">
        <v>3213</v>
      </c>
      <c r="J1570">
        <f>VLOOKUP(H1570, Sheet1!A:D, 3, FALSE)</f>
        <v>36.825227699999999</v>
      </c>
      <c r="K1570">
        <f>VLOOKUP(H1570, Sheet1!A:D, 4, FALSE)</f>
        <v>-119.7029194</v>
      </c>
      <c r="L1570" s="4">
        <v>19.393742165615453</v>
      </c>
      <c r="M1570" s="4">
        <v>31.328818097841804</v>
      </c>
      <c r="N1570" t="s">
        <v>21</v>
      </c>
      <c r="O1570">
        <v>2020</v>
      </c>
      <c r="P1570" s="5" t="s">
        <v>22</v>
      </c>
      <c r="Q1570" t="s">
        <v>23</v>
      </c>
    </row>
    <row r="1571" spans="1:17" x14ac:dyDescent="0.3">
      <c r="A1571">
        <v>11</v>
      </c>
      <c r="B1571">
        <v>11.7</v>
      </c>
      <c r="C1571" t="s">
        <v>15</v>
      </c>
      <c r="D1571">
        <v>840</v>
      </c>
      <c r="E1571" t="s">
        <v>3195</v>
      </c>
      <c r="F1571" t="s">
        <v>62</v>
      </c>
      <c r="G1571" t="s">
        <v>478</v>
      </c>
      <c r="H1571" t="s">
        <v>3214</v>
      </c>
      <c r="I1571" t="s">
        <v>3215</v>
      </c>
      <c r="J1571">
        <f>VLOOKUP(H1571, Sheet1!A:D, 3, FALSE)</f>
        <v>34.000832199999998</v>
      </c>
      <c r="K1571">
        <f>VLOOKUP(H1571, Sheet1!A:D, 4, FALSE)</f>
        <v>-81.035146999999995</v>
      </c>
      <c r="L1571" s="4">
        <v>4.7636121005147896</v>
      </c>
      <c r="M1571" s="4">
        <v>10.607054752815088</v>
      </c>
      <c r="N1571" t="s">
        <v>21</v>
      </c>
      <c r="O1571">
        <v>2020</v>
      </c>
      <c r="P1571" s="5" t="s">
        <v>22</v>
      </c>
      <c r="Q1571" t="s">
        <v>23</v>
      </c>
    </row>
    <row r="1572" spans="1:17" x14ac:dyDescent="0.3">
      <c r="A1572">
        <v>11</v>
      </c>
      <c r="B1572">
        <v>11.7</v>
      </c>
      <c r="C1572" t="s">
        <v>15</v>
      </c>
      <c r="D1572">
        <v>840</v>
      </c>
      <c r="E1572" t="s">
        <v>3195</v>
      </c>
      <c r="F1572" t="s">
        <v>62</v>
      </c>
      <c r="G1572" t="s">
        <v>478</v>
      </c>
      <c r="H1572" t="s">
        <v>3216</v>
      </c>
      <c r="I1572" t="s">
        <v>3217</v>
      </c>
      <c r="J1572">
        <f>VLOOKUP(H1572, Sheet1!A:D, 3, FALSE)</f>
        <v>32.776664199999999</v>
      </c>
      <c r="K1572">
        <f>VLOOKUP(H1572, Sheet1!A:D, 4, FALSE)</f>
        <v>-96.796987900000005</v>
      </c>
      <c r="L1572" s="4">
        <v>20.445981768267394</v>
      </c>
      <c r="M1572" s="4">
        <v>41.900240558721428</v>
      </c>
      <c r="N1572" t="s">
        <v>21</v>
      </c>
      <c r="O1572">
        <v>2020</v>
      </c>
      <c r="P1572" s="5" t="s">
        <v>22</v>
      </c>
      <c r="Q1572" t="s">
        <v>23</v>
      </c>
    </row>
    <row r="1573" spans="1:17" x14ac:dyDescent="0.3">
      <c r="A1573">
        <v>11</v>
      </c>
      <c r="B1573">
        <v>11.7</v>
      </c>
      <c r="C1573" t="s">
        <v>15</v>
      </c>
      <c r="D1573">
        <v>840</v>
      </c>
      <c r="E1573" t="s">
        <v>3195</v>
      </c>
      <c r="F1573" t="s">
        <v>62</v>
      </c>
      <c r="G1573" t="s">
        <v>478</v>
      </c>
      <c r="H1573" t="s">
        <v>3218</v>
      </c>
      <c r="I1573" t="s">
        <v>3219</v>
      </c>
      <c r="J1573">
        <f>VLOOKUP(H1573, Sheet1!A:D, 3, FALSE)</f>
        <v>42.329718200000002</v>
      </c>
      <c r="K1573">
        <f>VLOOKUP(H1573, Sheet1!A:D, 4, FALSE)</f>
        <v>-83.042453300000005</v>
      </c>
      <c r="L1573" s="4">
        <v>20.56203583366754</v>
      </c>
      <c r="M1573" s="4">
        <v>42.957222630179132</v>
      </c>
      <c r="N1573" t="s">
        <v>21</v>
      </c>
      <c r="O1573">
        <v>2020</v>
      </c>
      <c r="P1573" s="5" t="s">
        <v>22</v>
      </c>
      <c r="Q1573" t="s">
        <v>23</v>
      </c>
    </row>
    <row r="1574" spans="1:17" x14ac:dyDescent="0.3">
      <c r="A1574">
        <v>11</v>
      </c>
      <c r="B1574">
        <v>11.7</v>
      </c>
      <c r="C1574" t="s">
        <v>15</v>
      </c>
      <c r="D1574">
        <v>840</v>
      </c>
      <c r="E1574" t="s">
        <v>3195</v>
      </c>
      <c r="F1574" t="s">
        <v>62</v>
      </c>
      <c r="G1574" t="s">
        <v>478</v>
      </c>
      <c r="H1574" t="s">
        <v>3220</v>
      </c>
      <c r="I1574" t="s">
        <v>3221</v>
      </c>
      <c r="J1574">
        <f>VLOOKUP(H1574, Sheet1!A:D, 3, FALSE)</f>
        <v>35.995568400000003</v>
      </c>
      <c r="K1574">
        <f>VLOOKUP(H1574, Sheet1!A:D, 4, FALSE)</f>
        <v>-78.900207699999996</v>
      </c>
      <c r="L1574" s="4">
        <v>17.58113362928416</v>
      </c>
      <c r="M1574" s="4">
        <v>37.454560784948917</v>
      </c>
      <c r="N1574" t="s">
        <v>21</v>
      </c>
      <c r="O1574">
        <v>2020</v>
      </c>
      <c r="P1574" s="5" t="s">
        <v>22</v>
      </c>
      <c r="Q1574" t="s">
        <v>23</v>
      </c>
    </row>
    <row r="1575" spans="1:17" x14ac:dyDescent="0.3">
      <c r="A1575">
        <v>11</v>
      </c>
      <c r="B1575">
        <v>11.7</v>
      </c>
      <c r="C1575" t="s">
        <v>15</v>
      </c>
      <c r="D1575">
        <v>840</v>
      </c>
      <c r="E1575" t="s">
        <v>3195</v>
      </c>
      <c r="F1575" t="s">
        <v>62</v>
      </c>
      <c r="G1575" t="s">
        <v>478</v>
      </c>
      <c r="H1575" t="s">
        <v>3222</v>
      </c>
      <c r="I1575" t="s">
        <v>3223</v>
      </c>
      <c r="J1575">
        <f>VLOOKUP(H1575, Sheet1!A:D, 3, FALSE)</f>
        <v>35.0523673</v>
      </c>
      <c r="K1575">
        <f>VLOOKUP(H1575, Sheet1!A:D, 4, FALSE)</f>
        <v>-78.878377400000005</v>
      </c>
      <c r="L1575" s="4">
        <v>11.061102529815432</v>
      </c>
      <c r="M1575" s="4">
        <v>10.756552962854885</v>
      </c>
      <c r="N1575" t="s">
        <v>21</v>
      </c>
      <c r="O1575">
        <v>2020</v>
      </c>
      <c r="P1575" s="5" t="s">
        <v>22</v>
      </c>
      <c r="Q1575" t="s">
        <v>23</v>
      </c>
    </row>
    <row r="1576" spans="1:17" x14ac:dyDescent="0.3">
      <c r="A1576">
        <v>11</v>
      </c>
      <c r="B1576">
        <v>11.7</v>
      </c>
      <c r="C1576" t="s">
        <v>15</v>
      </c>
      <c r="D1576">
        <v>840</v>
      </c>
      <c r="E1576" t="s">
        <v>3195</v>
      </c>
      <c r="F1576" t="s">
        <v>62</v>
      </c>
      <c r="G1576" t="s">
        <v>478</v>
      </c>
      <c r="H1576" t="s">
        <v>3224</v>
      </c>
      <c r="I1576" t="s">
        <v>3225</v>
      </c>
      <c r="J1576">
        <f>VLOOKUP(H1576, Sheet1!A:D, 3, FALSE)</f>
        <v>36.014860499999998</v>
      </c>
      <c r="K1576">
        <f>VLOOKUP(H1576, Sheet1!A:D, 4, FALSE)</f>
        <v>-94.233335499999995</v>
      </c>
      <c r="L1576" s="4">
        <v>15.022234887047883</v>
      </c>
      <c r="M1576" s="4">
        <v>26.21117964586885</v>
      </c>
      <c r="N1576" t="s">
        <v>21</v>
      </c>
      <c r="O1576">
        <v>2020</v>
      </c>
      <c r="P1576" s="5" t="s">
        <v>22</v>
      </c>
      <c r="Q1576" t="s">
        <v>23</v>
      </c>
    </row>
    <row r="1577" spans="1:17" x14ac:dyDescent="0.3">
      <c r="A1577">
        <v>11</v>
      </c>
      <c r="B1577">
        <v>11.7</v>
      </c>
      <c r="C1577" t="s">
        <v>15</v>
      </c>
      <c r="D1577">
        <v>840</v>
      </c>
      <c r="E1577" t="s">
        <v>3195</v>
      </c>
      <c r="F1577" t="s">
        <v>62</v>
      </c>
      <c r="G1577" t="s">
        <v>478</v>
      </c>
      <c r="H1577" t="s">
        <v>3226</v>
      </c>
      <c r="I1577" t="s">
        <v>3227</v>
      </c>
      <c r="J1577">
        <f>VLOOKUP(H1577, Sheet1!A:D, 3, FALSE)</f>
        <v>29.651956299999998</v>
      </c>
      <c r="K1577">
        <f>VLOOKUP(H1577, Sheet1!A:D, 4, FALSE)</f>
        <v>-82.324997999999994</v>
      </c>
      <c r="L1577" s="4">
        <v>16.870361619933849</v>
      </c>
      <c r="M1577" s="4">
        <v>43.105405166700081</v>
      </c>
      <c r="N1577" t="s">
        <v>21</v>
      </c>
      <c r="O1577">
        <v>2020</v>
      </c>
      <c r="P1577" s="5" t="s">
        <v>22</v>
      </c>
      <c r="Q1577" t="s">
        <v>23</v>
      </c>
    </row>
    <row r="1578" spans="1:17" x14ac:dyDescent="0.3">
      <c r="A1578">
        <v>11</v>
      </c>
      <c r="B1578">
        <v>11.7</v>
      </c>
      <c r="C1578" t="s">
        <v>15</v>
      </c>
      <c r="D1578">
        <v>840</v>
      </c>
      <c r="E1578" t="s">
        <v>3195</v>
      </c>
      <c r="F1578" t="s">
        <v>62</v>
      </c>
      <c r="G1578" t="s">
        <v>478</v>
      </c>
      <c r="H1578" t="s">
        <v>3228</v>
      </c>
      <c r="I1578" t="s">
        <v>3229</v>
      </c>
      <c r="J1578">
        <f>VLOOKUP(H1578, Sheet1!A:D, 3, FALSE)</f>
        <v>36.072563199999998</v>
      </c>
      <c r="K1578">
        <f>VLOOKUP(H1578, Sheet1!A:D, 4, FALSE)</f>
        <v>-79.791533999999999</v>
      </c>
      <c r="L1578" s="4">
        <v>13.382440091786229</v>
      </c>
      <c r="M1578" s="4">
        <v>2.4872835918240321</v>
      </c>
      <c r="N1578" t="s">
        <v>21</v>
      </c>
      <c r="O1578">
        <v>2020</v>
      </c>
      <c r="P1578" s="5" t="s">
        <v>22</v>
      </c>
      <c r="Q1578" t="s">
        <v>23</v>
      </c>
    </row>
    <row r="1579" spans="1:17" x14ac:dyDescent="0.3">
      <c r="A1579">
        <v>11</v>
      </c>
      <c r="B1579">
        <v>11.7</v>
      </c>
      <c r="C1579" t="s">
        <v>15</v>
      </c>
      <c r="D1579">
        <v>840</v>
      </c>
      <c r="E1579" t="s">
        <v>3195</v>
      </c>
      <c r="F1579" t="s">
        <v>62</v>
      </c>
      <c r="G1579" t="s">
        <v>478</v>
      </c>
      <c r="H1579" t="s">
        <v>3230</v>
      </c>
      <c r="I1579" t="s">
        <v>3231</v>
      </c>
      <c r="J1579">
        <f>VLOOKUP(H1579, Sheet1!A:D, 3, FALSE)</f>
        <v>41.765804299999999</v>
      </c>
      <c r="K1579">
        <f>VLOOKUP(H1579, Sheet1!A:D, 4, FALSE)</f>
        <v>-72.673372299999997</v>
      </c>
      <c r="L1579" s="4">
        <v>14.785989053116078</v>
      </c>
      <c r="M1579" s="4">
        <v>41.577028549810294</v>
      </c>
      <c r="N1579" t="s">
        <v>21</v>
      </c>
      <c r="O1579">
        <v>2020</v>
      </c>
      <c r="P1579" s="5" t="s">
        <v>22</v>
      </c>
      <c r="Q1579" t="s">
        <v>23</v>
      </c>
    </row>
    <row r="1580" spans="1:17" x14ac:dyDescent="0.3">
      <c r="A1580">
        <v>11</v>
      </c>
      <c r="B1580">
        <v>11.7</v>
      </c>
      <c r="C1580" t="s">
        <v>15</v>
      </c>
      <c r="D1580">
        <v>840</v>
      </c>
      <c r="E1580" t="s">
        <v>3195</v>
      </c>
      <c r="F1580" t="s">
        <v>62</v>
      </c>
      <c r="G1580" t="s">
        <v>478</v>
      </c>
      <c r="H1580" t="s">
        <v>3232</v>
      </c>
      <c r="I1580" t="s">
        <v>3233</v>
      </c>
      <c r="J1580">
        <f>VLOOKUP(H1580, Sheet1!A:D, 3, FALSE)</f>
        <v>21.309884499999999</v>
      </c>
      <c r="K1580">
        <f>VLOOKUP(H1580, Sheet1!A:D, 4, FALSE)</f>
        <v>-157.85814010000001</v>
      </c>
      <c r="L1580" s="4">
        <v>16.413759799877599</v>
      </c>
      <c r="M1580" s="4">
        <v>63.359549944175534</v>
      </c>
      <c r="N1580" t="s">
        <v>21</v>
      </c>
      <c r="O1580">
        <v>2020</v>
      </c>
      <c r="P1580" s="5" t="s">
        <v>22</v>
      </c>
      <c r="Q1580" t="s">
        <v>23</v>
      </c>
    </row>
    <row r="1581" spans="1:17" x14ac:dyDescent="0.3">
      <c r="A1581">
        <v>11</v>
      </c>
      <c r="B1581">
        <v>11.7</v>
      </c>
      <c r="C1581" t="s">
        <v>15</v>
      </c>
      <c r="D1581">
        <v>840</v>
      </c>
      <c r="E1581" t="s">
        <v>3195</v>
      </c>
      <c r="F1581" t="s">
        <v>62</v>
      </c>
      <c r="G1581" t="s">
        <v>478</v>
      </c>
      <c r="H1581" t="s">
        <v>3234</v>
      </c>
      <c r="I1581" t="s">
        <v>3235</v>
      </c>
      <c r="J1581">
        <f>VLOOKUP(H1581, Sheet1!A:D, 3, FALSE)</f>
        <v>29.7600771</v>
      </c>
      <c r="K1581">
        <f>VLOOKUP(H1581, Sheet1!A:D, 4, FALSE)</f>
        <v>-95.370110800000006</v>
      </c>
      <c r="L1581" s="4">
        <v>15.172679156737054</v>
      </c>
      <c r="M1581" s="4">
        <v>27.001112497107421</v>
      </c>
      <c r="N1581" t="s">
        <v>21</v>
      </c>
      <c r="O1581">
        <v>2020</v>
      </c>
      <c r="P1581" s="5" t="s">
        <v>22</v>
      </c>
      <c r="Q1581" t="s">
        <v>23</v>
      </c>
    </row>
    <row r="1582" spans="1:17" x14ac:dyDescent="0.3">
      <c r="A1582">
        <v>11</v>
      </c>
      <c r="B1582">
        <v>11.7</v>
      </c>
      <c r="C1582" t="s">
        <v>15</v>
      </c>
      <c r="D1582">
        <v>840</v>
      </c>
      <c r="E1582" t="s">
        <v>3195</v>
      </c>
      <c r="F1582" t="s">
        <v>62</v>
      </c>
      <c r="G1582" t="s">
        <v>478</v>
      </c>
      <c r="H1582" t="s">
        <v>3236</v>
      </c>
      <c r="I1582" t="s">
        <v>3237</v>
      </c>
      <c r="J1582">
        <f>VLOOKUP(H1582, Sheet1!A:D, 3, FALSE)</f>
        <v>32.298139200000001</v>
      </c>
      <c r="K1582">
        <f>VLOOKUP(H1582, Sheet1!A:D, 4, FALSE)</f>
        <v>-90.18065</v>
      </c>
      <c r="L1582" s="4">
        <v>13.259384938155257</v>
      </c>
      <c r="M1582" s="4">
        <v>21.556136352000081</v>
      </c>
      <c r="N1582" t="s">
        <v>21</v>
      </c>
      <c r="O1582">
        <v>2020</v>
      </c>
      <c r="P1582" s="5" t="s">
        <v>22</v>
      </c>
      <c r="Q1582" t="s">
        <v>23</v>
      </c>
    </row>
    <row r="1583" spans="1:17" x14ac:dyDescent="0.3">
      <c r="A1583">
        <v>11</v>
      </c>
      <c r="B1583">
        <v>11.7</v>
      </c>
      <c r="C1583" t="s">
        <v>15</v>
      </c>
      <c r="D1583">
        <v>840</v>
      </c>
      <c r="E1583" t="s">
        <v>3195</v>
      </c>
      <c r="F1583" t="s">
        <v>62</v>
      </c>
      <c r="G1583" t="s">
        <v>478</v>
      </c>
      <c r="H1583" t="s">
        <v>3238</v>
      </c>
      <c r="I1583" t="s">
        <v>3239</v>
      </c>
      <c r="J1583">
        <f>VLOOKUP(H1583, Sheet1!A:D, 3, FALSE)</f>
        <v>30.3297566</v>
      </c>
      <c r="K1583">
        <f>VLOOKUP(H1583, Sheet1!A:D, 4, FALSE)</f>
        <v>-81.659152899999995</v>
      </c>
      <c r="L1583" s="4">
        <v>18.237690596007045</v>
      </c>
      <c r="M1583" s="4">
        <v>34.377333207021124</v>
      </c>
      <c r="N1583" t="s">
        <v>21</v>
      </c>
      <c r="O1583">
        <v>2020</v>
      </c>
      <c r="P1583" s="5" t="s">
        <v>22</v>
      </c>
      <c r="Q1583" t="s">
        <v>23</v>
      </c>
    </row>
    <row r="1584" spans="1:17" x14ac:dyDescent="0.3">
      <c r="A1584">
        <v>11</v>
      </c>
      <c r="B1584">
        <v>11.7</v>
      </c>
      <c r="C1584" t="s">
        <v>15</v>
      </c>
      <c r="D1584">
        <v>840</v>
      </c>
      <c r="E1584" t="s">
        <v>3195</v>
      </c>
      <c r="F1584" t="s">
        <v>62</v>
      </c>
      <c r="G1584" t="s">
        <v>478</v>
      </c>
      <c r="H1584" t="s">
        <v>3240</v>
      </c>
      <c r="I1584" t="s">
        <v>3241</v>
      </c>
      <c r="J1584">
        <f>VLOOKUP(H1584, Sheet1!A:D, 3, FALSE)</f>
        <v>31.121246599999999</v>
      </c>
      <c r="K1584">
        <f>VLOOKUP(H1584, Sheet1!A:D, 4, FALSE)</f>
        <v>-97.733169000000004</v>
      </c>
      <c r="L1584" s="4">
        <v>18.118198024618188</v>
      </c>
      <c r="M1584" s="4">
        <v>19.417425936316064</v>
      </c>
      <c r="N1584" t="s">
        <v>21</v>
      </c>
      <c r="O1584">
        <v>2020</v>
      </c>
      <c r="P1584" s="5" t="s">
        <v>22</v>
      </c>
      <c r="Q1584" t="s">
        <v>23</v>
      </c>
    </row>
    <row r="1585" spans="1:17" x14ac:dyDescent="0.3">
      <c r="A1585">
        <v>11</v>
      </c>
      <c r="B1585">
        <v>11.7</v>
      </c>
      <c r="C1585" t="s">
        <v>15</v>
      </c>
      <c r="D1585">
        <v>840</v>
      </c>
      <c r="E1585" t="s">
        <v>3195</v>
      </c>
      <c r="F1585" t="s">
        <v>62</v>
      </c>
      <c r="G1585" t="s">
        <v>478</v>
      </c>
      <c r="H1585" t="s">
        <v>3242</v>
      </c>
      <c r="I1585" t="s">
        <v>3243</v>
      </c>
      <c r="J1585">
        <f>VLOOKUP(H1585, Sheet1!A:D, 3, FALSE)</f>
        <v>35.965266</v>
      </c>
      <c r="K1585">
        <f>VLOOKUP(H1585, Sheet1!A:D, 4, FALSE)</f>
        <v>-83.923304000000002</v>
      </c>
      <c r="L1585" s="4">
        <v>13.510388813563591</v>
      </c>
      <c r="M1585" s="4">
        <v>22.494370285038233</v>
      </c>
      <c r="N1585" t="s">
        <v>21</v>
      </c>
      <c r="O1585">
        <v>2020</v>
      </c>
      <c r="P1585" s="5" t="s">
        <v>22</v>
      </c>
      <c r="Q1585" t="s">
        <v>23</v>
      </c>
    </row>
    <row r="1586" spans="1:17" x14ac:dyDescent="0.3">
      <c r="A1586">
        <v>11</v>
      </c>
      <c r="B1586">
        <v>11.7</v>
      </c>
      <c r="C1586" t="s">
        <v>15</v>
      </c>
      <c r="D1586">
        <v>840</v>
      </c>
      <c r="E1586" t="s">
        <v>3195</v>
      </c>
      <c r="F1586" t="s">
        <v>62</v>
      </c>
      <c r="G1586" t="s">
        <v>478</v>
      </c>
      <c r="H1586" t="s">
        <v>3244</v>
      </c>
      <c r="I1586" t="s">
        <v>3245</v>
      </c>
      <c r="J1586">
        <f>VLOOKUP(H1586, Sheet1!A:D, 3, FALSE)</f>
        <v>40.813663400000003</v>
      </c>
      <c r="K1586">
        <f>VLOOKUP(H1586, Sheet1!A:D, 4, FALSE)</f>
        <v>-96.702576399999998</v>
      </c>
      <c r="L1586" s="4">
        <v>16.300228534664868</v>
      </c>
      <c r="M1586" s="4">
        <v>52.690236753634558</v>
      </c>
      <c r="N1586" t="s">
        <v>21</v>
      </c>
      <c r="O1586">
        <v>2020</v>
      </c>
      <c r="P1586" s="5" t="s">
        <v>22</v>
      </c>
      <c r="Q1586" t="s">
        <v>23</v>
      </c>
    </row>
    <row r="1587" spans="1:17" x14ac:dyDescent="0.3">
      <c r="A1587">
        <v>11</v>
      </c>
      <c r="B1587">
        <v>11.7</v>
      </c>
      <c r="C1587" t="s">
        <v>15</v>
      </c>
      <c r="D1587">
        <v>840</v>
      </c>
      <c r="E1587" t="s">
        <v>3195</v>
      </c>
      <c r="F1587" t="s">
        <v>62</v>
      </c>
      <c r="G1587" t="s">
        <v>478</v>
      </c>
      <c r="H1587" t="s">
        <v>3246</v>
      </c>
      <c r="I1587" t="s">
        <v>3247</v>
      </c>
      <c r="J1587">
        <f>VLOOKUP(H1587, Sheet1!A:D, 3, FALSE)</f>
        <v>42.995639699999998</v>
      </c>
      <c r="K1587">
        <f>VLOOKUP(H1587, Sheet1!A:D, 4, FALSE)</f>
        <v>-71.454789099999999</v>
      </c>
      <c r="L1587" s="4">
        <v>22.37099935387905</v>
      </c>
      <c r="M1587" s="4">
        <v>48.271154113180607</v>
      </c>
      <c r="N1587" t="s">
        <v>21</v>
      </c>
      <c r="O1587">
        <v>2020</v>
      </c>
      <c r="P1587" s="5" t="s">
        <v>22</v>
      </c>
      <c r="Q1587" t="s">
        <v>23</v>
      </c>
    </row>
    <row r="1588" spans="1:17" x14ac:dyDescent="0.3">
      <c r="A1588">
        <v>11</v>
      </c>
      <c r="B1588">
        <v>11.7</v>
      </c>
      <c r="C1588" t="s">
        <v>15</v>
      </c>
      <c r="D1588">
        <v>840</v>
      </c>
      <c r="E1588" t="s">
        <v>3195</v>
      </c>
      <c r="F1588" t="s">
        <v>62</v>
      </c>
      <c r="G1588" t="s">
        <v>478</v>
      </c>
      <c r="H1588" t="s">
        <v>3248</v>
      </c>
      <c r="I1588" t="s">
        <v>3249</v>
      </c>
      <c r="J1588">
        <f>VLOOKUP(H1588, Sheet1!A:D, 3, FALSE)</f>
        <v>26.2034071</v>
      </c>
      <c r="K1588">
        <f>VLOOKUP(H1588, Sheet1!A:D, 4, FALSE)</f>
        <v>-98.230012400000007</v>
      </c>
      <c r="L1588" s="4">
        <v>17.791805857054761</v>
      </c>
      <c r="M1588" s="4">
        <v>26.489906570573073</v>
      </c>
      <c r="N1588" t="s">
        <v>21</v>
      </c>
      <c r="O1588">
        <v>2020</v>
      </c>
      <c r="P1588" s="5" t="s">
        <v>22</v>
      </c>
      <c r="Q1588" t="s">
        <v>23</v>
      </c>
    </row>
    <row r="1589" spans="1:17" x14ac:dyDescent="0.3">
      <c r="A1589">
        <v>11</v>
      </c>
      <c r="B1589">
        <v>11.7</v>
      </c>
      <c r="C1589" t="s">
        <v>15</v>
      </c>
      <c r="D1589">
        <v>840</v>
      </c>
      <c r="E1589" t="s">
        <v>3195</v>
      </c>
      <c r="F1589" t="s">
        <v>62</v>
      </c>
      <c r="G1589" t="s">
        <v>478</v>
      </c>
      <c r="H1589" t="s">
        <v>3250</v>
      </c>
      <c r="I1589" t="s">
        <v>3251</v>
      </c>
      <c r="J1589">
        <f>VLOOKUP(H1589, Sheet1!A:D, 3, FALSE)</f>
        <v>35.148581200000002</v>
      </c>
      <c r="K1589">
        <f>VLOOKUP(H1589, Sheet1!A:D, 4, FALSE)</f>
        <v>-90.051895500000001</v>
      </c>
      <c r="L1589" s="4">
        <v>19.457953966964961</v>
      </c>
      <c r="M1589" s="4">
        <v>29.435595382058594</v>
      </c>
      <c r="N1589" t="s">
        <v>21</v>
      </c>
      <c r="O1589">
        <v>2020</v>
      </c>
      <c r="P1589" s="5" t="s">
        <v>22</v>
      </c>
      <c r="Q1589" t="s">
        <v>23</v>
      </c>
    </row>
    <row r="1590" spans="1:17" x14ac:dyDescent="0.3">
      <c r="A1590">
        <v>11</v>
      </c>
      <c r="B1590">
        <v>11.7</v>
      </c>
      <c r="C1590" t="s">
        <v>15</v>
      </c>
      <c r="D1590">
        <v>840</v>
      </c>
      <c r="E1590" t="s">
        <v>3195</v>
      </c>
      <c r="F1590" t="s">
        <v>62</v>
      </c>
      <c r="G1590" t="s">
        <v>478</v>
      </c>
      <c r="H1590" t="s">
        <v>3252</v>
      </c>
      <c r="I1590" t="s">
        <v>3253</v>
      </c>
      <c r="J1590">
        <f>VLOOKUP(H1590, Sheet1!A:D, 3, FALSE)</f>
        <v>44.977753</v>
      </c>
      <c r="K1590">
        <f>VLOOKUP(H1590, Sheet1!A:D, 4, FALSE)</f>
        <v>-93.265010799999999</v>
      </c>
      <c r="L1590" s="4">
        <v>17.982524625118877</v>
      </c>
      <c r="M1590" s="4">
        <v>54.769860688986562</v>
      </c>
      <c r="N1590" t="s">
        <v>21</v>
      </c>
      <c r="O1590">
        <v>2020</v>
      </c>
      <c r="P1590" s="5" t="s">
        <v>22</v>
      </c>
      <c r="Q1590" t="s">
        <v>23</v>
      </c>
    </row>
    <row r="1591" spans="1:17" x14ac:dyDescent="0.3">
      <c r="A1591">
        <v>11</v>
      </c>
      <c r="B1591">
        <v>11.7</v>
      </c>
      <c r="C1591" t="s">
        <v>15</v>
      </c>
      <c r="D1591">
        <v>840</v>
      </c>
      <c r="E1591" t="s">
        <v>3195</v>
      </c>
      <c r="F1591" t="s">
        <v>62</v>
      </c>
      <c r="G1591" t="s">
        <v>478</v>
      </c>
      <c r="H1591" t="s">
        <v>3254</v>
      </c>
      <c r="I1591" t="s">
        <v>3255</v>
      </c>
      <c r="J1591">
        <f>VLOOKUP(H1591, Sheet1!A:D, 3, FALSE)</f>
        <v>30.6953657</v>
      </c>
      <c r="K1591">
        <f>VLOOKUP(H1591, Sheet1!A:D, 4, FALSE)</f>
        <v>-88.0398912</v>
      </c>
      <c r="L1591" s="4">
        <v>12.910697066789062</v>
      </c>
      <c r="M1591" s="4">
        <v>28.638792080821712</v>
      </c>
      <c r="N1591" t="s">
        <v>21</v>
      </c>
      <c r="O1591">
        <v>2020</v>
      </c>
      <c r="P1591" s="5" t="s">
        <v>22</v>
      </c>
      <c r="Q1591" t="s">
        <v>23</v>
      </c>
    </row>
    <row r="1592" spans="1:17" x14ac:dyDescent="0.3">
      <c r="A1592">
        <v>11</v>
      </c>
      <c r="B1592">
        <v>11.7</v>
      </c>
      <c r="C1592" t="s">
        <v>15</v>
      </c>
      <c r="D1592">
        <v>840</v>
      </c>
      <c r="E1592" t="s">
        <v>3195</v>
      </c>
      <c r="F1592" t="s">
        <v>62</v>
      </c>
      <c r="G1592" t="s">
        <v>478</v>
      </c>
      <c r="H1592" t="s">
        <v>3256</v>
      </c>
      <c r="I1592" t="s">
        <v>3257</v>
      </c>
      <c r="J1592">
        <f>VLOOKUP(H1592, Sheet1!A:D, 3, FALSE)</f>
        <v>37.639259500000001</v>
      </c>
      <c r="K1592">
        <f>VLOOKUP(H1592, Sheet1!A:D, 4, FALSE)</f>
        <v>-120.9970014</v>
      </c>
      <c r="L1592" s="4">
        <v>20.723126186766926</v>
      </c>
      <c r="M1592" s="4">
        <v>41.359988630807372</v>
      </c>
      <c r="N1592" t="s">
        <v>21</v>
      </c>
      <c r="O1592">
        <v>2020</v>
      </c>
      <c r="P1592" s="5" t="s">
        <v>22</v>
      </c>
      <c r="Q1592" t="s">
        <v>23</v>
      </c>
    </row>
    <row r="1593" spans="1:17" x14ac:dyDescent="0.3">
      <c r="A1593">
        <v>11</v>
      </c>
      <c r="B1593">
        <v>11.7</v>
      </c>
      <c r="C1593" t="s">
        <v>15</v>
      </c>
      <c r="D1593">
        <v>840</v>
      </c>
      <c r="E1593" t="s">
        <v>3195</v>
      </c>
      <c r="F1593" t="s">
        <v>62</v>
      </c>
      <c r="G1593" t="s">
        <v>478</v>
      </c>
      <c r="H1593" t="s">
        <v>3258</v>
      </c>
      <c r="I1593" t="s">
        <v>3259</v>
      </c>
      <c r="J1593">
        <f>VLOOKUP(H1593, Sheet1!A:D, 3, FALSE)</f>
        <v>32.3792233</v>
      </c>
      <c r="K1593">
        <f>VLOOKUP(H1593, Sheet1!A:D, 4, FALSE)</f>
        <v>-86.307736800000001</v>
      </c>
      <c r="L1593" s="4">
        <v>16.485563624915063</v>
      </c>
      <c r="M1593" s="4">
        <v>25.714347115075697</v>
      </c>
      <c r="N1593" t="s">
        <v>21</v>
      </c>
      <c r="O1593">
        <v>2020</v>
      </c>
      <c r="P1593" s="5" t="s">
        <v>22</v>
      </c>
      <c r="Q1593" t="s">
        <v>23</v>
      </c>
    </row>
    <row r="1594" spans="1:17" x14ac:dyDescent="0.3">
      <c r="A1594">
        <v>11</v>
      </c>
      <c r="B1594">
        <v>11.7</v>
      </c>
      <c r="C1594" t="s">
        <v>15</v>
      </c>
      <c r="D1594">
        <v>840</v>
      </c>
      <c r="E1594" t="s">
        <v>3195</v>
      </c>
      <c r="F1594" t="s">
        <v>62</v>
      </c>
      <c r="G1594" t="s">
        <v>478</v>
      </c>
      <c r="H1594" t="s">
        <v>3260</v>
      </c>
      <c r="I1594" t="s">
        <v>3261</v>
      </c>
      <c r="J1594">
        <f>VLOOKUP(H1594, Sheet1!A:D, 3, FALSE)</f>
        <v>36.162663799999997</v>
      </c>
      <c r="K1594">
        <f>VLOOKUP(H1594, Sheet1!A:D, 4, FALSE)</f>
        <v>-86.781601600000002</v>
      </c>
      <c r="L1594" s="4">
        <v>14.710502657442115</v>
      </c>
      <c r="M1594" s="4">
        <v>21.095159438408764</v>
      </c>
      <c r="N1594" t="s">
        <v>21</v>
      </c>
      <c r="O1594">
        <v>2020</v>
      </c>
      <c r="P1594" s="5" t="s">
        <v>22</v>
      </c>
      <c r="Q1594" t="s">
        <v>23</v>
      </c>
    </row>
    <row r="1595" spans="1:17" x14ac:dyDescent="0.3">
      <c r="A1595">
        <v>11</v>
      </c>
      <c r="B1595">
        <v>11.7</v>
      </c>
      <c r="C1595" t="s">
        <v>15</v>
      </c>
      <c r="D1595">
        <v>840</v>
      </c>
      <c r="E1595" t="s">
        <v>3195</v>
      </c>
      <c r="F1595" t="s">
        <v>62</v>
      </c>
      <c r="G1595" t="s">
        <v>478</v>
      </c>
      <c r="H1595" t="s">
        <v>3262</v>
      </c>
      <c r="I1595" t="s">
        <v>3263</v>
      </c>
      <c r="J1595">
        <f>VLOOKUP(H1595, Sheet1!A:D, 3, FALSE)</f>
        <v>29.950894099999999</v>
      </c>
      <c r="K1595">
        <f>VLOOKUP(H1595, Sheet1!A:D, 4, FALSE)</f>
        <v>-90.075835600000005</v>
      </c>
      <c r="L1595" s="4">
        <v>22.852928146400224</v>
      </c>
      <c r="M1595" s="4">
        <v>51.301226469785611</v>
      </c>
      <c r="N1595" t="s">
        <v>21</v>
      </c>
      <c r="O1595">
        <v>2020</v>
      </c>
      <c r="P1595" s="5" t="s">
        <v>22</v>
      </c>
      <c r="Q1595" t="s">
        <v>23</v>
      </c>
    </row>
    <row r="1596" spans="1:17" x14ac:dyDescent="0.3">
      <c r="A1596">
        <v>11</v>
      </c>
      <c r="B1596">
        <v>11.7</v>
      </c>
      <c r="C1596" t="s">
        <v>15</v>
      </c>
      <c r="D1596">
        <v>840</v>
      </c>
      <c r="E1596" t="s">
        <v>3195</v>
      </c>
      <c r="F1596" t="s">
        <v>62</v>
      </c>
      <c r="G1596" t="s">
        <v>478</v>
      </c>
      <c r="H1596" t="s">
        <v>3264</v>
      </c>
      <c r="I1596" t="s">
        <v>3265</v>
      </c>
      <c r="J1596">
        <f>VLOOKUP(H1596, Sheet1!A:D, 3, FALSE)</f>
        <v>40.712775299999997</v>
      </c>
      <c r="K1596">
        <f>VLOOKUP(H1596, Sheet1!A:D, 4, FALSE)</f>
        <v>-74.005972799999995</v>
      </c>
      <c r="L1596" s="4">
        <v>19.54939952911193</v>
      </c>
      <c r="M1596" s="4">
        <v>71.026110454687668</v>
      </c>
      <c r="N1596" t="s">
        <v>21</v>
      </c>
      <c r="O1596">
        <v>2020</v>
      </c>
      <c r="P1596" s="5" t="s">
        <v>22</v>
      </c>
      <c r="Q1596" t="s">
        <v>23</v>
      </c>
    </row>
    <row r="1597" spans="1:17" x14ac:dyDescent="0.3">
      <c r="A1597">
        <v>11</v>
      </c>
      <c r="B1597">
        <v>11.7</v>
      </c>
      <c r="C1597" t="s">
        <v>15</v>
      </c>
      <c r="D1597">
        <v>840</v>
      </c>
      <c r="E1597" t="s">
        <v>3195</v>
      </c>
      <c r="F1597" t="s">
        <v>62</v>
      </c>
      <c r="G1597" t="s">
        <v>478</v>
      </c>
      <c r="H1597" t="s">
        <v>3266</v>
      </c>
      <c r="I1597" t="s">
        <v>3267</v>
      </c>
      <c r="J1597">
        <f>VLOOKUP(H1597, Sheet1!A:D, 3, FALSE)</f>
        <v>39.9525839</v>
      </c>
      <c r="K1597">
        <f>VLOOKUP(H1597, Sheet1!A:D, 4, FALSE)</f>
        <v>-75.165221500000001</v>
      </c>
      <c r="L1597" s="4">
        <v>22.134229392910182</v>
      </c>
      <c r="M1597" s="4">
        <v>37.295037600220866</v>
      </c>
      <c r="N1597" t="s">
        <v>21</v>
      </c>
      <c r="O1597">
        <v>2020</v>
      </c>
      <c r="P1597" s="5" t="s">
        <v>22</v>
      </c>
      <c r="Q1597" t="s">
        <v>23</v>
      </c>
    </row>
    <row r="1598" spans="1:17" x14ac:dyDescent="0.3">
      <c r="A1598">
        <v>11</v>
      </c>
      <c r="B1598">
        <v>11.7</v>
      </c>
      <c r="C1598" t="s">
        <v>15</v>
      </c>
      <c r="D1598">
        <v>840</v>
      </c>
      <c r="E1598" t="s">
        <v>3195</v>
      </c>
      <c r="F1598" t="s">
        <v>62</v>
      </c>
      <c r="G1598" t="s">
        <v>478</v>
      </c>
      <c r="H1598" t="s">
        <v>3268</v>
      </c>
      <c r="I1598" t="s">
        <v>3269</v>
      </c>
      <c r="J1598">
        <f>VLOOKUP(H1598, Sheet1!A:D, 3, FALSE)</f>
        <v>45.515231999999997</v>
      </c>
      <c r="K1598">
        <f>VLOOKUP(H1598, Sheet1!A:D, 4, FALSE)</f>
        <v>-122.6783853</v>
      </c>
      <c r="L1598" s="4">
        <v>16.124171983001332</v>
      </c>
      <c r="M1598" s="4">
        <v>57.447135948732097</v>
      </c>
      <c r="N1598" t="s">
        <v>21</v>
      </c>
      <c r="O1598">
        <v>2020</v>
      </c>
      <c r="P1598" s="5" t="s">
        <v>22</v>
      </c>
      <c r="Q1598" t="s">
        <v>23</v>
      </c>
    </row>
    <row r="1599" spans="1:17" x14ac:dyDescent="0.3">
      <c r="A1599">
        <v>11</v>
      </c>
      <c r="B1599">
        <v>11.7</v>
      </c>
      <c r="C1599" t="s">
        <v>15</v>
      </c>
      <c r="D1599">
        <v>840</v>
      </c>
      <c r="E1599" t="s">
        <v>3195</v>
      </c>
      <c r="F1599" t="s">
        <v>62</v>
      </c>
      <c r="G1599" t="s">
        <v>478</v>
      </c>
      <c r="H1599" t="s">
        <v>3270</v>
      </c>
      <c r="I1599" t="s">
        <v>3271</v>
      </c>
      <c r="J1599">
        <f>VLOOKUP(H1599, Sheet1!A:D, 3, FALSE)</f>
        <v>41.824555799999999</v>
      </c>
      <c r="K1599">
        <f>VLOOKUP(H1599, Sheet1!A:D, 4, FALSE)</f>
        <v>-71.414198999999996</v>
      </c>
      <c r="L1599" s="4">
        <v>24.512376755563011</v>
      </c>
      <c r="M1599" s="4">
        <v>56.193830117444364</v>
      </c>
      <c r="N1599" t="s">
        <v>21</v>
      </c>
      <c r="O1599">
        <v>2020</v>
      </c>
      <c r="P1599" s="5" t="s">
        <v>22</v>
      </c>
      <c r="Q1599" t="s">
        <v>23</v>
      </c>
    </row>
    <row r="1600" spans="1:17" x14ac:dyDescent="0.3">
      <c r="A1600">
        <v>11</v>
      </c>
      <c r="B1600">
        <v>11.7</v>
      </c>
      <c r="C1600" t="s">
        <v>15</v>
      </c>
      <c r="D1600">
        <v>840</v>
      </c>
      <c r="E1600" t="s">
        <v>3195</v>
      </c>
      <c r="F1600" t="s">
        <v>62</v>
      </c>
      <c r="G1600" t="s">
        <v>478</v>
      </c>
      <c r="H1600" t="s">
        <v>3272</v>
      </c>
      <c r="I1600" t="s">
        <v>3273</v>
      </c>
      <c r="J1600">
        <f>VLOOKUP(H1600, Sheet1!A:D, 3, FALSE)</f>
        <v>35.779589700000002</v>
      </c>
      <c r="K1600">
        <f>VLOOKUP(H1600, Sheet1!A:D, 4, FALSE)</f>
        <v>-78.638178699999997</v>
      </c>
      <c r="L1600" s="4">
        <v>23.729509314752853</v>
      </c>
      <c r="M1600" s="4">
        <v>25.448332774601973</v>
      </c>
      <c r="N1600" t="s">
        <v>21</v>
      </c>
      <c r="O1600">
        <v>2020</v>
      </c>
      <c r="P1600" s="5" t="s">
        <v>22</v>
      </c>
      <c r="Q1600" t="s">
        <v>23</v>
      </c>
    </row>
    <row r="1601" spans="1:17" x14ac:dyDescent="0.3">
      <c r="A1601">
        <v>11</v>
      </c>
      <c r="B1601">
        <v>11.7</v>
      </c>
      <c r="C1601" t="s">
        <v>15</v>
      </c>
      <c r="D1601">
        <v>840</v>
      </c>
      <c r="E1601" t="s">
        <v>3195</v>
      </c>
      <c r="F1601" t="s">
        <v>62</v>
      </c>
      <c r="G1601" t="s">
        <v>478</v>
      </c>
      <c r="H1601" t="s">
        <v>3274</v>
      </c>
      <c r="I1601" t="s">
        <v>3275</v>
      </c>
      <c r="J1601">
        <f>VLOOKUP(H1601, Sheet1!A:D, 3, FALSE)</f>
        <v>37.270911599999998</v>
      </c>
      <c r="K1601">
        <f>VLOOKUP(H1601, Sheet1!A:D, 4, FALSE)</f>
        <v>-79.944949500000007</v>
      </c>
      <c r="L1601" s="4">
        <v>16.272281658340233</v>
      </c>
      <c r="M1601" s="4">
        <v>32.623023471070482</v>
      </c>
      <c r="N1601" t="s">
        <v>21</v>
      </c>
      <c r="O1601">
        <v>2020</v>
      </c>
      <c r="P1601" s="5" t="s">
        <v>22</v>
      </c>
      <c r="Q1601" t="s">
        <v>23</v>
      </c>
    </row>
    <row r="1602" spans="1:17" x14ac:dyDescent="0.3">
      <c r="A1602">
        <v>11</v>
      </c>
      <c r="B1602">
        <v>11.7</v>
      </c>
      <c r="C1602" t="s">
        <v>15</v>
      </c>
      <c r="D1602">
        <v>840</v>
      </c>
      <c r="E1602" t="s">
        <v>3195</v>
      </c>
      <c r="F1602" t="s">
        <v>62</v>
      </c>
      <c r="G1602" t="s">
        <v>478</v>
      </c>
      <c r="H1602" t="s">
        <v>3276</v>
      </c>
      <c r="I1602" t="s">
        <v>3277</v>
      </c>
      <c r="J1602">
        <f>VLOOKUP(H1602, Sheet1!A:D, 3, FALSE)</f>
        <v>36.677737200000003</v>
      </c>
      <c r="K1602">
        <f>VLOOKUP(H1602, Sheet1!A:D, 4, FALSE)</f>
        <v>-121.6555013</v>
      </c>
      <c r="L1602" s="4">
        <v>17.576193010227044</v>
      </c>
      <c r="M1602" s="4">
        <v>65.193860892054587</v>
      </c>
      <c r="N1602" t="s">
        <v>21</v>
      </c>
      <c r="O1602">
        <v>2020</v>
      </c>
      <c r="P1602" s="5" t="s">
        <v>22</v>
      </c>
      <c r="Q1602" t="s">
        <v>23</v>
      </c>
    </row>
    <row r="1603" spans="1:17" x14ac:dyDescent="0.3">
      <c r="A1603">
        <v>11</v>
      </c>
      <c r="B1603">
        <v>11.7</v>
      </c>
      <c r="C1603" t="s">
        <v>15</v>
      </c>
      <c r="D1603">
        <v>840</v>
      </c>
      <c r="E1603" t="s">
        <v>3195</v>
      </c>
      <c r="F1603" t="s">
        <v>62</v>
      </c>
      <c r="G1603" t="s">
        <v>478</v>
      </c>
      <c r="H1603" t="s">
        <v>3278</v>
      </c>
      <c r="I1603" t="s">
        <v>3279</v>
      </c>
      <c r="J1603">
        <f>VLOOKUP(H1603, Sheet1!A:D, 3, FALSE)</f>
        <v>40.760560099999999</v>
      </c>
      <c r="K1603">
        <f>VLOOKUP(H1603, Sheet1!A:D, 4, FALSE)</f>
        <v>-111.8881397</v>
      </c>
      <c r="L1603" s="4">
        <v>26.181862940945617</v>
      </c>
      <c r="M1603" s="4">
        <v>51.862296851472593</v>
      </c>
      <c r="N1603" t="s">
        <v>21</v>
      </c>
      <c r="O1603">
        <v>2020</v>
      </c>
      <c r="P1603" s="5" t="s">
        <v>22</v>
      </c>
      <c r="Q1603" t="s">
        <v>23</v>
      </c>
    </row>
    <row r="1604" spans="1:17" x14ac:dyDescent="0.3">
      <c r="A1604">
        <v>11</v>
      </c>
      <c r="B1604">
        <v>11.7</v>
      </c>
      <c r="C1604" t="s">
        <v>15</v>
      </c>
      <c r="D1604">
        <v>840</v>
      </c>
      <c r="E1604" t="s">
        <v>3195</v>
      </c>
      <c r="F1604" t="s">
        <v>62</v>
      </c>
      <c r="G1604" t="s">
        <v>478</v>
      </c>
      <c r="H1604" t="s">
        <v>3280</v>
      </c>
      <c r="I1604" t="s">
        <v>3281</v>
      </c>
      <c r="J1604">
        <f>VLOOKUP(H1604, Sheet1!A:D, 3, FALSE)</f>
        <v>32.715738000000002</v>
      </c>
      <c r="K1604">
        <f>VLOOKUP(H1604, Sheet1!A:D, 4, FALSE)</f>
        <v>-117.1610838</v>
      </c>
      <c r="L1604" s="4">
        <v>15.776828020415746</v>
      </c>
      <c r="M1604" s="4">
        <v>35.151513297945883</v>
      </c>
      <c r="N1604" t="s">
        <v>21</v>
      </c>
      <c r="O1604">
        <v>2020</v>
      </c>
      <c r="P1604" s="5" t="s">
        <v>22</v>
      </c>
      <c r="Q1604" t="s">
        <v>23</v>
      </c>
    </row>
    <row r="1605" spans="1:17" x14ac:dyDescent="0.3">
      <c r="A1605">
        <v>11</v>
      </c>
      <c r="B1605">
        <v>11.7</v>
      </c>
      <c r="C1605" t="s">
        <v>15</v>
      </c>
      <c r="D1605">
        <v>840</v>
      </c>
      <c r="E1605" t="s">
        <v>3195</v>
      </c>
      <c r="F1605" t="s">
        <v>62</v>
      </c>
      <c r="G1605" t="s">
        <v>478</v>
      </c>
      <c r="H1605" t="s">
        <v>3282</v>
      </c>
      <c r="I1605" t="s">
        <v>3283</v>
      </c>
      <c r="J1605">
        <f>VLOOKUP(H1605, Sheet1!A:D, 3, FALSE)</f>
        <v>37.338740000000001</v>
      </c>
      <c r="K1605">
        <f>VLOOKUP(H1605, Sheet1!A:D, 4, FALSE)</f>
        <v>-121.88525250000001</v>
      </c>
      <c r="L1605" s="4"/>
      <c r="M1605" s="4">
        <v>59.013368454325324</v>
      </c>
      <c r="N1605" t="s">
        <v>21</v>
      </c>
      <c r="O1605">
        <v>2020</v>
      </c>
      <c r="P1605" s="5" t="s">
        <v>22</v>
      </c>
      <c r="Q1605" t="s">
        <v>47</v>
      </c>
    </row>
    <row r="1606" spans="1:17" x14ac:dyDescent="0.3">
      <c r="A1606">
        <v>11</v>
      </c>
      <c r="B1606">
        <v>11.7</v>
      </c>
      <c r="C1606" t="s">
        <v>15</v>
      </c>
      <c r="D1606">
        <v>840</v>
      </c>
      <c r="E1606" t="s">
        <v>3195</v>
      </c>
      <c r="F1606" t="s">
        <v>62</v>
      </c>
      <c r="G1606" t="s">
        <v>478</v>
      </c>
      <c r="H1606" t="s">
        <v>3284</v>
      </c>
      <c r="I1606" t="s">
        <v>3285</v>
      </c>
      <c r="J1606">
        <f>VLOOKUP(H1606, Sheet1!A:D, 3, FALSE)</f>
        <v>38.440429000000002</v>
      </c>
      <c r="K1606">
        <f>VLOOKUP(H1606, Sheet1!A:D, 4, FALSE)</f>
        <v>-122.7140548</v>
      </c>
      <c r="L1606" s="4">
        <v>16.066130509274906</v>
      </c>
      <c r="M1606" s="4">
        <v>57.715443273172632</v>
      </c>
      <c r="N1606" t="s">
        <v>21</v>
      </c>
      <c r="O1606">
        <v>2020</v>
      </c>
      <c r="P1606" s="5" t="s">
        <v>22</v>
      </c>
      <c r="Q1606" t="s">
        <v>23</v>
      </c>
    </row>
    <row r="1607" spans="1:17" x14ac:dyDescent="0.3">
      <c r="A1607">
        <v>11</v>
      </c>
      <c r="B1607">
        <v>11.7</v>
      </c>
      <c r="C1607" t="s">
        <v>15</v>
      </c>
      <c r="D1607">
        <v>840</v>
      </c>
      <c r="E1607" t="s">
        <v>3195</v>
      </c>
      <c r="F1607" t="s">
        <v>62</v>
      </c>
      <c r="G1607" t="s">
        <v>478</v>
      </c>
      <c r="H1607" t="s">
        <v>3286</v>
      </c>
      <c r="I1607" t="s">
        <v>3287</v>
      </c>
      <c r="J1607">
        <f>VLOOKUP(H1607, Sheet1!A:D, 3, FALSE)</f>
        <v>32.080898900000001</v>
      </c>
      <c r="K1607">
        <f>VLOOKUP(H1607, Sheet1!A:D, 4, FALSE)</f>
        <v>-81.091202999999993</v>
      </c>
      <c r="L1607" s="4">
        <v>17.702377816238748</v>
      </c>
      <c r="M1607" s="4">
        <v>47.075784643652113</v>
      </c>
      <c r="N1607" t="s">
        <v>21</v>
      </c>
      <c r="O1607">
        <v>2020</v>
      </c>
      <c r="P1607" s="5" t="s">
        <v>22</v>
      </c>
      <c r="Q1607" t="s">
        <v>23</v>
      </c>
    </row>
    <row r="1608" spans="1:17" x14ac:dyDescent="0.3">
      <c r="A1608">
        <v>11</v>
      </c>
      <c r="B1608">
        <v>11.7</v>
      </c>
      <c r="C1608" t="s">
        <v>15</v>
      </c>
      <c r="D1608">
        <v>840</v>
      </c>
      <c r="E1608" t="s">
        <v>3195</v>
      </c>
      <c r="F1608" t="s">
        <v>62</v>
      </c>
      <c r="G1608" t="s">
        <v>478</v>
      </c>
      <c r="H1608" t="s">
        <v>3288</v>
      </c>
      <c r="I1608" t="s">
        <v>3289</v>
      </c>
      <c r="J1608">
        <f>VLOOKUP(H1608, Sheet1!A:D, 3, FALSE)</f>
        <v>47.606138899999998</v>
      </c>
      <c r="K1608">
        <f>VLOOKUP(H1608, Sheet1!A:D, 4, FALSE)</f>
        <v>-122.33284810000001</v>
      </c>
      <c r="L1608" s="4">
        <v>23.539635812850335</v>
      </c>
      <c r="M1608" s="4">
        <v>63.468512247469732</v>
      </c>
      <c r="N1608" t="s">
        <v>21</v>
      </c>
      <c r="O1608">
        <v>2020</v>
      </c>
      <c r="P1608" s="5" t="s">
        <v>22</v>
      </c>
      <c r="Q1608" t="s">
        <v>23</v>
      </c>
    </row>
    <row r="1609" spans="1:17" x14ac:dyDescent="0.3">
      <c r="A1609">
        <v>11</v>
      </c>
      <c r="B1609">
        <v>11.7</v>
      </c>
      <c r="C1609" t="s">
        <v>15</v>
      </c>
      <c r="D1609">
        <v>840</v>
      </c>
      <c r="E1609" t="s">
        <v>3195</v>
      </c>
      <c r="F1609" t="s">
        <v>62</v>
      </c>
      <c r="G1609" t="s">
        <v>478</v>
      </c>
      <c r="H1609" t="s">
        <v>3290</v>
      </c>
      <c r="I1609" t="s">
        <v>3291</v>
      </c>
      <c r="J1609">
        <f>VLOOKUP(H1609, Sheet1!A:D, 3, FALSE)</f>
        <v>43.546022299999997</v>
      </c>
      <c r="K1609">
        <f>VLOOKUP(H1609, Sheet1!A:D, 4, FALSE)</f>
        <v>-96.731264999999993</v>
      </c>
      <c r="L1609" s="4">
        <v>23.872820049409963</v>
      </c>
      <c r="M1609" s="4">
        <v>34.232196429202517</v>
      </c>
      <c r="N1609" t="s">
        <v>21</v>
      </c>
      <c r="O1609">
        <v>2020</v>
      </c>
      <c r="P1609" s="5" t="s">
        <v>22</v>
      </c>
      <c r="Q1609" t="s">
        <v>23</v>
      </c>
    </row>
    <row r="1610" spans="1:17" x14ac:dyDescent="0.3">
      <c r="A1610">
        <v>11</v>
      </c>
      <c r="B1610">
        <v>11.7</v>
      </c>
      <c r="C1610" t="s">
        <v>15</v>
      </c>
      <c r="D1610">
        <v>840</v>
      </c>
      <c r="E1610" t="s">
        <v>3195</v>
      </c>
      <c r="F1610" t="s">
        <v>62</v>
      </c>
      <c r="G1610" t="s">
        <v>478</v>
      </c>
      <c r="H1610" t="s">
        <v>3292</v>
      </c>
      <c r="I1610" t="s">
        <v>3293</v>
      </c>
      <c r="J1610">
        <f>VLOOKUP(H1610, Sheet1!A:D, 3, FALSE)</f>
        <v>41.603220700000001</v>
      </c>
      <c r="K1610">
        <f>VLOOKUP(H1610, Sheet1!A:D, 4, FALSE)</f>
        <v>-73.087749000000002</v>
      </c>
      <c r="L1610" s="4">
        <v>18.892054399102655</v>
      </c>
      <c r="M1610" s="4">
        <v>36.841925781556718</v>
      </c>
      <c r="N1610" t="s">
        <v>21</v>
      </c>
      <c r="O1610">
        <v>2020</v>
      </c>
      <c r="P1610" s="5" t="s">
        <v>22</v>
      </c>
      <c r="Q1610" t="s">
        <v>23</v>
      </c>
    </row>
    <row r="1611" spans="1:17" x14ac:dyDescent="0.3">
      <c r="A1611">
        <v>11</v>
      </c>
      <c r="B1611">
        <v>11.7</v>
      </c>
      <c r="C1611" t="s">
        <v>15</v>
      </c>
      <c r="D1611">
        <v>840</v>
      </c>
      <c r="E1611" t="s">
        <v>3195</v>
      </c>
      <c r="F1611" t="s">
        <v>62</v>
      </c>
      <c r="G1611" t="s">
        <v>478</v>
      </c>
      <c r="H1611" t="s">
        <v>3294</v>
      </c>
      <c r="I1611" t="s">
        <v>3295</v>
      </c>
      <c r="J1611">
        <f>VLOOKUP(H1611, Sheet1!A:D, 3, FALSE)</f>
        <v>38.627428000000002</v>
      </c>
      <c r="K1611">
        <f>VLOOKUP(H1611, Sheet1!A:D, 4, FALSE)</f>
        <v>-90.198243899999994</v>
      </c>
      <c r="L1611" s="4">
        <v>17.682708170422881</v>
      </c>
      <c r="M1611" s="4">
        <v>34.420441369593647</v>
      </c>
      <c r="N1611" t="s">
        <v>21</v>
      </c>
      <c r="O1611">
        <v>2020</v>
      </c>
      <c r="P1611" s="5" t="s">
        <v>22</v>
      </c>
      <c r="Q1611" t="s">
        <v>23</v>
      </c>
    </row>
    <row r="1612" spans="1:17" x14ac:dyDescent="0.3">
      <c r="A1612">
        <v>11</v>
      </c>
      <c r="B1612">
        <v>11.7</v>
      </c>
      <c r="C1612" t="s">
        <v>15</v>
      </c>
      <c r="D1612">
        <v>840</v>
      </c>
      <c r="E1612" t="s">
        <v>3195</v>
      </c>
      <c r="F1612" t="s">
        <v>62</v>
      </c>
      <c r="G1612" t="s">
        <v>478</v>
      </c>
      <c r="H1612" t="s">
        <v>3296</v>
      </c>
      <c r="I1612" t="s">
        <v>3297</v>
      </c>
      <c r="J1612">
        <f>VLOOKUP(H1612, Sheet1!A:D, 3, FALSE)</f>
        <v>30.4381828</v>
      </c>
      <c r="K1612">
        <f>VLOOKUP(H1612, Sheet1!A:D, 4, FALSE)</f>
        <v>-84.280623500000004</v>
      </c>
      <c r="L1612" s="4">
        <v>17.956944844705372</v>
      </c>
      <c r="M1612" s="4">
        <v>35.53455338773864</v>
      </c>
      <c r="N1612" t="s">
        <v>21</v>
      </c>
      <c r="O1612">
        <v>2020</v>
      </c>
      <c r="P1612" s="5" t="s">
        <v>22</v>
      </c>
      <c r="Q1612" t="s">
        <v>23</v>
      </c>
    </row>
    <row r="1613" spans="1:17" x14ac:dyDescent="0.3">
      <c r="A1613">
        <v>11</v>
      </c>
      <c r="B1613">
        <v>11.7</v>
      </c>
      <c r="C1613" t="s">
        <v>15</v>
      </c>
      <c r="D1613">
        <v>840</v>
      </c>
      <c r="E1613" t="s">
        <v>3195</v>
      </c>
      <c r="F1613" t="s">
        <v>62</v>
      </c>
      <c r="G1613" t="s">
        <v>478</v>
      </c>
      <c r="H1613" t="s">
        <v>3298</v>
      </c>
      <c r="I1613" t="s">
        <v>3299</v>
      </c>
      <c r="J1613">
        <f>VLOOKUP(H1613, Sheet1!A:D, 3, FALSE)</f>
        <v>33.493424300000001</v>
      </c>
      <c r="K1613">
        <f>VLOOKUP(H1613, Sheet1!A:D, 4, FALSE)</f>
        <v>-117.14881560000001</v>
      </c>
      <c r="L1613" s="4">
        <v>18.64129635469984</v>
      </c>
      <c r="M1613" s="4">
        <v>63.008483650368262</v>
      </c>
      <c r="N1613" t="s">
        <v>21</v>
      </c>
      <c r="O1613">
        <v>2020</v>
      </c>
      <c r="P1613" s="5" t="s">
        <v>22</v>
      </c>
      <c r="Q1613" t="s">
        <v>23</v>
      </c>
    </row>
    <row r="1614" spans="1:17" x14ac:dyDescent="0.3">
      <c r="A1614">
        <v>11</v>
      </c>
      <c r="B1614">
        <v>11.7</v>
      </c>
      <c r="C1614" t="s">
        <v>15</v>
      </c>
      <c r="D1614">
        <v>840</v>
      </c>
      <c r="E1614" t="s">
        <v>3195</v>
      </c>
      <c r="F1614" t="s">
        <v>62</v>
      </c>
      <c r="G1614" t="s">
        <v>478</v>
      </c>
      <c r="H1614" t="s">
        <v>3300</v>
      </c>
      <c r="I1614" t="s">
        <v>3301</v>
      </c>
      <c r="J1614">
        <f>VLOOKUP(H1614, Sheet1!A:D, 3, FALSE)</f>
        <v>41.652805200000003</v>
      </c>
      <c r="K1614">
        <f>VLOOKUP(H1614, Sheet1!A:D, 4, FALSE)</f>
        <v>-83.537867399999996</v>
      </c>
      <c r="L1614" s="4">
        <v>18.072055989325118</v>
      </c>
      <c r="M1614" s="4">
        <v>27.540440661022807</v>
      </c>
      <c r="N1614" t="s">
        <v>21</v>
      </c>
      <c r="O1614">
        <v>2020</v>
      </c>
      <c r="P1614" s="5" t="s">
        <v>22</v>
      </c>
      <c r="Q1614" t="s">
        <v>23</v>
      </c>
    </row>
    <row r="1615" spans="1:17" x14ac:dyDescent="0.3">
      <c r="A1615">
        <v>11</v>
      </c>
      <c r="B1615">
        <v>11.7</v>
      </c>
      <c r="C1615" t="s">
        <v>15</v>
      </c>
      <c r="D1615">
        <v>840</v>
      </c>
      <c r="E1615" t="s">
        <v>3195</v>
      </c>
      <c r="F1615" t="s">
        <v>62</v>
      </c>
      <c r="G1615" t="s">
        <v>478</v>
      </c>
      <c r="H1615" t="s">
        <v>3302</v>
      </c>
      <c r="I1615" t="s">
        <v>3303</v>
      </c>
      <c r="J1615">
        <f>VLOOKUP(H1615, Sheet1!A:D, 3, FALSE)</f>
        <v>36.851643699999997</v>
      </c>
      <c r="K1615">
        <f>VLOOKUP(H1615, Sheet1!A:D, 4, FALSE)</f>
        <v>-75.979219400000005</v>
      </c>
      <c r="L1615" s="4">
        <v>17.967850485510347</v>
      </c>
      <c r="M1615" s="4">
        <v>40.294460307984785</v>
      </c>
      <c r="N1615" t="s">
        <v>21</v>
      </c>
      <c r="O1615">
        <v>2020</v>
      </c>
      <c r="P1615" s="5" t="s">
        <v>22</v>
      </c>
      <c r="Q1615" t="s">
        <v>23</v>
      </c>
    </row>
    <row r="1616" spans="1:17" x14ac:dyDescent="0.3">
      <c r="A1616">
        <v>11</v>
      </c>
      <c r="B1616">
        <v>11.7</v>
      </c>
      <c r="C1616" t="s">
        <v>15</v>
      </c>
      <c r="D1616">
        <v>840</v>
      </c>
      <c r="E1616" t="s">
        <v>3195</v>
      </c>
      <c r="F1616" t="s">
        <v>62</v>
      </c>
      <c r="G1616" t="s">
        <v>478</v>
      </c>
      <c r="H1616" t="s">
        <v>3304</v>
      </c>
      <c r="I1616" t="s">
        <v>3305</v>
      </c>
      <c r="J1616">
        <f>VLOOKUP(H1616, Sheet1!A:D, 3, FALSE)</f>
        <v>36.330132900000002</v>
      </c>
      <c r="K1616">
        <f>VLOOKUP(H1616, Sheet1!A:D, 4, FALSE)</f>
        <v>-119.29663669999999</v>
      </c>
      <c r="L1616" s="4">
        <v>16.550270219278126</v>
      </c>
      <c r="M1616" s="4">
        <v>65.505750313031811</v>
      </c>
      <c r="N1616" t="s">
        <v>21</v>
      </c>
      <c r="O1616">
        <v>2020</v>
      </c>
      <c r="P1616" s="5" t="s">
        <v>22</v>
      </c>
      <c r="Q1616" t="s">
        <v>23</v>
      </c>
    </row>
    <row r="1617" spans="1:17" x14ac:dyDescent="0.3">
      <c r="A1617">
        <v>11</v>
      </c>
      <c r="B1617">
        <v>11.7</v>
      </c>
      <c r="C1617" t="s">
        <v>15</v>
      </c>
      <c r="D1617">
        <v>840</v>
      </c>
      <c r="E1617" t="s">
        <v>3195</v>
      </c>
      <c r="F1617" t="s">
        <v>62</v>
      </c>
      <c r="G1617" t="s">
        <v>478</v>
      </c>
      <c r="H1617" t="s">
        <v>3306</v>
      </c>
      <c r="I1617" t="s">
        <v>3307</v>
      </c>
      <c r="J1617">
        <f>VLOOKUP(H1617, Sheet1!A:D, 3, FALSE)</f>
        <v>31.557591599999999</v>
      </c>
      <c r="K1617">
        <f>VLOOKUP(H1617, Sheet1!A:D, 4, FALSE)</f>
        <v>-97.128992199999999</v>
      </c>
      <c r="L1617" s="4">
        <v>21.002956978697647</v>
      </c>
      <c r="M1617" s="4">
        <v>48.427922851874641</v>
      </c>
      <c r="N1617" t="s">
        <v>21</v>
      </c>
      <c r="O1617">
        <v>2020</v>
      </c>
      <c r="P1617" s="5" t="s">
        <v>22</v>
      </c>
      <c r="Q1617" t="s">
        <v>23</v>
      </c>
    </row>
    <row r="1618" spans="1:17" x14ac:dyDescent="0.3">
      <c r="A1618">
        <v>11</v>
      </c>
      <c r="B1618">
        <v>11.7</v>
      </c>
      <c r="C1618" t="s">
        <v>15</v>
      </c>
      <c r="D1618">
        <v>840</v>
      </c>
      <c r="E1618" t="s">
        <v>3195</v>
      </c>
      <c r="F1618" t="s">
        <v>62</v>
      </c>
      <c r="G1618" t="s">
        <v>478</v>
      </c>
      <c r="H1618" t="s">
        <v>3308</v>
      </c>
      <c r="I1618" t="s">
        <v>3309</v>
      </c>
      <c r="J1618">
        <f>VLOOKUP(H1618, Sheet1!A:D, 3, FALSE)</f>
        <v>38.907192299999998</v>
      </c>
      <c r="K1618">
        <f>VLOOKUP(H1618, Sheet1!A:D, 4, FALSE)</f>
        <v>-77.036870699999994</v>
      </c>
      <c r="L1618" s="4">
        <v>11.636906160792369</v>
      </c>
      <c r="M1618" s="4">
        <v>52.802400141325059</v>
      </c>
      <c r="N1618" t="s">
        <v>21</v>
      </c>
      <c r="O1618">
        <v>2020</v>
      </c>
      <c r="P1618" s="5" t="s">
        <v>22</v>
      </c>
      <c r="Q1618" t="s">
        <v>23</v>
      </c>
    </row>
    <row r="1619" spans="1:17" x14ac:dyDescent="0.3">
      <c r="A1619">
        <v>11</v>
      </c>
      <c r="B1619">
        <v>11.7</v>
      </c>
      <c r="C1619" t="s">
        <v>15</v>
      </c>
      <c r="D1619">
        <v>840</v>
      </c>
      <c r="E1619" t="s">
        <v>3195</v>
      </c>
      <c r="F1619" t="s">
        <v>62</v>
      </c>
      <c r="G1619" t="s">
        <v>478</v>
      </c>
      <c r="H1619" t="s">
        <v>3310</v>
      </c>
      <c r="I1619" t="s">
        <v>3311</v>
      </c>
      <c r="J1619">
        <f>VLOOKUP(H1619, Sheet1!A:D, 3, FALSE)</f>
        <v>34.210389399999997</v>
      </c>
      <c r="K1619">
        <f>VLOOKUP(H1619, Sheet1!A:D, 4, FALSE)</f>
        <v>-77.886811699999996</v>
      </c>
      <c r="L1619" s="4">
        <v>14.306590032164316</v>
      </c>
      <c r="M1619" s="4">
        <v>20.250905817381703</v>
      </c>
      <c r="N1619" t="s">
        <v>21</v>
      </c>
      <c r="O1619">
        <v>2020</v>
      </c>
      <c r="P1619" s="5" t="s">
        <v>22</v>
      </c>
      <c r="Q1619" t="s">
        <v>23</v>
      </c>
    </row>
    <row r="1620" spans="1:17" x14ac:dyDescent="0.3">
      <c r="A1620">
        <v>11</v>
      </c>
      <c r="B1620">
        <v>11.7</v>
      </c>
      <c r="C1620" t="s">
        <v>15</v>
      </c>
      <c r="D1620">
        <v>840</v>
      </c>
      <c r="E1620" t="s">
        <v>3195</v>
      </c>
      <c r="F1620" t="s">
        <v>62</v>
      </c>
      <c r="G1620" t="s">
        <v>478</v>
      </c>
      <c r="H1620" t="s">
        <v>3312</v>
      </c>
      <c r="I1620" t="s">
        <v>3313</v>
      </c>
      <c r="J1620">
        <f>VLOOKUP(H1620, Sheet1!A:D, 3, FALSE)</f>
        <v>36.094822100000002</v>
      </c>
      <c r="K1620">
        <f>VLOOKUP(H1620, Sheet1!A:D, 4, FALSE)</f>
        <v>-80.243402799999998</v>
      </c>
      <c r="L1620" s="4">
        <v>22.820132457491084</v>
      </c>
      <c r="M1620" s="4">
        <v>39.977801717710868</v>
      </c>
      <c r="N1620" t="s">
        <v>21</v>
      </c>
      <c r="O1620">
        <v>2020</v>
      </c>
      <c r="P1620" s="5" t="s">
        <v>22</v>
      </c>
      <c r="Q1620" t="s">
        <v>23</v>
      </c>
    </row>
    <row r="1621" spans="1:17" x14ac:dyDescent="0.3">
      <c r="A1621">
        <v>11</v>
      </c>
      <c r="B1621">
        <v>11.7</v>
      </c>
      <c r="C1621" t="s">
        <v>15</v>
      </c>
      <c r="D1621">
        <v>858</v>
      </c>
      <c r="E1621" t="s">
        <v>3314</v>
      </c>
      <c r="F1621" t="s">
        <v>57</v>
      </c>
      <c r="G1621" t="s">
        <v>95</v>
      </c>
      <c r="H1621" t="s">
        <v>3315</v>
      </c>
      <c r="I1621" t="s">
        <v>3316</v>
      </c>
      <c r="J1621">
        <f>VLOOKUP(H1621, Sheet1!A:D, 3, FALSE)</f>
        <v>-34.841390699999998</v>
      </c>
      <c r="K1621">
        <f>VLOOKUP(H1621, Sheet1!A:D, 4, FALSE)</f>
        <v>-55.994186399999997</v>
      </c>
      <c r="L1621" s="4">
        <v>25.527153313951345</v>
      </c>
      <c r="M1621" s="4">
        <v>92.15723413232692</v>
      </c>
      <c r="N1621" t="s">
        <v>21</v>
      </c>
      <c r="O1621">
        <v>2020</v>
      </c>
      <c r="P1621" s="5" t="s">
        <v>22</v>
      </c>
      <c r="Q1621" t="s">
        <v>23</v>
      </c>
    </row>
    <row r="1622" spans="1:17" x14ac:dyDescent="0.3">
      <c r="A1622">
        <v>11</v>
      </c>
      <c r="B1622">
        <v>11.7</v>
      </c>
      <c r="C1622" t="s">
        <v>15</v>
      </c>
      <c r="D1622">
        <v>858</v>
      </c>
      <c r="E1622" t="s">
        <v>3314</v>
      </c>
      <c r="F1622" t="s">
        <v>57</v>
      </c>
      <c r="G1622" t="s">
        <v>95</v>
      </c>
      <c r="H1622" t="s">
        <v>3317</v>
      </c>
      <c r="I1622" t="s">
        <v>3318</v>
      </c>
      <c r="J1622">
        <f>VLOOKUP(H1622, Sheet1!A:D, 3, FALSE)</f>
        <v>-34.726994400000002</v>
      </c>
      <c r="K1622">
        <f>VLOOKUP(H1622, Sheet1!A:D, 4, FALSE)</f>
        <v>-56.215967399999997</v>
      </c>
      <c r="L1622" s="4">
        <v>12.010462973662801</v>
      </c>
      <c r="M1622" s="4">
        <v>49.826633201543402</v>
      </c>
      <c r="N1622" t="s">
        <v>21</v>
      </c>
      <c r="O1622">
        <v>2020</v>
      </c>
      <c r="P1622" s="5" t="s">
        <v>22</v>
      </c>
      <c r="Q1622" t="s">
        <v>23</v>
      </c>
    </row>
    <row r="1623" spans="1:17" x14ac:dyDescent="0.3">
      <c r="A1623">
        <v>11</v>
      </c>
      <c r="B1623">
        <v>11.7</v>
      </c>
      <c r="C1623" t="s">
        <v>15</v>
      </c>
      <c r="D1623">
        <v>858</v>
      </c>
      <c r="E1623" t="s">
        <v>3314</v>
      </c>
      <c r="F1623" t="s">
        <v>57</v>
      </c>
      <c r="G1623" t="s">
        <v>95</v>
      </c>
      <c r="H1623" t="s">
        <v>3319</v>
      </c>
      <c r="I1623" t="s">
        <v>3320</v>
      </c>
      <c r="J1623">
        <f>VLOOKUP(H1623, Sheet1!A:D, 3, FALSE)</f>
        <v>-34.897948900000003</v>
      </c>
      <c r="K1623">
        <f>VLOOKUP(H1623, Sheet1!A:D, 4, FALSE)</f>
        <v>-54.950045099999997</v>
      </c>
      <c r="L1623" s="4">
        <v>20.169694985998881</v>
      </c>
      <c r="M1623" s="4">
        <v>81.19943674736956</v>
      </c>
      <c r="N1623" t="s">
        <v>21</v>
      </c>
      <c r="O1623">
        <v>2020</v>
      </c>
      <c r="P1623" s="5" t="s">
        <v>22</v>
      </c>
      <c r="Q1623" t="s">
        <v>23</v>
      </c>
    </row>
    <row r="1624" spans="1:17" x14ac:dyDescent="0.3">
      <c r="A1624">
        <v>11</v>
      </c>
      <c r="B1624">
        <v>11.7</v>
      </c>
      <c r="C1624" t="s">
        <v>15</v>
      </c>
      <c r="D1624">
        <v>858</v>
      </c>
      <c r="E1624" t="s">
        <v>3314</v>
      </c>
      <c r="F1624" t="s">
        <v>57</v>
      </c>
      <c r="G1624" t="s">
        <v>95</v>
      </c>
      <c r="H1624" t="s">
        <v>3321</v>
      </c>
      <c r="I1624" t="s">
        <v>3322</v>
      </c>
      <c r="J1624">
        <f>VLOOKUP(H1624, Sheet1!A:D, 3, FALSE)</f>
        <v>-32.369100400000001</v>
      </c>
      <c r="K1624">
        <f>VLOOKUP(H1624, Sheet1!A:D, 4, FALSE)</f>
        <v>-54.164233500000002</v>
      </c>
      <c r="L1624" s="4">
        <v>16.446739504063814</v>
      </c>
      <c r="M1624" s="4">
        <v>69.194849237351946</v>
      </c>
      <c r="N1624" t="s">
        <v>21</v>
      </c>
      <c r="O1624">
        <v>2020</v>
      </c>
      <c r="P1624" s="5" t="s">
        <v>22</v>
      </c>
      <c r="Q1624" t="s">
        <v>23</v>
      </c>
    </row>
    <row r="1625" spans="1:17" x14ac:dyDescent="0.3">
      <c r="A1625">
        <v>11</v>
      </c>
      <c r="B1625">
        <v>11.7</v>
      </c>
      <c r="C1625" t="s">
        <v>15</v>
      </c>
      <c r="D1625">
        <v>858</v>
      </c>
      <c r="E1625" t="s">
        <v>3314</v>
      </c>
      <c r="F1625" t="s">
        <v>57</v>
      </c>
      <c r="G1625" t="s">
        <v>95</v>
      </c>
      <c r="H1625" t="s">
        <v>3323</v>
      </c>
      <c r="I1625" t="s">
        <v>3324</v>
      </c>
      <c r="J1625">
        <f>VLOOKUP(H1625, Sheet1!A:D, 3, FALSE)</f>
        <v>-33.2486338</v>
      </c>
      <c r="K1625">
        <f>VLOOKUP(H1625, Sheet1!A:D, 4, FALSE)</f>
        <v>-58.018760700000001</v>
      </c>
      <c r="L1625" s="4">
        <v>16.587005511293309</v>
      </c>
      <c r="M1625" s="4">
        <v>71.220615295854955</v>
      </c>
      <c r="N1625" t="s">
        <v>21</v>
      </c>
      <c r="O1625">
        <v>2020</v>
      </c>
      <c r="P1625" s="5" t="s">
        <v>22</v>
      </c>
      <c r="Q1625" t="s">
        <v>23</v>
      </c>
    </row>
    <row r="1626" spans="1:17" x14ac:dyDescent="0.3">
      <c r="A1626">
        <v>11</v>
      </c>
      <c r="B1626">
        <v>11.7</v>
      </c>
      <c r="C1626" t="s">
        <v>15</v>
      </c>
      <c r="D1626">
        <v>858</v>
      </c>
      <c r="E1626" t="s">
        <v>3314</v>
      </c>
      <c r="F1626" t="s">
        <v>57</v>
      </c>
      <c r="G1626" t="s">
        <v>95</v>
      </c>
      <c r="H1626" t="s">
        <v>3325</v>
      </c>
      <c r="I1626" t="s">
        <v>3326</v>
      </c>
      <c r="J1626">
        <f>VLOOKUP(H1626, Sheet1!A:D, 3, FALSE)</f>
        <v>-34.905501600000001</v>
      </c>
      <c r="K1626">
        <f>VLOOKUP(H1626, Sheet1!A:D, 4, FALSE)</f>
        <v>-56.1851147</v>
      </c>
      <c r="L1626" s="4">
        <v>15.555538272825546</v>
      </c>
      <c r="M1626" s="4">
        <v>82.664102097918033</v>
      </c>
      <c r="N1626" t="s">
        <v>21</v>
      </c>
      <c r="O1626">
        <v>2020</v>
      </c>
      <c r="P1626" s="5" t="s">
        <v>22</v>
      </c>
      <c r="Q1626" t="s">
        <v>23</v>
      </c>
    </row>
    <row r="1627" spans="1:17" x14ac:dyDescent="0.3">
      <c r="A1627">
        <v>11</v>
      </c>
      <c r="B1627">
        <v>11.7</v>
      </c>
      <c r="C1627" t="s">
        <v>15</v>
      </c>
      <c r="D1627">
        <v>858</v>
      </c>
      <c r="E1627" t="s">
        <v>3314</v>
      </c>
      <c r="F1627" t="s">
        <v>57</v>
      </c>
      <c r="G1627" t="s">
        <v>95</v>
      </c>
      <c r="H1627" t="s">
        <v>3327</v>
      </c>
      <c r="I1627" t="s">
        <v>3328</v>
      </c>
      <c r="J1627">
        <f>VLOOKUP(H1627, Sheet1!A:D, 3, FALSE)</f>
        <v>-32.316837</v>
      </c>
      <c r="K1627">
        <f>VLOOKUP(H1627, Sheet1!A:D, 4, FALSE)</f>
        <v>-58.080053700000001</v>
      </c>
      <c r="L1627" s="4">
        <v>16.038466668649466</v>
      </c>
      <c r="M1627" s="4">
        <v>70.389014830366918</v>
      </c>
      <c r="N1627" t="s">
        <v>21</v>
      </c>
      <c r="O1627">
        <v>2020</v>
      </c>
      <c r="P1627" s="5" t="s">
        <v>22</v>
      </c>
      <c r="Q1627" t="s">
        <v>23</v>
      </c>
    </row>
    <row r="1628" spans="1:17" x14ac:dyDescent="0.3">
      <c r="A1628">
        <v>11</v>
      </c>
      <c r="B1628">
        <v>11.7</v>
      </c>
      <c r="C1628" t="s">
        <v>15</v>
      </c>
      <c r="D1628">
        <v>858</v>
      </c>
      <c r="E1628" t="s">
        <v>3314</v>
      </c>
      <c r="F1628" t="s">
        <v>57</v>
      </c>
      <c r="G1628" t="s">
        <v>95</v>
      </c>
      <c r="H1628" t="s">
        <v>3329</v>
      </c>
      <c r="I1628" t="s">
        <v>3330</v>
      </c>
      <c r="J1628">
        <f>VLOOKUP(H1628, Sheet1!A:D, 3, FALSE)</f>
        <v>-30.903062299999998</v>
      </c>
      <c r="K1628">
        <f>VLOOKUP(H1628, Sheet1!A:D, 4, FALSE)</f>
        <v>-55.542118799999997</v>
      </c>
      <c r="L1628" s="4">
        <v>16.386703922232819</v>
      </c>
      <c r="M1628" s="4">
        <v>58.92478290802238</v>
      </c>
      <c r="N1628" t="s">
        <v>21</v>
      </c>
      <c r="O1628">
        <v>2020</v>
      </c>
      <c r="P1628" s="5" t="s">
        <v>22</v>
      </c>
      <c r="Q1628" t="s">
        <v>23</v>
      </c>
    </row>
    <row r="1629" spans="1:17" x14ac:dyDescent="0.3">
      <c r="A1629">
        <v>11</v>
      </c>
      <c r="B1629">
        <v>11.7</v>
      </c>
      <c r="C1629" t="s">
        <v>15</v>
      </c>
      <c r="D1629">
        <v>858</v>
      </c>
      <c r="E1629" t="s">
        <v>3314</v>
      </c>
      <c r="F1629" t="s">
        <v>57</v>
      </c>
      <c r="G1629" t="s">
        <v>95</v>
      </c>
      <c r="H1629" t="s">
        <v>3331</v>
      </c>
      <c r="I1629" t="s">
        <v>3332</v>
      </c>
      <c r="J1629">
        <f>VLOOKUP(H1629, Sheet1!A:D, 3, FALSE)</f>
        <v>-31.387946899999999</v>
      </c>
      <c r="K1629">
        <f>VLOOKUP(H1629, Sheet1!A:D, 4, FALSE)</f>
        <v>-57.961187000000002</v>
      </c>
      <c r="L1629" s="4">
        <v>16.911547840766939</v>
      </c>
      <c r="M1629" s="4">
        <v>67.965532988505927</v>
      </c>
      <c r="N1629" t="s">
        <v>21</v>
      </c>
      <c r="O1629">
        <v>2020</v>
      </c>
      <c r="P1629" s="5" t="s">
        <v>22</v>
      </c>
      <c r="Q1629" t="s">
        <v>23</v>
      </c>
    </row>
    <row r="1630" spans="1:17" x14ac:dyDescent="0.3">
      <c r="A1630">
        <v>11</v>
      </c>
      <c r="B1630">
        <v>11.7</v>
      </c>
      <c r="C1630" t="s">
        <v>15</v>
      </c>
      <c r="D1630">
        <v>858</v>
      </c>
      <c r="E1630" t="s">
        <v>3314</v>
      </c>
      <c r="F1630" t="s">
        <v>57</v>
      </c>
      <c r="G1630" t="s">
        <v>95</v>
      </c>
      <c r="H1630" t="s">
        <v>3333</v>
      </c>
      <c r="I1630" t="s">
        <v>3334</v>
      </c>
      <c r="J1630">
        <f>VLOOKUP(H1630, Sheet1!A:D, 3, FALSE)</f>
        <v>-31.718204700000001</v>
      </c>
      <c r="K1630">
        <f>VLOOKUP(H1630, Sheet1!A:D, 4, FALSE)</f>
        <v>-55.979991099999999</v>
      </c>
      <c r="L1630" s="4">
        <v>13.706670692256729</v>
      </c>
      <c r="M1630" s="4">
        <v>69.790203476112993</v>
      </c>
      <c r="N1630" t="s">
        <v>21</v>
      </c>
      <c r="O1630">
        <v>2020</v>
      </c>
      <c r="P1630" s="5" t="s">
        <v>22</v>
      </c>
      <c r="Q1630" t="s">
        <v>23</v>
      </c>
    </row>
    <row r="1631" spans="1:17" x14ac:dyDescent="0.3">
      <c r="A1631">
        <v>11</v>
      </c>
      <c r="B1631">
        <v>11.7</v>
      </c>
      <c r="C1631" t="s">
        <v>15</v>
      </c>
      <c r="D1631">
        <v>860</v>
      </c>
      <c r="E1631" t="s">
        <v>3335</v>
      </c>
      <c r="F1631" t="s">
        <v>33</v>
      </c>
      <c r="G1631" t="s">
        <v>1598</v>
      </c>
      <c r="H1631" t="s">
        <v>3336</v>
      </c>
      <c r="I1631" t="s">
        <v>3337</v>
      </c>
      <c r="J1631">
        <f>VLOOKUP(H1631, Sheet1!A:D, 3, FALSE)</f>
        <v>40.815356100000002</v>
      </c>
      <c r="K1631">
        <f>VLOOKUP(H1631, Sheet1!A:D, 4, FALSE)</f>
        <v>72.283749999999998</v>
      </c>
      <c r="L1631" s="4">
        <v>13.037355839691948</v>
      </c>
      <c r="M1631" s="4">
        <v>27.21847380051021</v>
      </c>
      <c r="N1631" t="s">
        <v>21</v>
      </c>
      <c r="O1631">
        <v>2020</v>
      </c>
      <c r="P1631" s="5" t="s">
        <v>22</v>
      </c>
      <c r="Q1631" t="s">
        <v>23</v>
      </c>
    </row>
    <row r="1632" spans="1:17" x14ac:dyDescent="0.3">
      <c r="A1632">
        <v>11</v>
      </c>
      <c r="B1632">
        <v>11.7</v>
      </c>
      <c r="C1632" t="s">
        <v>15</v>
      </c>
      <c r="D1632">
        <v>860</v>
      </c>
      <c r="E1632" t="s">
        <v>3335</v>
      </c>
      <c r="F1632" t="s">
        <v>33</v>
      </c>
      <c r="G1632" t="s">
        <v>1598</v>
      </c>
      <c r="H1632" t="s">
        <v>3338</v>
      </c>
      <c r="I1632" t="s">
        <v>3339</v>
      </c>
      <c r="J1632">
        <f>VLOOKUP(H1632, Sheet1!A:D, 3, FALSE)</f>
        <v>41.012375800000001</v>
      </c>
      <c r="K1632">
        <f>VLOOKUP(H1632, Sheet1!A:D, 4, FALSE)</f>
        <v>70.085405100000003</v>
      </c>
      <c r="L1632" s="4">
        <v>8.4910397393482526</v>
      </c>
      <c r="M1632" s="4">
        <v>14.582436301840382</v>
      </c>
      <c r="N1632" t="s">
        <v>21</v>
      </c>
      <c r="O1632">
        <v>2020</v>
      </c>
      <c r="P1632" s="5" t="s">
        <v>22</v>
      </c>
      <c r="Q1632" t="s">
        <v>23</v>
      </c>
    </row>
    <row r="1633" spans="1:17" x14ac:dyDescent="0.3">
      <c r="A1633">
        <v>11</v>
      </c>
      <c r="B1633">
        <v>11.7</v>
      </c>
      <c r="C1633" t="s">
        <v>15</v>
      </c>
      <c r="D1633">
        <v>860</v>
      </c>
      <c r="E1633" t="s">
        <v>3335</v>
      </c>
      <c r="F1633" t="s">
        <v>33</v>
      </c>
      <c r="G1633" t="s">
        <v>1598</v>
      </c>
      <c r="H1633" t="s">
        <v>3340</v>
      </c>
      <c r="I1633" t="s">
        <v>3341</v>
      </c>
      <c r="J1633">
        <f>VLOOKUP(H1633, Sheet1!A:D, 3, FALSE)</f>
        <v>40.220421600000002</v>
      </c>
      <c r="K1633">
        <f>VLOOKUP(H1633, Sheet1!A:D, 4, FALSE)</f>
        <v>69.257953599999993</v>
      </c>
      <c r="L1633" s="4">
        <v>16.954988389578915</v>
      </c>
      <c r="M1633" s="4">
        <v>62.702120014373065</v>
      </c>
      <c r="N1633" t="s">
        <v>21</v>
      </c>
      <c r="O1633">
        <v>2020</v>
      </c>
      <c r="P1633" s="5" t="s">
        <v>22</v>
      </c>
      <c r="Q1633" t="s">
        <v>23</v>
      </c>
    </row>
    <row r="1634" spans="1:17" x14ac:dyDescent="0.3">
      <c r="A1634">
        <v>11</v>
      </c>
      <c r="B1634">
        <v>11.7</v>
      </c>
      <c r="C1634" t="s">
        <v>15</v>
      </c>
      <c r="D1634">
        <v>860</v>
      </c>
      <c r="E1634" t="s">
        <v>3335</v>
      </c>
      <c r="F1634" t="s">
        <v>33</v>
      </c>
      <c r="G1634" t="s">
        <v>1598</v>
      </c>
      <c r="H1634" t="s">
        <v>3342</v>
      </c>
      <c r="I1634" t="s">
        <v>3343</v>
      </c>
      <c r="J1634">
        <f>VLOOKUP(H1634, Sheet1!A:D, 3, FALSE)</f>
        <v>40.437473099999998</v>
      </c>
      <c r="K1634">
        <f>VLOOKUP(H1634, Sheet1!A:D, 4, FALSE)</f>
        <v>70.5978846</v>
      </c>
      <c r="L1634" s="4"/>
      <c r="M1634" s="4">
        <v>60.158789116907528</v>
      </c>
      <c r="N1634" t="s">
        <v>21</v>
      </c>
      <c r="O1634">
        <v>2020</v>
      </c>
      <c r="P1634" s="5" t="s">
        <v>22</v>
      </c>
      <c r="Q1634" t="s">
        <v>47</v>
      </c>
    </row>
    <row r="1635" spans="1:17" x14ac:dyDescent="0.3">
      <c r="A1635">
        <v>11</v>
      </c>
      <c r="B1635">
        <v>11.7</v>
      </c>
      <c r="C1635" t="s">
        <v>15</v>
      </c>
      <c r="D1635">
        <v>860</v>
      </c>
      <c r="E1635" t="s">
        <v>3335</v>
      </c>
      <c r="F1635" t="s">
        <v>33</v>
      </c>
      <c r="G1635" t="s">
        <v>1598</v>
      </c>
      <c r="H1635" t="s">
        <v>3344</v>
      </c>
      <c r="I1635" t="s">
        <v>3345</v>
      </c>
      <c r="J1635">
        <f>VLOOKUP(H1635, Sheet1!A:D, 3, FALSE)</f>
        <v>39.768082700000001</v>
      </c>
      <c r="K1635">
        <f>VLOOKUP(H1635, Sheet1!A:D, 4, FALSE)</f>
        <v>64.455576899999997</v>
      </c>
      <c r="L1635" s="4">
        <v>12.419219122218223</v>
      </c>
      <c r="M1635" s="4">
        <v>38.908274165615431</v>
      </c>
      <c r="N1635" t="s">
        <v>21</v>
      </c>
      <c r="O1635">
        <v>2020</v>
      </c>
      <c r="P1635" s="5" t="s">
        <v>22</v>
      </c>
      <c r="Q1635" t="s">
        <v>23</v>
      </c>
    </row>
    <row r="1636" spans="1:17" x14ac:dyDescent="0.3">
      <c r="A1636">
        <v>11</v>
      </c>
      <c r="B1636">
        <v>11.7</v>
      </c>
      <c r="C1636" t="s">
        <v>15</v>
      </c>
      <c r="D1636">
        <v>860</v>
      </c>
      <c r="E1636" t="s">
        <v>3335</v>
      </c>
      <c r="F1636" t="s">
        <v>33</v>
      </c>
      <c r="G1636" t="s">
        <v>1598</v>
      </c>
      <c r="H1636" t="s">
        <v>3346</v>
      </c>
      <c r="I1636" t="s">
        <v>3347</v>
      </c>
      <c r="J1636">
        <f>VLOOKUP(H1636, Sheet1!A:D, 3, FALSE)</f>
        <v>38.276432800000002</v>
      </c>
      <c r="K1636">
        <f>VLOOKUP(H1636, Sheet1!A:D, 4, FALSE)</f>
        <v>67.892747200000002</v>
      </c>
      <c r="L1636" s="4"/>
      <c r="M1636" s="4">
        <v>14.558823529409507</v>
      </c>
      <c r="N1636" t="s">
        <v>21</v>
      </c>
      <c r="O1636">
        <v>2020</v>
      </c>
      <c r="P1636" s="5" t="s">
        <v>22</v>
      </c>
      <c r="Q1636" t="s">
        <v>47</v>
      </c>
    </row>
    <row r="1637" spans="1:17" x14ac:dyDescent="0.3">
      <c r="A1637">
        <v>11</v>
      </c>
      <c r="B1637">
        <v>11.7</v>
      </c>
      <c r="C1637" t="s">
        <v>15</v>
      </c>
      <c r="D1637">
        <v>860</v>
      </c>
      <c r="E1637" t="s">
        <v>3335</v>
      </c>
      <c r="F1637" t="s">
        <v>33</v>
      </c>
      <c r="G1637" t="s">
        <v>1598</v>
      </c>
      <c r="H1637" t="s">
        <v>3348</v>
      </c>
      <c r="I1637" t="s">
        <v>3349</v>
      </c>
      <c r="J1637">
        <f>VLOOKUP(H1637, Sheet1!A:D, 3, FALSE)</f>
        <v>40.3733802</v>
      </c>
      <c r="K1637">
        <f>VLOOKUP(H1637, Sheet1!A:D, 4, FALSE)</f>
        <v>71.797833299999994</v>
      </c>
      <c r="L1637" s="4">
        <v>10.016552260986487</v>
      </c>
      <c r="M1637" s="4">
        <v>24.691184955817715</v>
      </c>
      <c r="N1637" t="s">
        <v>21</v>
      </c>
      <c r="O1637">
        <v>2020</v>
      </c>
      <c r="P1637" s="5" t="s">
        <v>22</v>
      </c>
      <c r="Q1637" t="s">
        <v>23</v>
      </c>
    </row>
    <row r="1638" spans="1:17" x14ac:dyDescent="0.3">
      <c r="A1638">
        <v>11</v>
      </c>
      <c r="B1638">
        <v>11.7</v>
      </c>
      <c r="C1638" t="s">
        <v>15</v>
      </c>
      <c r="D1638">
        <v>860</v>
      </c>
      <c r="E1638" t="s">
        <v>3335</v>
      </c>
      <c r="F1638" t="s">
        <v>33</v>
      </c>
      <c r="G1638" t="s">
        <v>1598</v>
      </c>
      <c r="H1638" t="s">
        <v>3350</v>
      </c>
      <c r="I1638" t="s">
        <v>3351</v>
      </c>
      <c r="J1638">
        <f>VLOOKUP(H1638, Sheet1!A:D, 3, FALSE)</f>
        <v>40.125043900000001</v>
      </c>
      <c r="K1638">
        <f>VLOOKUP(H1638, Sheet1!A:D, 4, FALSE)</f>
        <v>67.8808243</v>
      </c>
      <c r="L1638" s="4">
        <v>13.118450460184841</v>
      </c>
      <c r="M1638" s="4">
        <v>27.806421592572878</v>
      </c>
      <c r="N1638" t="s">
        <v>21</v>
      </c>
      <c r="O1638">
        <v>2020</v>
      </c>
      <c r="P1638" s="5" t="s">
        <v>22</v>
      </c>
      <c r="Q1638" t="s">
        <v>23</v>
      </c>
    </row>
    <row r="1639" spans="1:17" x14ac:dyDescent="0.3">
      <c r="A1639">
        <v>11</v>
      </c>
      <c r="B1639">
        <v>11.7</v>
      </c>
      <c r="C1639" t="s">
        <v>15</v>
      </c>
      <c r="D1639">
        <v>860</v>
      </c>
      <c r="E1639" t="s">
        <v>3335</v>
      </c>
      <c r="F1639" t="s">
        <v>33</v>
      </c>
      <c r="G1639" t="s">
        <v>1598</v>
      </c>
      <c r="H1639" t="s">
        <v>3352</v>
      </c>
      <c r="I1639" t="s">
        <v>3353</v>
      </c>
      <c r="J1639">
        <f>VLOOKUP(H1639, Sheet1!A:D, 3, FALSE)</f>
        <v>41.005772899999997</v>
      </c>
      <c r="K1639">
        <f>VLOOKUP(H1639, Sheet1!A:D, 4, FALSE)</f>
        <v>71.643602799999996</v>
      </c>
      <c r="L1639" s="4">
        <v>9.0435817825225495</v>
      </c>
      <c r="M1639" s="4">
        <v>16.471883632423108</v>
      </c>
      <c r="N1639" t="s">
        <v>21</v>
      </c>
      <c r="O1639">
        <v>2020</v>
      </c>
      <c r="P1639" s="5" t="s">
        <v>22</v>
      </c>
      <c r="Q1639" t="s">
        <v>23</v>
      </c>
    </row>
    <row r="1640" spans="1:17" x14ac:dyDescent="0.3">
      <c r="A1640">
        <v>11</v>
      </c>
      <c r="B1640">
        <v>11.7</v>
      </c>
      <c r="C1640" t="s">
        <v>15</v>
      </c>
      <c r="D1640">
        <v>860</v>
      </c>
      <c r="E1640" t="s">
        <v>3335</v>
      </c>
      <c r="F1640" t="s">
        <v>33</v>
      </c>
      <c r="G1640" t="s">
        <v>1598</v>
      </c>
      <c r="H1640" t="s">
        <v>3354</v>
      </c>
      <c r="I1640" t="s">
        <v>3355</v>
      </c>
      <c r="J1640">
        <f>VLOOKUP(H1640, Sheet1!A:D, 3, FALSE)</f>
        <v>40.0974346</v>
      </c>
      <c r="K1640">
        <f>VLOOKUP(H1640, Sheet1!A:D, 4, FALSE)</f>
        <v>65.352459800000005</v>
      </c>
      <c r="L1640" s="4">
        <v>9.8420150308029211</v>
      </c>
      <c r="M1640" s="4">
        <v>12.184888340869763</v>
      </c>
      <c r="N1640" t="s">
        <v>21</v>
      </c>
      <c r="O1640">
        <v>2020</v>
      </c>
      <c r="P1640" s="5" t="s">
        <v>22</v>
      </c>
      <c r="Q1640" t="s">
        <v>23</v>
      </c>
    </row>
    <row r="1641" spans="1:17" x14ac:dyDescent="0.3">
      <c r="A1641">
        <v>11</v>
      </c>
      <c r="B1641">
        <v>11.7</v>
      </c>
      <c r="C1641" t="s">
        <v>15</v>
      </c>
      <c r="D1641">
        <v>860</v>
      </c>
      <c r="E1641" t="s">
        <v>3335</v>
      </c>
      <c r="F1641" t="s">
        <v>33</v>
      </c>
      <c r="G1641" t="s">
        <v>1598</v>
      </c>
      <c r="H1641" t="s">
        <v>3356</v>
      </c>
      <c r="I1641" t="s">
        <v>3357</v>
      </c>
      <c r="J1641">
        <f>VLOOKUP(H1641, Sheet1!A:D, 3, FALSE)</f>
        <v>42.461891000000001</v>
      </c>
      <c r="K1641">
        <f>VLOOKUP(H1641, Sheet1!A:D, 4, FALSE)</f>
        <v>59.6166312</v>
      </c>
      <c r="L1641" s="4">
        <v>16.522077775108006</v>
      </c>
      <c r="M1641" s="4">
        <v>54.05343908464215</v>
      </c>
      <c r="N1641" t="s">
        <v>21</v>
      </c>
      <c r="O1641">
        <v>2020</v>
      </c>
      <c r="P1641" s="5" t="s">
        <v>22</v>
      </c>
      <c r="Q1641" t="s">
        <v>23</v>
      </c>
    </row>
    <row r="1642" spans="1:17" x14ac:dyDescent="0.3">
      <c r="A1642">
        <v>11</v>
      </c>
      <c r="B1642">
        <v>11.7</v>
      </c>
      <c r="C1642" t="s">
        <v>15</v>
      </c>
      <c r="D1642">
        <v>860</v>
      </c>
      <c r="E1642" t="s">
        <v>3335</v>
      </c>
      <c r="F1642" t="s">
        <v>33</v>
      </c>
      <c r="G1642" t="s">
        <v>1598</v>
      </c>
      <c r="H1642" t="s">
        <v>3358</v>
      </c>
      <c r="I1642" t="s">
        <v>3359</v>
      </c>
      <c r="J1642">
        <f>VLOOKUP(H1642, Sheet1!A:D, 3, FALSE)</f>
        <v>38.867294200000003</v>
      </c>
      <c r="K1642">
        <f>VLOOKUP(H1642, Sheet1!A:D, 4, FALSE)</f>
        <v>65.791487500000002</v>
      </c>
      <c r="L1642" s="4">
        <v>13.651985650279427</v>
      </c>
      <c r="M1642" s="4">
        <v>28.78345735454705</v>
      </c>
      <c r="N1642" t="s">
        <v>21</v>
      </c>
      <c r="O1642">
        <v>2020</v>
      </c>
      <c r="P1642" s="5" t="s">
        <v>22</v>
      </c>
      <c r="Q1642" t="s">
        <v>23</v>
      </c>
    </row>
    <row r="1643" spans="1:17" x14ac:dyDescent="0.3">
      <c r="A1643">
        <v>11</v>
      </c>
      <c r="B1643">
        <v>11.7</v>
      </c>
      <c r="C1643" t="s">
        <v>15</v>
      </c>
      <c r="D1643">
        <v>860</v>
      </c>
      <c r="E1643" t="s">
        <v>3335</v>
      </c>
      <c r="F1643" t="s">
        <v>33</v>
      </c>
      <c r="G1643" t="s">
        <v>1598</v>
      </c>
      <c r="H1643" t="s">
        <v>3360</v>
      </c>
      <c r="I1643" t="s">
        <v>3361</v>
      </c>
      <c r="J1643">
        <f>VLOOKUP(H1643, Sheet1!A:D, 3, FALSE)</f>
        <v>40.534107900000002</v>
      </c>
      <c r="K1643">
        <f>VLOOKUP(H1643, Sheet1!A:D, 4, FALSE)</f>
        <v>70.930902399999994</v>
      </c>
      <c r="L1643" s="4"/>
      <c r="M1643" s="4">
        <v>24.569751764621959</v>
      </c>
      <c r="N1643" t="s">
        <v>21</v>
      </c>
      <c r="O1643">
        <v>2020</v>
      </c>
      <c r="P1643" s="5" t="s">
        <v>22</v>
      </c>
      <c r="Q1643" t="s">
        <v>47</v>
      </c>
    </row>
    <row r="1644" spans="1:17" x14ac:dyDescent="0.3">
      <c r="A1644">
        <v>11</v>
      </c>
      <c r="B1644">
        <v>11.7</v>
      </c>
      <c r="C1644" t="s">
        <v>15</v>
      </c>
      <c r="D1644">
        <v>860</v>
      </c>
      <c r="E1644" t="s">
        <v>3335</v>
      </c>
      <c r="F1644" t="s">
        <v>33</v>
      </c>
      <c r="G1644" t="s">
        <v>1598</v>
      </c>
      <c r="H1644" t="s">
        <v>3362</v>
      </c>
      <c r="I1644" t="s">
        <v>3363</v>
      </c>
      <c r="J1644">
        <f>VLOOKUP(H1644, Sheet1!A:D, 3, FALSE)</f>
        <v>39.650796300000003</v>
      </c>
      <c r="K1644">
        <f>VLOOKUP(H1644, Sheet1!A:D, 4, FALSE)</f>
        <v>66.965350200000003</v>
      </c>
      <c r="L1644" s="4">
        <v>12.247862748878006</v>
      </c>
      <c r="M1644" s="4">
        <v>25.276755808427648</v>
      </c>
      <c r="N1644" t="s">
        <v>21</v>
      </c>
      <c r="O1644">
        <v>2020</v>
      </c>
      <c r="P1644" s="5" t="s">
        <v>22</v>
      </c>
      <c r="Q1644" t="s">
        <v>23</v>
      </c>
    </row>
    <row r="1645" spans="1:17" x14ac:dyDescent="0.3">
      <c r="A1645">
        <v>11</v>
      </c>
      <c r="B1645">
        <v>11.7</v>
      </c>
      <c r="C1645" t="s">
        <v>15</v>
      </c>
      <c r="D1645">
        <v>860</v>
      </c>
      <c r="E1645" t="s">
        <v>3335</v>
      </c>
      <c r="F1645" t="s">
        <v>33</v>
      </c>
      <c r="G1645" t="s">
        <v>1598</v>
      </c>
      <c r="H1645" t="s">
        <v>3364</v>
      </c>
      <c r="I1645" t="s">
        <v>3365</v>
      </c>
      <c r="J1645">
        <f>VLOOKUP(H1645, Sheet1!A:D, 3, FALSE)</f>
        <v>39.053797799999998</v>
      </c>
      <c r="K1645">
        <f>VLOOKUP(H1645, Sheet1!A:D, 4, FALSE)</f>
        <v>66.820109200000005</v>
      </c>
      <c r="L1645" s="4">
        <v>6.3765733840311842</v>
      </c>
      <c r="M1645" s="4">
        <v>17.300084939499779</v>
      </c>
      <c r="N1645" t="s">
        <v>21</v>
      </c>
      <c r="O1645">
        <v>2020</v>
      </c>
      <c r="P1645" s="5" t="s">
        <v>22</v>
      </c>
      <c r="Q1645" t="s">
        <v>23</v>
      </c>
    </row>
    <row r="1646" spans="1:17" x14ac:dyDescent="0.3">
      <c r="A1646">
        <v>11</v>
      </c>
      <c r="B1646">
        <v>11.7</v>
      </c>
      <c r="C1646" t="s">
        <v>15</v>
      </c>
      <c r="D1646">
        <v>860</v>
      </c>
      <c r="E1646" t="s">
        <v>3335</v>
      </c>
      <c r="F1646" t="s">
        <v>33</v>
      </c>
      <c r="G1646" t="s">
        <v>1598</v>
      </c>
      <c r="H1646" t="s">
        <v>3370</v>
      </c>
      <c r="I1646" t="s">
        <v>3371</v>
      </c>
      <c r="J1646">
        <f>VLOOKUP(H1646, Sheet1!A:D, 3, FALSE)</f>
        <v>41.299495800000003</v>
      </c>
      <c r="K1646">
        <f>VLOOKUP(H1646, Sheet1!A:D, 4, FALSE)</f>
        <v>69.2400734</v>
      </c>
      <c r="L1646" s="4">
        <v>15.404911019239078</v>
      </c>
      <c r="M1646" s="4">
        <v>26.343205608378444</v>
      </c>
      <c r="N1646" t="s">
        <v>21</v>
      </c>
      <c r="O1646">
        <v>2020</v>
      </c>
      <c r="P1646" s="5" t="s">
        <v>22</v>
      </c>
      <c r="Q1646" t="s">
        <v>23</v>
      </c>
    </row>
    <row r="1647" spans="1:17" x14ac:dyDescent="0.3">
      <c r="A1647">
        <v>11</v>
      </c>
      <c r="B1647">
        <v>11.7</v>
      </c>
      <c r="C1647" t="s">
        <v>15</v>
      </c>
      <c r="D1647">
        <v>860</v>
      </c>
      <c r="E1647" t="s">
        <v>3335</v>
      </c>
      <c r="F1647" t="s">
        <v>33</v>
      </c>
      <c r="G1647" t="s">
        <v>1598</v>
      </c>
      <c r="H1647" t="s">
        <v>3366</v>
      </c>
      <c r="I1647" t="s">
        <v>3367</v>
      </c>
      <c r="J1647">
        <f>VLOOKUP(H1647, Sheet1!A:D, 3, FALSE)</f>
        <v>37.250816899999997</v>
      </c>
      <c r="K1647">
        <f>VLOOKUP(H1647, Sheet1!A:D, 4, FALSE)</f>
        <v>67.287356000000003</v>
      </c>
      <c r="L1647" s="4">
        <v>12.428877680029391</v>
      </c>
      <c r="M1647" s="4">
        <v>30.853466067740758</v>
      </c>
      <c r="N1647" t="s">
        <v>21</v>
      </c>
      <c r="O1647">
        <v>2020</v>
      </c>
      <c r="P1647" s="5" t="s">
        <v>22</v>
      </c>
      <c r="Q1647" t="s">
        <v>23</v>
      </c>
    </row>
    <row r="1648" spans="1:17" x14ac:dyDescent="0.3">
      <c r="A1648">
        <v>11</v>
      </c>
      <c r="B1648">
        <v>11.7</v>
      </c>
      <c r="C1648" t="s">
        <v>15</v>
      </c>
      <c r="D1648">
        <v>860</v>
      </c>
      <c r="E1648" t="s">
        <v>3335</v>
      </c>
      <c r="F1648" t="s">
        <v>33</v>
      </c>
      <c r="G1648" t="s">
        <v>1598</v>
      </c>
      <c r="H1648" t="s">
        <v>3368</v>
      </c>
      <c r="I1648" t="s">
        <v>3369</v>
      </c>
      <c r="J1648">
        <f>VLOOKUP(H1648, Sheet1!A:D, 3, FALSE)</f>
        <v>41.551874099999999</v>
      </c>
      <c r="K1648">
        <f>VLOOKUP(H1648, Sheet1!A:D, 4, FALSE)</f>
        <v>60.990675000000003</v>
      </c>
      <c r="L1648" s="4">
        <v>13.701963430798381</v>
      </c>
      <c r="M1648" s="4">
        <v>23.139085717028905</v>
      </c>
      <c r="N1648" t="s">
        <v>21</v>
      </c>
      <c r="O1648">
        <v>2020</v>
      </c>
      <c r="P1648" s="5" t="s">
        <v>22</v>
      </c>
      <c r="Q1648" t="s">
        <v>23</v>
      </c>
    </row>
    <row r="1649" spans="1:17" x14ac:dyDescent="0.3">
      <c r="A1649">
        <v>11</v>
      </c>
      <c r="B1649">
        <v>11.7</v>
      </c>
      <c r="C1649" t="s">
        <v>15</v>
      </c>
      <c r="D1649">
        <v>860</v>
      </c>
      <c r="E1649" t="s">
        <v>3335</v>
      </c>
      <c r="F1649" t="s">
        <v>33</v>
      </c>
      <c r="G1649" t="s">
        <v>1598</v>
      </c>
      <c r="H1649" t="s">
        <v>3372</v>
      </c>
      <c r="I1649" t="s">
        <v>3373</v>
      </c>
      <c r="J1649">
        <f>VLOOKUP(H1649, Sheet1!A:D, 3, FALSE)</f>
        <v>41.534532300000002</v>
      </c>
      <c r="K1649">
        <f>VLOOKUP(H1649, Sheet1!A:D, 4, FALSE)</f>
        <v>60.624889099999997</v>
      </c>
      <c r="L1649" s="4">
        <v>16.479623028159885</v>
      </c>
      <c r="M1649" s="4">
        <v>24.933569530499096</v>
      </c>
      <c r="N1649" t="s">
        <v>21</v>
      </c>
      <c r="O1649">
        <v>2020</v>
      </c>
      <c r="P1649" s="5" t="s">
        <v>22</v>
      </c>
      <c r="Q1649" t="s">
        <v>23</v>
      </c>
    </row>
    <row r="1650" spans="1:17" x14ac:dyDescent="0.3">
      <c r="A1650">
        <v>11</v>
      </c>
      <c r="B1650">
        <v>11.7</v>
      </c>
      <c r="C1650" t="s">
        <v>15</v>
      </c>
      <c r="D1650">
        <v>862</v>
      </c>
      <c r="E1650" t="s">
        <v>3377</v>
      </c>
      <c r="F1650" t="s">
        <v>57</v>
      </c>
      <c r="G1650" t="s">
        <v>95</v>
      </c>
      <c r="H1650" t="s">
        <v>3378</v>
      </c>
      <c r="I1650" t="s">
        <v>3379</v>
      </c>
      <c r="J1650">
        <f>VLOOKUP(H1650, Sheet1!A:D, 3, FALSE)</f>
        <v>9.5503646</v>
      </c>
      <c r="K1650">
        <f>VLOOKUP(H1650, Sheet1!A:D, 4, FALSE)</f>
        <v>-69.180470799999995</v>
      </c>
      <c r="L1650" s="4">
        <v>17.295619543270092</v>
      </c>
      <c r="M1650" s="4">
        <v>56.723527372996273</v>
      </c>
      <c r="N1650" t="s">
        <v>21</v>
      </c>
      <c r="O1650">
        <v>2020</v>
      </c>
      <c r="P1650" s="5" t="s">
        <v>22</v>
      </c>
      <c r="Q1650" t="s">
        <v>23</v>
      </c>
    </row>
    <row r="1651" spans="1:17" x14ac:dyDescent="0.3">
      <c r="A1651">
        <v>11</v>
      </c>
      <c r="B1651">
        <v>11.7</v>
      </c>
      <c r="C1651" t="s">
        <v>15</v>
      </c>
      <c r="D1651">
        <v>862</v>
      </c>
      <c r="E1651" t="s">
        <v>3377</v>
      </c>
      <c r="F1651" t="s">
        <v>57</v>
      </c>
      <c r="G1651" t="s">
        <v>95</v>
      </c>
      <c r="H1651" t="s">
        <v>3380</v>
      </c>
      <c r="I1651" t="s">
        <v>3381</v>
      </c>
      <c r="J1651">
        <f>VLOOKUP(H1651, Sheet1!A:D, 3, FALSE)</f>
        <v>9.8563253999999993</v>
      </c>
      <c r="K1651">
        <f>VLOOKUP(H1651, Sheet1!A:D, 4, FALSE)</f>
        <v>-66.373584100000002</v>
      </c>
      <c r="L1651" s="4">
        <v>13.432092788839975</v>
      </c>
      <c r="M1651" s="4">
        <v>46.741235779383871</v>
      </c>
      <c r="N1651" t="s">
        <v>21</v>
      </c>
      <c r="O1651">
        <v>2020</v>
      </c>
      <c r="P1651" s="5" t="s">
        <v>22</v>
      </c>
      <c r="Q1651" t="s">
        <v>23</v>
      </c>
    </row>
    <row r="1652" spans="1:17" x14ac:dyDescent="0.3">
      <c r="A1652">
        <v>11</v>
      </c>
      <c r="B1652">
        <v>11.7</v>
      </c>
      <c r="C1652" t="s">
        <v>15</v>
      </c>
      <c r="D1652">
        <v>862</v>
      </c>
      <c r="E1652" t="s">
        <v>3377</v>
      </c>
      <c r="F1652" t="s">
        <v>57</v>
      </c>
      <c r="G1652" t="s">
        <v>95</v>
      </c>
      <c r="H1652" t="s">
        <v>3382</v>
      </c>
      <c r="I1652" t="s">
        <v>3383</v>
      </c>
      <c r="J1652">
        <f>VLOOKUP(H1652, Sheet1!A:D, 3, FALSE)</f>
        <v>10.1445691</v>
      </c>
      <c r="K1652">
        <f>VLOOKUP(H1652, Sheet1!A:D, 4, FALSE)</f>
        <v>-64.677679999999995</v>
      </c>
      <c r="L1652" s="4">
        <v>18.949900453083611</v>
      </c>
      <c r="M1652" s="4">
        <v>59.172894156192292</v>
      </c>
      <c r="N1652" t="s">
        <v>21</v>
      </c>
      <c r="O1652">
        <v>2020</v>
      </c>
      <c r="P1652" s="5" t="s">
        <v>22</v>
      </c>
      <c r="Q1652" t="s">
        <v>23</v>
      </c>
    </row>
    <row r="1653" spans="1:17" x14ac:dyDescent="0.3">
      <c r="A1653">
        <v>11</v>
      </c>
      <c r="B1653">
        <v>11.7</v>
      </c>
      <c r="C1653" t="s">
        <v>15</v>
      </c>
      <c r="D1653">
        <v>862</v>
      </c>
      <c r="E1653" t="s">
        <v>3377</v>
      </c>
      <c r="F1653" t="s">
        <v>57</v>
      </c>
      <c r="G1653" t="s">
        <v>95</v>
      </c>
      <c r="H1653" t="s">
        <v>3384</v>
      </c>
      <c r="I1653" t="s">
        <v>3385</v>
      </c>
      <c r="J1653">
        <f>VLOOKUP(H1653, Sheet1!A:D, 3, FALSE)</f>
        <v>8.6206206000000005</v>
      </c>
      <c r="K1653">
        <f>VLOOKUP(H1653, Sheet1!A:D, 4, FALSE)</f>
        <v>-70.231067600000003</v>
      </c>
      <c r="L1653" s="4">
        <v>20.864353456307498</v>
      </c>
      <c r="M1653" s="4">
        <v>43.597839382950312</v>
      </c>
      <c r="N1653" t="s">
        <v>21</v>
      </c>
      <c r="O1653">
        <v>2020</v>
      </c>
      <c r="P1653" s="5" t="s">
        <v>22</v>
      </c>
      <c r="Q1653" t="s">
        <v>23</v>
      </c>
    </row>
    <row r="1654" spans="1:17" x14ac:dyDescent="0.3">
      <c r="A1654">
        <v>11</v>
      </c>
      <c r="B1654">
        <v>11.7</v>
      </c>
      <c r="C1654" t="s">
        <v>15</v>
      </c>
      <c r="D1654">
        <v>862</v>
      </c>
      <c r="E1654" t="s">
        <v>3377</v>
      </c>
      <c r="F1654" t="s">
        <v>57</v>
      </c>
      <c r="G1654" t="s">
        <v>95</v>
      </c>
      <c r="H1654" t="s">
        <v>3386</v>
      </c>
      <c r="I1654" t="s">
        <v>3387</v>
      </c>
      <c r="J1654">
        <f>VLOOKUP(H1654, Sheet1!A:D, 3, FALSE)</f>
        <v>10.0677719</v>
      </c>
      <c r="K1654">
        <f>VLOOKUP(H1654, Sheet1!A:D, 4, FALSE)</f>
        <v>-69.347350899999995</v>
      </c>
      <c r="L1654" s="4">
        <v>22.705604962002742</v>
      </c>
      <c r="M1654" s="4">
        <v>57.834097615152714</v>
      </c>
      <c r="N1654" t="s">
        <v>21</v>
      </c>
      <c r="O1654">
        <v>2020</v>
      </c>
      <c r="P1654" s="5" t="s">
        <v>22</v>
      </c>
      <c r="Q1654" t="s">
        <v>23</v>
      </c>
    </row>
    <row r="1655" spans="1:17" x14ac:dyDescent="0.3">
      <c r="A1655">
        <v>11</v>
      </c>
      <c r="B1655">
        <v>11.7</v>
      </c>
      <c r="C1655" t="s">
        <v>15</v>
      </c>
      <c r="D1655">
        <v>862</v>
      </c>
      <c r="E1655" t="s">
        <v>3377</v>
      </c>
      <c r="F1655" t="s">
        <v>57</v>
      </c>
      <c r="G1655" t="s">
        <v>95</v>
      </c>
      <c r="H1655" t="s">
        <v>3388</v>
      </c>
      <c r="I1655" t="s">
        <v>3389</v>
      </c>
      <c r="J1655">
        <f>VLOOKUP(H1655, Sheet1!A:D, 3, FALSE)</f>
        <v>10.391678600000001</v>
      </c>
      <c r="K1655">
        <f>VLOOKUP(H1655, Sheet1!A:D, 4, FALSE)</f>
        <v>-71.462528300000002</v>
      </c>
      <c r="L1655" s="4">
        <v>22.204563473034799</v>
      </c>
      <c r="M1655" s="4">
        <v>86.001432549450712</v>
      </c>
      <c r="N1655" t="s">
        <v>21</v>
      </c>
      <c r="O1655">
        <v>2020</v>
      </c>
      <c r="P1655" s="5" t="s">
        <v>22</v>
      </c>
      <c r="Q1655" t="s">
        <v>23</v>
      </c>
    </row>
    <row r="1656" spans="1:17" x14ac:dyDescent="0.3">
      <c r="A1656">
        <v>11</v>
      </c>
      <c r="B1656">
        <v>11.7</v>
      </c>
      <c r="C1656" t="s">
        <v>15</v>
      </c>
      <c r="D1656">
        <v>862</v>
      </c>
      <c r="E1656" t="s">
        <v>3377</v>
      </c>
      <c r="F1656" t="s">
        <v>57</v>
      </c>
      <c r="G1656" t="s">
        <v>95</v>
      </c>
      <c r="H1656" t="s">
        <v>3390</v>
      </c>
      <c r="I1656" t="s">
        <v>3391</v>
      </c>
      <c r="J1656">
        <f>VLOOKUP(H1656, Sheet1!A:D, 3, FALSE)</f>
        <v>10.0230722</v>
      </c>
      <c r="K1656">
        <f>VLOOKUP(H1656, Sheet1!A:D, 4, FALSE)</f>
        <v>-69.250712300000004</v>
      </c>
      <c r="L1656" s="4">
        <v>18.785477299406672</v>
      </c>
      <c r="M1656" s="4">
        <v>79.548633037433007</v>
      </c>
      <c r="N1656" t="s">
        <v>21</v>
      </c>
      <c r="O1656">
        <v>2020</v>
      </c>
      <c r="P1656" s="5" t="s">
        <v>22</v>
      </c>
      <c r="Q1656" t="s">
        <v>23</v>
      </c>
    </row>
    <row r="1657" spans="1:17" x14ac:dyDescent="0.3">
      <c r="A1657">
        <v>11</v>
      </c>
      <c r="B1657">
        <v>11.7</v>
      </c>
      <c r="C1657" t="s">
        <v>15</v>
      </c>
      <c r="D1657">
        <v>862</v>
      </c>
      <c r="E1657" t="s">
        <v>3377</v>
      </c>
      <c r="F1657" t="s">
        <v>57</v>
      </c>
      <c r="G1657" t="s">
        <v>95</v>
      </c>
      <c r="H1657" t="s">
        <v>3392</v>
      </c>
      <c r="I1657" t="s">
        <v>3393</v>
      </c>
      <c r="J1657">
        <f>VLOOKUP(H1657, Sheet1!A:D, 3, FALSE)</f>
        <v>10.4805937</v>
      </c>
      <c r="K1657">
        <f>VLOOKUP(H1657, Sheet1!A:D, 4, FALSE)</f>
        <v>-66.903606300000007</v>
      </c>
      <c r="L1657" s="4">
        <v>18.514511048483744</v>
      </c>
      <c r="M1657" s="4">
        <v>38.102842911444078</v>
      </c>
      <c r="N1657" t="s">
        <v>21</v>
      </c>
      <c r="O1657">
        <v>2020</v>
      </c>
      <c r="P1657" s="5" t="s">
        <v>22</v>
      </c>
      <c r="Q1657" t="s">
        <v>23</v>
      </c>
    </row>
    <row r="1658" spans="1:17" x14ac:dyDescent="0.3">
      <c r="A1658">
        <v>11</v>
      </c>
      <c r="B1658">
        <v>11.7</v>
      </c>
      <c r="C1658" t="s">
        <v>15</v>
      </c>
      <c r="D1658">
        <v>862</v>
      </c>
      <c r="E1658" t="s">
        <v>3377</v>
      </c>
      <c r="F1658" t="s">
        <v>57</v>
      </c>
      <c r="G1658" t="s">
        <v>95</v>
      </c>
      <c r="H1658" t="s">
        <v>3394</v>
      </c>
      <c r="I1658" t="s">
        <v>3395</v>
      </c>
      <c r="J1658">
        <f>VLOOKUP(H1658, Sheet1!A:D, 3, FALSE)</f>
        <v>8.0945053999999992</v>
      </c>
      <c r="K1658">
        <f>VLOOKUP(H1658, Sheet1!A:D, 4, FALSE)</f>
        <v>-63.555334500000001</v>
      </c>
      <c r="L1658" s="4">
        <v>14.71511266172047</v>
      </c>
      <c r="M1658" s="4">
        <v>62.158500183792611</v>
      </c>
      <c r="N1658" t="s">
        <v>21</v>
      </c>
      <c r="O1658">
        <v>2020</v>
      </c>
      <c r="P1658" s="5" t="s">
        <v>22</v>
      </c>
      <c r="Q1658" t="s">
        <v>23</v>
      </c>
    </row>
    <row r="1659" spans="1:17" x14ac:dyDescent="0.3">
      <c r="A1659">
        <v>11</v>
      </c>
      <c r="B1659">
        <v>11.7</v>
      </c>
      <c r="C1659" t="s">
        <v>15</v>
      </c>
      <c r="D1659">
        <v>862</v>
      </c>
      <c r="E1659" t="s">
        <v>3377</v>
      </c>
      <c r="F1659" t="s">
        <v>57</v>
      </c>
      <c r="G1659" t="s">
        <v>95</v>
      </c>
      <c r="H1659" t="s">
        <v>3396</v>
      </c>
      <c r="I1659" t="s">
        <v>3397</v>
      </c>
      <c r="J1659">
        <f>VLOOKUP(H1659, Sheet1!A:D, 3, FALSE)</f>
        <v>8.3663118999999995</v>
      </c>
      <c r="K1659">
        <f>VLOOKUP(H1659, Sheet1!A:D, 4, FALSE)</f>
        <v>-62.649681299999997</v>
      </c>
      <c r="L1659" s="4">
        <v>8.7405095003125837</v>
      </c>
      <c r="M1659" s="4">
        <v>56.259222722109939</v>
      </c>
      <c r="N1659" t="s">
        <v>21</v>
      </c>
      <c r="O1659">
        <v>2020</v>
      </c>
      <c r="P1659" s="5" t="s">
        <v>22</v>
      </c>
      <c r="Q1659" t="s">
        <v>23</v>
      </c>
    </row>
    <row r="1660" spans="1:17" x14ac:dyDescent="0.3">
      <c r="A1660">
        <v>11</v>
      </c>
      <c r="B1660">
        <v>11.7</v>
      </c>
      <c r="C1660" t="s">
        <v>15</v>
      </c>
      <c r="D1660">
        <v>862</v>
      </c>
      <c r="E1660" t="s">
        <v>3377</v>
      </c>
      <c r="F1660" t="s">
        <v>57</v>
      </c>
      <c r="G1660" t="s">
        <v>95</v>
      </c>
      <c r="H1660" t="s">
        <v>3398</v>
      </c>
      <c r="I1660" t="s">
        <v>3399</v>
      </c>
      <c r="J1660">
        <f>VLOOKUP(H1660, Sheet1!A:D, 3, FALSE)</f>
        <v>10.2214803</v>
      </c>
      <c r="K1660">
        <f>VLOOKUP(H1660, Sheet1!A:D, 4, FALSE)</f>
        <v>-71.311177299999997</v>
      </c>
      <c r="L1660" s="4">
        <v>18.886027038368315</v>
      </c>
      <c r="M1660" s="4">
        <v>15.573866986546406</v>
      </c>
      <c r="N1660" t="s">
        <v>21</v>
      </c>
      <c r="O1660">
        <v>2020</v>
      </c>
      <c r="P1660" s="5" t="s">
        <v>22</v>
      </c>
      <c r="Q1660" t="s">
        <v>23</v>
      </c>
    </row>
    <row r="1661" spans="1:17" x14ac:dyDescent="0.3">
      <c r="A1661">
        <v>11</v>
      </c>
      <c r="B1661">
        <v>11.7</v>
      </c>
      <c r="C1661" t="s">
        <v>15</v>
      </c>
      <c r="D1661">
        <v>862</v>
      </c>
      <c r="E1661" t="s">
        <v>3377</v>
      </c>
      <c r="F1661" t="s">
        <v>57</v>
      </c>
      <c r="G1661" t="s">
        <v>95</v>
      </c>
      <c r="H1661" t="s">
        <v>3400</v>
      </c>
      <c r="I1661" t="s">
        <v>3401</v>
      </c>
      <c r="J1661">
        <f>VLOOKUP(H1661, Sheet1!A:D, 3, FALSE)</f>
        <v>11.394603999999999</v>
      </c>
      <c r="K1661">
        <f>VLOOKUP(H1661, Sheet1!A:D, 4, FALSE)</f>
        <v>-69.681033799999994</v>
      </c>
      <c r="L1661" s="4">
        <v>17.609560608823713</v>
      </c>
      <c r="M1661" s="4">
        <v>78.627116139281299</v>
      </c>
      <c r="N1661" t="s">
        <v>21</v>
      </c>
      <c r="O1661">
        <v>2020</v>
      </c>
      <c r="P1661" s="5" t="s">
        <v>22</v>
      </c>
      <c r="Q1661" t="s">
        <v>23</v>
      </c>
    </row>
    <row r="1662" spans="1:17" x14ac:dyDescent="0.3">
      <c r="A1662">
        <v>11</v>
      </c>
      <c r="B1662">
        <v>11.7</v>
      </c>
      <c r="C1662" t="s">
        <v>15</v>
      </c>
      <c r="D1662">
        <v>862</v>
      </c>
      <c r="E1662" t="s">
        <v>3377</v>
      </c>
      <c r="F1662" t="s">
        <v>57</v>
      </c>
      <c r="G1662" t="s">
        <v>95</v>
      </c>
      <c r="H1662" t="s">
        <v>3402</v>
      </c>
      <c r="I1662" t="s">
        <v>3403</v>
      </c>
      <c r="J1662">
        <f>VLOOKUP(H1662, Sheet1!A:D, 3, FALSE)</f>
        <v>6.4237500000000001</v>
      </c>
      <c r="K1662">
        <f>VLOOKUP(H1662, Sheet1!A:D, 4, FALSE)</f>
        <v>-66.589730000000003</v>
      </c>
      <c r="L1662" s="4">
        <v>15.367759267586594</v>
      </c>
      <c r="M1662" s="4">
        <v>39.577686773098954</v>
      </c>
      <c r="N1662" t="s">
        <v>21</v>
      </c>
      <c r="O1662">
        <v>2020</v>
      </c>
      <c r="P1662" s="5" t="s">
        <v>22</v>
      </c>
      <c r="Q1662" t="s">
        <v>23</v>
      </c>
    </row>
    <row r="1663" spans="1:17" x14ac:dyDescent="0.3">
      <c r="A1663">
        <v>11</v>
      </c>
      <c r="B1663">
        <v>11.7</v>
      </c>
      <c r="C1663" t="s">
        <v>15</v>
      </c>
      <c r="D1663">
        <v>862</v>
      </c>
      <c r="E1663" t="s">
        <v>3377</v>
      </c>
      <c r="F1663" t="s">
        <v>57</v>
      </c>
      <c r="G1663" t="s">
        <v>95</v>
      </c>
      <c r="H1663" t="s">
        <v>3404</v>
      </c>
      <c r="I1663" t="s">
        <v>3405</v>
      </c>
      <c r="J1663">
        <f>VLOOKUP(H1663, Sheet1!A:D, 3, FALSE)</f>
        <v>10.431915999999999</v>
      </c>
      <c r="K1663">
        <f>VLOOKUP(H1663, Sheet1!A:D, 4, FALSE)</f>
        <v>-64.183316000000005</v>
      </c>
      <c r="L1663" s="4">
        <v>15.623924307010888</v>
      </c>
      <c r="M1663" s="4">
        <v>59.203894437623219</v>
      </c>
      <c r="N1663" t="s">
        <v>21</v>
      </c>
      <c r="O1663">
        <v>2020</v>
      </c>
      <c r="P1663" s="5" t="s">
        <v>22</v>
      </c>
      <c r="Q1663" t="s">
        <v>23</v>
      </c>
    </row>
    <row r="1664" spans="1:17" x14ac:dyDescent="0.3">
      <c r="A1664">
        <v>11</v>
      </c>
      <c r="B1664">
        <v>11.7</v>
      </c>
      <c r="C1664" t="s">
        <v>15</v>
      </c>
      <c r="D1664">
        <v>862</v>
      </c>
      <c r="E1664" t="s">
        <v>3377</v>
      </c>
      <c r="F1664" t="s">
        <v>57</v>
      </c>
      <c r="G1664" t="s">
        <v>95</v>
      </c>
      <c r="H1664" t="s">
        <v>3406</v>
      </c>
      <c r="I1664" t="s">
        <v>3407</v>
      </c>
      <c r="J1664">
        <f>VLOOKUP(H1664, Sheet1!A:D, 3, FALSE)</f>
        <v>10.4714668</v>
      </c>
      <c r="K1664">
        <f>VLOOKUP(H1664, Sheet1!A:D, 4, FALSE)</f>
        <v>-66.616340100000002</v>
      </c>
      <c r="L1664" s="4">
        <v>13.216173831872666</v>
      </c>
      <c r="M1664" s="4">
        <v>40.447651453625916</v>
      </c>
      <c r="N1664" t="s">
        <v>21</v>
      </c>
      <c r="O1664">
        <v>2020</v>
      </c>
      <c r="P1664" s="5" t="s">
        <v>22</v>
      </c>
      <c r="Q1664" t="s">
        <v>23</v>
      </c>
    </row>
    <row r="1665" spans="1:17" x14ac:dyDescent="0.3">
      <c r="A1665">
        <v>11</v>
      </c>
      <c r="B1665">
        <v>11.7</v>
      </c>
      <c r="C1665" t="s">
        <v>15</v>
      </c>
      <c r="D1665">
        <v>862</v>
      </c>
      <c r="E1665" t="s">
        <v>3377</v>
      </c>
      <c r="F1665" t="s">
        <v>57</v>
      </c>
      <c r="G1665" t="s">
        <v>95</v>
      </c>
      <c r="H1665" t="s">
        <v>3408</v>
      </c>
      <c r="I1665" t="s">
        <v>3409</v>
      </c>
      <c r="J1665">
        <f>VLOOKUP(H1665, Sheet1!A:D, 3, FALSE)</f>
        <v>8.0969613999999996</v>
      </c>
      <c r="K1665">
        <f>VLOOKUP(H1665, Sheet1!A:D, 4, FALSE)</f>
        <v>-63.557673899999998</v>
      </c>
      <c r="L1665" s="4">
        <v>11.926696027311365</v>
      </c>
      <c r="M1665" s="4">
        <v>36.335392364339192</v>
      </c>
      <c r="N1665" t="s">
        <v>21</v>
      </c>
      <c r="O1665">
        <v>2020</v>
      </c>
      <c r="P1665" s="5" t="s">
        <v>22</v>
      </c>
      <c r="Q1665" t="s">
        <v>23</v>
      </c>
    </row>
    <row r="1666" spans="1:17" x14ac:dyDescent="0.3">
      <c r="A1666">
        <v>11</v>
      </c>
      <c r="B1666">
        <v>11.7</v>
      </c>
      <c r="C1666" t="s">
        <v>15</v>
      </c>
      <c r="D1666">
        <v>862</v>
      </c>
      <c r="E1666" t="s">
        <v>3377</v>
      </c>
      <c r="F1666" t="s">
        <v>57</v>
      </c>
      <c r="G1666" t="s">
        <v>95</v>
      </c>
      <c r="H1666" t="s">
        <v>3410</v>
      </c>
      <c r="I1666" t="s">
        <v>3411</v>
      </c>
      <c r="J1666">
        <f>VLOOKUP(H1666, Sheet1!A:D, 3, FALSE)</f>
        <v>10.027799999999999</v>
      </c>
      <c r="K1666">
        <f>VLOOKUP(H1666, Sheet1!A:D, 4, FALSE)</f>
        <v>-71.576899999999995</v>
      </c>
      <c r="L1666" s="4">
        <v>16.278068893019906</v>
      </c>
      <c r="M1666" s="4">
        <v>35.473438226558194</v>
      </c>
      <c r="N1666" t="s">
        <v>21</v>
      </c>
      <c r="O1666">
        <v>2020</v>
      </c>
      <c r="P1666" s="5" t="s">
        <v>22</v>
      </c>
      <c r="Q1666" t="s">
        <v>23</v>
      </c>
    </row>
    <row r="1667" spans="1:17" x14ac:dyDescent="0.3">
      <c r="A1667">
        <v>11</v>
      </c>
      <c r="B1667">
        <v>11.7</v>
      </c>
      <c r="C1667" t="s">
        <v>15</v>
      </c>
      <c r="D1667">
        <v>862</v>
      </c>
      <c r="E1667" t="s">
        <v>3377</v>
      </c>
      <c r="F1667" t="s">
        <v>57</v>
      </c>
      <c r="G1667" t="s">
        <v>95</v>
      </c>
      <c r="H1667" t="s">
        <v>3412</v>
      </c>
      <c r="I1667" t="s">
        <v>3413</v>
      </c>
      <c r="J1667">
        <f>VLOOKUP(H1667, Sheet1!A:D, 3, FALSE)</f>
        <v>10.2441931</v>
      </c>
      <c r="K1667">
        <f>VLOOKUP(H1667, Sheet1!A:D, 4, FALSE)</f>
        <v>-67.606616399999993</v>
      </c>
      <c r="L1667" s="4">
        <v>19.947139864238451</v>
      </c>
      <c r="M1667" s="4">
        <v>39.72286101702511</v>
      </c>
      <c r="N1667" t="s">
        <v>21</v>
      </c>
      <c r="O1667">
        <v>2020</v>
      </c>
      <c r="P1667" s="5" t="s">
        <v>22</v>
      </c>
      <c r="Q1667" t="s">
        <v>23</v>
      </c>
    </row>
    <row r="1668" spans="1:17" x14ac:dyDescent="0.3">
      <c r="A1668">
        <v>11</v>
      </c>
      <c r="B1668">
        <v>11.7</v>
      </c>
      <c r="C1668" t="s">
        <v>15</v>
      </c>
      <c r="D1668">
        <v>862</v>
      </c>
      <c r="E1668" t="s">
        <v>3377</v>
      </c>
      <c r="F1668" t="s">
        <v>57</v>
      </c>
      <c r="G1668" t="s">
        <v>95</v>
      </c>
      <c r="H1668" t="s">
        <v>3414</v>
      </c>
      <c r="I1668" t="s">
        <v>3415</v>
      </c>
      <c r="J1668">
        <f>VLOOKUP(H1668, Sheet1!A:D, 3, FALSE)</f>
        <v>10.2891838</v>
      </c>
      <c r="K1668">
        <f>VLOOKUP(H1668, Sheet1!A:D, 4, FALSE)</f>
        <v>-67.719870999999998</v>
      </c>
      <c r="L1668" s="4">
        <v>16.126844538152103</v>
      </c>
      <c r="M1668" s="4">
        <v>56.47774875755416</v>
      </c>
      <c r="N1668" t="s">
        <v>21</v>
      </c>
      <c r="O1668">
        <v>2020</v>
      </c>
      <c r="P1668" s="5" t="s">
        <v>22</v>
      </c>
      <c r="Q1668" t="s">
        <v>23</v>
      </c>
    </row>
    <row r="1669" spans="1:17" x14ac:dyDescent="0.3">
      <c r="A1669">
        <v>11</v>
      </c>
      <c r="B1669">
        <v>11.7</v>
      </c>
      <c r="C1669" t="s">
        <v>15</v>
      </c>
      <c r="D1669">
        <v>862</v>
      </c>
      <c r="E1669" t="s">
        <v>3377</v>
      </c>
      <c r="F1669" t="s">
        <v>57</v>
      </c>
      <c r="G1669" t="s">
        <v>95</v>
      </c>
      <c r="H1669" t="s">
        <v>3416</v>
      </c>
      <c r="I1669" t="s">
        <v>3417</v>
      </c>
      <c r="J1669">
        <f>VLOOKUP(H1669, Sheet1!A:D, 3, FALSE)</f>
        <v>6.4237500000000001</v>
      </c>
      <c r="K1669">
        <f>VLOOKUP(H1669, Sheet1!A:D, 4, FALSE)</f>
        <v>-66.589730000000003</v>
      </c>
      <c r="L1669" s="4">
        <v>15.31583617435002</v>
      </c>
      <c r="M1669" s="4">
        <v>35.054498799452801</v>
      </c>
      <c r="N1669" t="s">
        <v>21</v>
      </c>
      <c r="O1669">
        <v>2020</v>
      </c>
      <c r="P1669" s="5" t="s">
        <v>22</v>
      </c>
      <c r="Q1669" t="s">
        <v>23</v>
      </c>
    </row>
    <row r="1670" spans="1:17" x14ac:dyDescent="0.3">
      <c r="A1670">
        <v>11</v>
      </c>
      <c r="B1670">
        <v>11.7</v>
      </c>
      <c r="C1670" t="s">
        <v>15</v>
      </c>
      <c r="D1670">
        <v>862</v>
      </c>
      <c r="E1670" t="s">
        <v>3377</v>
      </c>
      <c r="F1670" t="s">
        <v>57</v>
      </c>
      <c r="G1670" t="s">
        <v>95</v>
      </c>
      <c r="H1670" t="s">
        <v>3418</v>
      </c>
      <c r="I1670" t="s">
        <v>3419</v>
      </c>
      <c r="J1670">
        <f>VLOOKUP(H1670, Sheet1!A:D, 3, FALSE)</f>
        <v>8.9999952000000008</v>
      </c>
      <c r="K1670">
        <f>VLOOKUP(H1670, Sheet1!A:D, 4, FALSE)</f>
        <v>-71.925314099999994</v>
      </c>
      <c r="L1670" s="4">
        <v>18.2191357594537</v>
      </c>
      <c r="M1670" s="4">
        <v>53.280815244378601</v>
      </c>
      <c r="N1670" t="s">
        <v>21</v>
      </c>
      <c r="O1670">
        <v>2020</v>
      </c>
      <c r="P1670" s="5" t="s">
        <v>22</v>
      </c>
      <c r="Q1670" t="s">
        <v>23</v>
      </c>
    </row>
    <row r="1671" spans="1:17" x14ac:dyDescent="0.3">
      <c r="A1671">
        <v>11</v>
      </c>
      <c r="B1671">
        <v>11.7</v>
      </c>
      <c r="C1671" t="s">
        <v>15</v>
      </c>
      <c r="D1671">
        <v>862</v>
      </c>
      <c r="E1671" t="s">
        <v>3377</v>
      </c>
      <c r="F1671" t="s">
        <v>57</v>
      </c>
      <c r="G1671" t="s">
        <v>95</v>
      </c>
      <c r="H1671" t="s">
        <v>3420</v>
      </c>
      <c r="I1671" t="s">
        <v>3421</v>
      </c>
      <c r="J1671">
        <f>VLOOKUP(H1671, Sheet1!A:D, 3, FALSE)</f>
        <v>7.8225112000000001</v>
      </c>
      <c r="K1671">
        <f>VLOOKUP(H1671, Sheet1!A:D, 4, FALSE)</f>
        <v>-72.215935599999995</v>
      </c>
      <c r="L1671" s="4">
        <v>16.573042237503703</v>
      </c>
      <c r="M1671" s="4">
        <v>57.529529597362426</v>
      </c>
      <c r="N1671" t="s">
        <v>21</v>
      </c>
      <c r="O1671">
        <v>2020</v>
      </c>
      <c r="P1671" s="5" t="s">
        <v>22</v>
      </c>
      <c r="Q1671" t="s">
        <v>23</v>
      </c>
    </row>
    <row r="1672" spans="1:17" x14ac:dyDescent="0.3">
      <c r="A1672">
        <v>11</v>
      </c>
      <c r="B1672">
        <v>11.7</v>
      </c>
      <c r="C1672" t="s">
        <v>15</v>
      </c>
      <c r="D1672">
        <v>862</v>
      </c>
      <c r="E1672" t="s">
        <v>3377</v>
      </c>
      <c r="F1672" t="s">
        <v>57</v>
      </c>
      <c r="G1672" t="s">
        <v>95</v>
      </c>
      <c r="H1672" t="s">
        <v>3422</v>
      </c>
      <c r="I1672" t="s">
        <v>3423</v>
      </c>
      <c r="J1672">
        <f>VLOOKUP(H1672, Sheet1!A:D, 3, FALSE)</f>
        <v>7.8806887999999997</v>
      </c>
      <c r="K1672">
        <f>VLOOKUP(H1672, Sheet1!A:D, 4, FALSE)</f>
        <v>-67.469530700000007</v>
      </c>
      <c r="L1672" s="4">
        <v>14.736964587639017</v>
      </c>
      <c r="M1672" s="4">
        <v>13.887475604361452</v>
      </c>
      <c r="N1672" t="s">
        <v>21</v>
      </c>
      <c r="O1672">
        <v>2020</v>
      </c>
      <c r="P1672" s="5" t="s">
        <v>22</v>
      </c>
      <c r="Q1672" t="s">
        <v>23</v>
      </c>
    </row>
    <row r="1673" spans="1:17" x14ac:dyDescent="0.3">
      <c r="A1673">
        <v>11</v>
      </c>
      <c r="B1673">
        <v>11.7</v>
      </c>
      <c r="C1673" t="s">
        <v>15</v>
      </c>
      <c r="D1673">
        <v>862</v>
      </c>
      <c r="E1673" t="s">
        <v>3377</v>
      </c>
      <c r="F1673" t="s">
        <v>57</v>
      </c>
      <c r="G1673" t="s">
        <v>95</v>
      </c>
      <c r="H1673" t="s">
        <v>3424</v>
      </c>
      <c r="I1673" t="s">
        <v>3425</v>
      </c>
      <c r="J1673">
        <f>VLOOKUP(H1673, Sheet1!A:D, 3, FALSE)</f>
        <v>9.9126703999999997</v>
      </c>
      <c r="K1673">
        <f>VLOOKUP(H1673, Sheet1!A:D, 4, FALSE)</f>
        <v>-67.361458600000006</v>
      </c>
      <c r="L1673" s="4">
        <v>16.302571868045948</v>
      </c>
      <c r="M1673" s="4">
        <v>41.390706924012008</v>
      </c>
      <c r="N1673" t="s">
        <v>21</v>
      </c>
      <c r="O1673">
        <v>2020</v>
      </c>
      <c r="P1673" s="5" t="s">
        <v>22</v>
      </c>
      <c r="Q1673" t="s">
        <v>23</v>
      </c>
    </row>
    <row r="1674" spans="1:17" x14ac:dyDescent="0.3">
      <c r="A1674">
        <v>11</v>
      </c>
      <c r="B1674">
        <v>11.7</v>
      </c>
      <c r="C1674" t="s">
        <v>15</v>
      </c>
      <c r="D1674">
        <v>862</v>
      </c>
      <c r="E1674" t="s">
        <v>3377</v>
      </c>
      <c r="F1674" t="s">
        <v>57</v>
      </c>
      <c r="G1674" t="s">
        <v>95</v>
      </c>
      <c r="H1674" t="s">
        <v>3426</v>
      </c>
      <c r="I1674" t="s">
        <v>3427</v>
      </c>
      <c r="J1674">
        <f>VLOOKUP(H1674, Sheet1!A:D, 3, FALSE)</f>
        <v>9.0691769000000004</v>
      </c>
      <c r="K1674">
        <f>VLOOKUP(H1674, Sheet1!A:D, 4, FALSE)</f>
        <v>-62.045810600000003</v>
      </c>
      <c r="L1674" s="4">
        <v>17.765990283783974</v>
      </c>
      <c r="M1674" s="4">
        <v>74.270118014404687</v>
      </c>
      <c r="N1674" t="s">
        <v>21</v>
      </c>
      <c r="O1674">
        <v>2020</v>
      </c>
      <c r="P1674" s="5" t="s">
        <v>22</v>
      </c>
      <c r="Q1674" t="s">
        <v>23</v>
      </c>
    </row>
    <row r="1675" spans="1:17" x14ac:dyDescent="0.3">
      <c r="A1675">
        <v>11</v>
      </c>
      <c r="B1675">
        <v>11.7</v>
      </c>
      <c r="C1675" t="s">
        <v>15</v>
      </c>
      <c r="D1675">
        <v>862</v>
      </c>
      <c r="E1675" t="s">
        <v>3377</v>
      </c>
      <c r="F1675" t="s">
        <v>57</v>
      </c>
      <c r="G1675" t="s">
        <v>95</v>
      </c>
      <c r="H1675" t="s">
        <v>3428</v>
      </c>
      <c r="I1675" t="s">
        <v>3429</v>
      </c>
      <c r="J1675">
        <f>VLOOKUP(H1675, Sheet1!A:D, 3, FALSE)</f>
        <v>10.1579312</v>
      </c>
      <c r="K1675">
        <f>VLOOKUP(H1675, Sheet1!A:D, 4, FALSE)</f>
        <v>-67.9972104</v>
      </c>
      <c r="L1675" s="4">
        <v>18.189251457836448</v>
      </c>
      <c r="M1675" s="4">
        <v>29.089087728391679</v>
      </c>
      <c r="N1675" t="s">
        <v>21</v>
      </c>
      <c r="O1675">
        <v>2020</v>
      </c>
      <c r="P1675" s="5" t="s">
        <v>22</v>
      </c>
      <c r="Q1675" t="s">
        <v>23</v>
      </c>
    </row>
    <row r="1676" spans="1:17" x14ac:dyDescent="0.3">
      <c r="A1676">
        <v>11</v>
      </c>
      <c r="B1676">
        <v>11.7</v>
      </c>
      <c r="C1676" t="s">
        <v>15</v>
      </c>
      <c r="D1676">
        <v>862</v>
      </c>
      <c r="E1676" t="s">
        <v>3377</v>
      </c>
      <c r="F1676" t="s">
        <v>57</v>
      </c>
      <c r="G1676" t="s">
        <v>95</v>
      </c>
      <c r="H1676" t="s">
        <v>3430</v>
      </c>
      <c r="I1676" t="s">
        <v>3431</v>
      </c>
      <c r="J1676">
        <f>VLOOKUP(H1676, Sheet1!A:D, 3, FALSE)</f>
        <v>6.4237500000000001</v>
      </c>
      <c r="K1676">
        <f>VLOOKUP(H1676, Sheet1!A:D, 4, FALSE)</f>
        <v>-66.589730000000003</v>
      </c>
      <c r="L1676" s="4">
        <v>17.661867570789237</v>
      </c>
      <c r="M1676" s="4">
        <v>48.020272222411883</v>
      </c>
      <c r="N1676" t="s">
        <v>21</v>
      </c>
      <c r="O1676">
        <v>2020</v>
      </c>
      <c r="P1676" s="5" t="s">
        <v>22</v>
      </c>
      <c r="Q1676" t="s">
        <v>23</v>
      </c>
    </row>
    <row r="1677" spans="1:17" x14ac:dyDescent="0.3">
      <c r="A1677">
        <v>11</v>
      </c>
      <c r="B1677">
        <v>11.7</v>
      </c>
      <c r="C1677" t="s">
        <v>15</v>
      </c>
      <c r="D1677">
        <v>862</v>
      </c>
      <c r="E1677" t="s">
        <v>3377</v>
      </c>
      <c r="F1677" t="s">
        <v>57</v>
      </c>
      <c r="G1677" t="s">
        <v>95</v>
      </c>
      <c r="H1677" t="s">
        <v>3432</v>
      </c>
      <c r="I1677" t="s">
        <v>3433</v>
      </c>
      <c r="J1677">
        <f>VLOOKUP(H1677, Sheet1!A:D, 3, FALSE)</f>
        <v>10.0809319</v>
      </c>
      <c r="K1677">
        <f>VLOOKUP(H1677, Sheet1!A:D, 4, FALSE)</f>
        <v>-69.129194600000005</v>
      </c>
      <c r="L1677" s="4">
        <v>20.805056204645375</v>
      </c>
      <c r="M1677" s="4">
        <v>76.344840688881746</v>
      </c>
      <c r="N1677" t="s">
        <v>21</v>
      </c>
      <c r="O1677">
        <v>2020</v>
      </c>
      <c r="P1677" s="5" t="s">
        <v>22</v>
      </c>
      <c r="Q1677" t="s">
        <v>23</v>
      </c>
    </row>
    <row r="1678" spans="1:17" x14ac:dyDescent="0.3">
      <c r="A1678">
        <v>11</v>
      </c>
      <c r="B1678">
        <v>11.7</v>
      </c>
      <c r="C1678" t="s">
        <v>15</v>
      </c>
      <c r="D1678">
        <v>704</v>
      </c>
      <c r="E1678" t="s">
        <v>3434</v>
      </c>
      <c r="F1678" t="s">
        <v>311</v>
      </c>
      <c r="G1678" t="s">
        <v>312</v>
      </c>
      <c r="H1678" t="s">
        <v>3435</v>
      </c>
      <c r="I1678" t="s">
        <v>3436</v>
      </c>
      <c r="J1678">
        <f>VLOOKUP(H1678, Sheet1!A:D, 3, FALSE)</f>
        <v>11.940419199999999</v>
      </c>
      <c r="K1678">
        <f>VLOOKUP(H1678, Sheet1!A:D, 4, FALSE)</f>
        <v>108.45831320000001</v>
      </c>
      <c r="L1678" s="4">
        <v>11.827251941283103</v>
      </c>
      <c r="M1678" s="4">
        <v>21.796025931114773</v>
      </c>
      <c r="N1678" t="s">
        <v>21</v>
      </c>
      <c r="O1678">
        <v>2020</v>
      </c>
      <c r="P1678" s="5" t="s">
        <v>22</v>
      </c>
      <c r="Q1678" t="s">
        <v>23</v>
      </c>
    </row>
    <row r="1679" spans="1:17" x14ac:dyDescent="0.3">
      <c r="A1679">
        <v>11</v>
      </c>
      <c r="B1679">
        <v>11.7</v>
      </c>
      <c r="C1679" t="s">
        <v>15</v>
      </c>
      <c r="D1679">
        <v>704</v>
      </c>
      <c r="E1679" t="s">
        <v>3434</v>
      </c>
      <c r="F1679" t="s">
        <v>311</v>
      </c>
      <c r="G1679" t="s">
        <v>312</v>
      </c>
      <c r="H1679" t="s">
        <v>3437</v>
      </c>
      <c r="I1679" t="s">
        <v>3438</v>
      </c>
      <c r="J1679">
        <f>VLOOKUP(H1679, Sheet1!A:D, 3, FALSE)</f>
        <v>16.054406799999999</v>
      </c>
      <c r="K1679">
        <f>VLOOKUP(H1679, Sheet1!A:D, 4, FALSE)</f>
        <v>108.20216670000001</v>
      </c>
      <c r="L1679" s="4">
        <v>15.375160423054648</v>
      </c>
      <c r="M1679" s="4">
        <v>49.548818422671715</v>
      </c>
      <c r="N1679" t="s">
        <v>21</v>
      </c>
      <c r="O1679">
        <v>2020</v>
      </c>
      <c r="P1679" s="5" t="s">
        <v>22</v>
      </c>
      <c r="Q1679" t="s">
        <v>23</v>
      </c>
    </row>
    <row r="1680" spans="1:17" x14ac:dyDescent="0.3">
      <c r="A1680">
        <v>11</v>
      </c>
      <c r="B1680">
        <v>11.7</v>
      </c>
      <c r="C1680" t="s">
        <v>15</v>
      </c>
      <c r="D1680">
        <v>704</v>
      </c>
      <c r="E1680" t="s">
        <v>3434</v>
      </c>
      <c r="F1680" t="s">
        <v>311</v>
      </c>
      <c r="G1680" t="s">
        <v>312</v>
      </c>
      <c r="H1680" t="s">
        <v>3439</v>
      </c>
      <c r="I1680" t="s">
        <v>3440</v>
      </c>
      <c r="J1680">
        <f>VLOOKUP(H1680, Sheet1!A:D, 3, FALSE)</f>
        <v>20.844911499999998</v>
      </c>
      <c r="K1680">
        <f>VLOOKUP(H1680, Sheet1!A:D, 4, FALSE)</f>
        <v>106.6880841</v>
      </c>
      <c r="L1680" s="4">
        <v>9.628835708096986</v>
      </c>
      <c r="M1680" s="4">
        <v>28.459978982250249</v>
      </c>
      <c r="N1680" t="s">
        <v>21</v>
      </c>
      <c r="O1680">
        <v>2020</v>
      </c>
      <c r="P1680" s="5" t="s">
        <v>22</v>
      </c>
      <c r="Q1680" t="s">
        <v>23</v>
      </c>
    </row>
    <row r="1681" spans="1:17" x14ac:dyDescent="0.3">
      <c r="A1681">
        <v>11</v>
      </c>
      <c r="B1681">
        <v>11.7</v>
      </c>
      <c r="C1681" t="s">
        <v>15</v>
      </c>
      <c r="D1681">
        <v>704</v>
      </c>
      <c r="E1681" t="s">
        <v>3434</v>
      </c>
      <c r="F1681" t="s">
        <v>311</v>
      </c>
      <c r="G1681" t="s">
        <v>312</v>
      </c>
      <c r="H1681" t="s">
        <v>3441</v>
      </c>
      <c r="I1681" t="s">
        <v>3442</v>
      </c>
      <c r="J1681">
        <f>VLOOKUP(H1681, Sheet1!A:D, 3, FALSE)</f>
        <v>16.463711700000001</v>
      </c>
      <c r="K1681">
        <f>VLOOKUP(H1681, Sheet1!A:D, 4, FALSE)</f>
        <v>107.5908628</v>
      </c>
      <c r="L1681" s="4">
        <v>16.119868208646</v>
      </c>
      <c r="M1681" s="4">
        <v>53.235600573560674</v>
      </c>
      <c r="N1681" t="s">
        <v>21</v>
      </c>
      <c r="O1681">
        <v>2020</v>
      </c>
      <c r="P1681" s="5" t="s">
        <v>22</v>
      </c>
      <c r="Q1681" t="s">
        <v>23</v>
      </c>
    </row>
    <row r="1682" spans="1:17" x14ac:dyDescent="0.3">
      <c r="A1682">
        <v>11</v>
      </c>
      <c r="B1682">
        <v>11.7</v>
      </c>
      <c r="C1682" t="s">
        <v>15</v>
      </c>
      <c r="D1682">
        <v>704</v>
      </c>
      <c r="E1682" t="s">
        <v>3434</v>
      </c>
      <c r="F1682" t="s">
        <v>311</v>
      </c>
      <c r="G1682" t="s">
        <v>312</v>
      </c>
      <c r="H1682" t="s">
        <v>3443</v>
      </c>
      <c r="I1682" t="s">
        <v>3444</v>
      </c>
      <c r="J1682">
        <f>VLOOKUP(H1682, Sheet1!A:D, 3, FALSE)</f>
        <v>10.375941600000001</v>
      </c>
      <c r="K1682">
        <f>VLOOKUP(H1682, Sheet1!A:D, 4, FALSE)</f>
        <v>105.4185406</v>
      </c>
      <c r="L1682" s="4">
        <v>8.8480573987337738</v>
      </c>
      <c r="M1682" s="4">
        <v>30.181730674460088</v>
      </c>
      <c r="N1682" t="s">
        <v>21</v>
      </c>
      <c r="O1682">
        <v>2020</v>
      </c>
      <c r="P1682" s="5" t="s">
        <v>22</v>
      </c>
      <c r="Q1682" t="s">
        <v>23</v>
      </c>
    </row>
    <row r="1683" spans="1:17" x14ac:dyDescent="0.3">
      <c r="A1683">
        <v>11</v>
      </c>
      <c r="B1683">
        <v>11.7</v>
      </c>
      <c r="C1683" t="s">
        <v>15</v>
      </c>
      <c r="D1683">
        <v>704</v>
      </c>
      <c r="E1683" t="s">
        <v>3434</v>
      </c>
      <c r="F1683" t="s">
        <v>311</v>
      </c>
      <c r="G1683" t="s">
        <v>312</v>
      </c>
      <c r="H1683" t="s">
        <v>3445</v>
      </c>
      <c r="I1683" t="s">
        <v>3446</v>
      </c>
      <c r="J1683">
        <f>VLOOKUP(H1683, Sheet1!A:D, 3, FALSE)</f>
        <v>12.2529152</v>
      </c>
      <c r="K1683">
        <f>VLOOKUP(H1683, Sheet1!A:D, 4, FALSE)</f>
        <v>109.1899018</v>
      </c>
      <c r="L1683" s="4">
        <v>13.648905856331567</v>
      </c>
      <c r="M1683" s="4">
        <v>40.06153741040702</v>
      </c>
      <c r="N1683" t="s">
        <v>21</v>
      </c>
      <c r="O1683">
        <v>2020</v>
      </c>
      <c r="P1683" s="5" t="s">
        <v>22</v>
      </c>
      <c r="Q1683" t="s">
        <v>23</v>
      </c>
    </row>
    <row r="1684" spans="1:17" x14ac:dyDescent="0.3">
      <c r="A1684">
        <v>11</v>
      </c>
      <c r="B1684">
        <v>11.7</v>
      </c>
      <c r="C1684" t="s">
        <v>15</v>
      </c>
      <c r="D1684">
        <v>704</v>
      </c>
      <c r="E1684" t="s">
        <v>3434</v>
      </c>
      <c r="F1684" t="s">
        <v>311</v>
      </c>
      <c r="G1684" t="s">
        <v>312</v>
      </c>
      <c r="H1684" t="s">
        <v>3447</v>
      </c>
      <c r="I1684" t="s">
        <v>3448</v>
      </c>
      <c r="J1684">
        <f>VLOOKUP(H1684, Sheet1!A:D, 3, FALSE)</f>
        <v>10.930067599999999</v>
      </c>
      <c r="K1684">
        <f>VLOOKUP(H1684, Sheet1!A:D, 4, FALSE)</f>
        <v>108.10409</v>
      </c>
      <c r="L1684" s="4">
        <v>12.825356744582772</v>
      </c>
      <c r="M1684" s="4">
        <v>47.336524936687262</v>
      </c>
      <c r="N1684" t="s">
        <v>21</v>
      </c>
      <c r="O1684">
        <v>2020</v>
      </c>
      <c r="P1684" s="5" t="s">
        <v>22</v>
      </c>
      <c r="Q1684" t="s">
        <v>23</v>
      </c>
    </row>
    <row r="1685" spans="1:17" x14ac:dyDescent="0.3">
      <c r="A1685">
        <v>11</v>
      </c>
      <c r="B1685">
        <v>11.7</v>
      </c>
      <c r="C1685" t="s">
        <v>15</v>
      </c>
      <c r="D1685">
        <v>704</v>
      </c>
      <c r="E1685" t="s">
        <v>3434</v>
      </c>
      <c r="F1685" t="s">
        <v>311</v>
      </c>
      <c r="G1685" t="s">
        <v>312</v>
      </c>
      <c r="H1685" t="s">
        <v>3449</v>
      </c>
      <c r="I1685" t="s">
        <v>3450</v>
      </c>
      <c r="J1685">
        <f>VLOOKUP(H1685, Sheet1!A:D, 3, FALSE)</f>
        <v>10.8230989</v>
      </c>
      <c r="K1685">
        <f>VLOOKUP(H1685, Sheet1!A:D, 4, FALSE)</f>
        <v>106.6296638</v>
      </c>
      <c r="L1685" s="4">
        <v>14.618219496691356</v>
      </c>
      <c r="M1685" s="4">
        <v>30.398453270149357</v>
      </c>
      <c r="N1685" t="s">
        <v>21</v>
      </c>
      <c r="O1685">
        <v>2020</v>
      </c>
      <c r="P1685" s="5" t="s">
        <v>22</v>
      </c>
      <c r="Q1685" t="s">
        <v>23</v>
      </c>
    </row>
    <row r="1686" spans="1:17" x14ac:dyDescent="0.3">
      <c r="A1686">
        <v>11</v>
      </c>
      <c r="B1686">
        <v>11.7</v>
      </c>
      <c r="C1686" t="s">
        <v>15</v>
      </c>
      <c r="D1686">
        <v>704</v>
      </c>
      <c r="E1686" t="s">
        <v>3434</v>
      </c>
      <c r="F1686" t="s">
        <v>311</v>
      </c>
      <c r="G1686" t="s">
        <v>312</v>
      </c>
      <c r="H1686" t="s">
        <v>3451</v>
      </c>
      <c r="I1686" t="s">
        <v>3452</v>
      </c>
      <c r="J1686">
        <f>VLOOKUP(H1686, Sheet1!A:D, 3, FALSE)</f>
        <v>18.676410000000001</v>
      </c>
      <c r="K1686">
        <f>VLOOKUP(H1686, Sheet1!A:D, 4, FALSE)</f>
        <v>105.6768446</v>
      </c>
      <c r="L1686" s="4">
        <v>20.319752042578383</v>
      </c>
      <c r="M1686" s="4">
        <v>24.426168048937804</v>
      </c>
      <c r="N1686" t="s">
        <v>21</v>
      </c>
      <c r="O1686">
        <v>2020</v>
      </c>
      <c r="P1686" s="5" t="s">
        <v>22</v>
      </c>
      <c r="Q1686" t="s">
        <v>23</v>
      </c>
    </row>
    <row r="1687" spans="1:17" x14ac:dyDescent="0.3">
      <c r="A1687">
        <v>11</v>
      </c>
      <c r="B1687">
        <v>11.7</v>
      </c>
      <c r="C1687" t="s">
        <v>15</v>
      </c>
      <c r="D1687">
        <v>704</v>
      </c>
      <c r="E1687" t="s">
        <v>3434</v>
      </c>
      <c r="F1687" t="s">
        <v>311</v>
      </c>
      <c r="G1687" t="s">
        <v>312</v>
      </c>
      <c r="H1687" t="s">
        <v>3453</v>
      </c>
      <c r="I1687" t="s">
        <v>3454</v>
      </c>
      <c r="J1687">
        <f>VLOOKUP(H1687, Sheet1!A:D, 3, FALSE)</f>
        <v>10.239573999999999</v>
      </c>
      <c r="K1687">
        <f>VLOOKUP(H1687, Sheet1!A:D, 4, FALSE)</f>
        <v>105.9571928</v>
      </c>
      <c r="L1687" s="4">
        <v>12.267510967791981</v>
      </c>
      <c r="M1687" s="4">
        <v>6.724493668982813</v>
      </c>
      <c r="N1687" t="s">
        <v>21</v>
      </c>
      <c r="O1687">
        <v>2020</v>
      </c>
      <c r="P1687" s="5" t="s">
        <v>22</v>
      </c>
      <c r="Q1687" t="s">
        <v>23</v>
      </c>
    </row>
    <row r="1688" spans="1:17" x14ac:dyDescent="0.3">
      <c r="A1688">
        <v>11</v>
      </c>
      <c r="B1688">
        <v>11.7</v>
      </c>
      <c r="C1688" t="s">
        <v>15</v>
      </c>
      <c r="D1688">
        <v>704</v>
      </c>
      <c r="E1688" t="s">
        <v>3434</v>
      </c>
      <c r="F1688" t="s">
        <v>311</v>
      </c>
      <c r="G1688" t="s">
        <v>312</v>
      </c>
      <c r="H1688" t="s">
        <v>3455</v>
      </c>
      <c r="I1688" t="s">
        <v>3456</v>
      </c>
      <c r="J1688">
        <f>VLOOKUP(H1688, Sheet1!A:D, 3, FALSE)</f>
        <v>10.411379699999999</v>
      </c>
      <c r="K1688">
        <f>VLOOKUP(H1688, Sheet1!A:D, 4, FALSE)</f>
        <v>107.136224</v>
      </c>
      <c r="L1688" s="4">
        <v>12.512910392046766</v>
      </c>
      <c r="M1688" s="4">
        <v>27.309308777150743</v>
      </c>
      <c r="N1688" t="s">
        <v>21</v>
      </c>
      <c r="O1688">
        <v>2020</v>
      </c>
      <c r="P1688" s="5" t="s">
        <v>22</v>
      </c>
      <c r="Q1688" t="s">
        <v>23</v>
      </c>
    </row>
    <row r="1689" spans="1:17" x14ac:dyDescent="0.3">
      <c r="A1689">
        <v>11</v>
      </c>
      <c r="B1689">
        <v>11.7</v>
      </c>
      <c r="C1689" t="s">
        <v>15</v>
      </c>
      <c r="D1689">
        <v>747</v>
      </c>
      <c r="E1689" t="s">
        <v>3457</v>
      </c>
      <c r="J1689" t="e">
        <f>VLOOKUP(H1689, Sheet1!A:D, 3, FALSE)</f>
        <v>#N/A</v>
      </c>
      <c r="K1689" t="e">
        <f>VLOOKUP(H1689, Sheet1!A:D, 4, FALSE)</f>
        <v>#N/A</v>
      </c>
      <c r="L1689" s="4"/>
      <c r="M1689" s="4">
        <v>41.060944232336837</v>
      </c>
      <c r="N1689" t="s">
        <v>21</v>
      </c>
      <c r="O1689">
        <v>2020</v>
      </c>
      <c r="P1689" s="5" t="s">
        <v>22</v>
      </c>
      <c r="Q1689" t="s">
        <v>201</v>
      </c>
    </row>
    <row r="1690" spans="1:17" x14ac:dyDescent="0.3">
      <c r="A1690">
        <v>11</v>
      </c>
      <c r="B1690">
        <v>11.7</v>
      </c>
      <c r="C1690" t="s">
        <v>15</v>
      </c>
      <c r="D1690">
        <v>1</v>
      </c>
      <c r="E1690" t="s">
        <v>3458</v>
      </c>
      <c r="J1690" t="e">
        <f>VLOOKUP(H1690, Sheet1!A:D, 3, FALSE)</f>
        <v>#N/A</v>
      </c>
      <c r="K1690" t="e">
        <f>VLOOKUP(H1690, Sheet1!A:D, 4, FALSE)</f>
        <v>#N/A</v>
      </c>
      <c r="L1690" s="4"/>
      <c r="M1690" s="4">
        <v>44.214649905443373</v>
      </c>
      <c r="N1690" t="s">
        <v>21</v>
      </c>
      <c r="O1690">
        <v>2020</v>
      </c>
      <c r="P1690" s="5" t="s">
        <v>22</v>
      </c>
      <c r="Q1690" t="s">
        <v>201</v>
      </c>
    </row>
    <row r="1691" spans="1:17" x14ac:dyDescent="0.3">
      <c r="A1691">
        <v>11</v>
      </c>
      <c r="B1691">
        <v>11.7</v>
      </c>
      <c r="C1691" t="s">
        <v>15</v>
      </c>
      <c r="D1691">
        <v>887</v>
      </c>
      <c r="E1691" t="s">
        <v>3462</v>
      </c>
      <c r="F1691" t="s">
        <v>17</v>
      </c>
      <c r="G1691" t="s">
        <v>18</v>
      </c>
      <c r="H1691" t="s">
        <v>3463</v>
      </c>
      <c r="I1691" t="s">
        <v>3464</v>
      </c>
      <c r="J1691">
        <f>VLOOKUP(H1691, Sheet1!A:D, 3, FALSE)</f>
        <v>12.790637800000001</v>
      </c>
      <c r="K1691">
        <f>VLOOKUP(H1691, Sheet1!A:D, 4, FALSE)</f>
        <v>45.017592100000002</v>
      </c>
      <c r="L1691" s="4">
        <v>12.06686630095316</v>
      </c>
      <c r="M1691" s="4">
        <v>51.737449311211293</v>
      </c>
      <c r="N1691" t="s">
        <v>21</v>
      </c>
      <c r="O1691">
        <v>2020</v>
      </c>
      <c r="P1691" s="5" t="s">
        <v>22</v>
      </c>
      <c r="Q1691" t="s">
        <v>23</v>
      </c>
    </row>
    <row r="1692" spans="1:17" x14ac:dyDescent="0.3">
      <c r="A1692">
        <v>11</v>
      </c>
      <c r="B1692">
        <v>11.7</v>
      </c>
      <c r="C1692" t="s">
        <v>15</v>
      </c>
      <c r="D1692">
        <v>887</v>
      </c>
      <c r="E1692" t="s">
        <v>3462</v>
      </c>
      <c r="F1692" t="s">
        <v>17</v>
      </c>
      <c r="G1692" t="s">
        <v>18</v>
      </c>
      <c r="H1692" t="s">
        <v>3465</v>
      </c>
      <c r="I1692" t="s">
        <v>3466</v>
      </c>
      <c r="J1692">
        <f>VLOOKUP(H1692, Sheet1!A:D, 3, FALSE)</f>
        <v>14.7883517</v>
      </c>
      <c r="K1692">
        <f>VLOOKUP(H1692, Sheet1!A:D, 4, FALSE)</f>
        <v>42.970037599999998</v>
      </c>
      <c r="L1692" s="4">
        <v>16.396780109750313</v>
      </c>
      <c r="M1692" s="4">
        <v>39.431821260495518</v>
      </c>
      <c r="N1692" t="s">
        <v>21</v>
      </c>
      <c r="O1692">
        <v>2020</v>
      </c>
      <c r="P1692" s="5" t="s">
        <v>22</v>
      </c>
      <c r="Q1692" t="s">
        <v>23</v>
      </c>
    </row>
    <row r="1693" spans="1:17" x14ac:dyDescent="0.3">
      <c r="A1693">
        <v>11</v>
      </c>
      <c r="B1693">
        <v>11.7</v>
      </c>
      <c r="C1693" t="s">
        <v>15</v>
      </c>
      <c r="D1693">
        <v>887</v>
      </c>
      <c r="E1693" t="s">
        <v>3462</v>
      </c>
      <c r="F1693" t="s">
        <v>17</v>
      </c>
      <c r="G1693" t="s">
        <v>18</v>
      </c>
      <c r="H1693" t="s">
        <v>3467</v>
      </c>
      <c r="I1693" t="s">
        <v>3468</v>
      </c>
      <c r="J1693">
        <f>VLOOKUP(H1693, Sheet1!A:D, 3, FALSE)</f>
        <v>15.658496599999999</v>
      </c>
      <c r="K1693">
        <f>VLOOKUP(H1693, Sheet1!A:D, 4, FALSE)</f>
        <v>43.943848199999998</v>
      </c>
      <c r="L1693" s="4">
        <v>13.550078209834322</v>
      </c>
      <c r="M1693" s="4">
        <v>27.697925519792609</v>
      </c>
      <c r="N1693" t="s">
        <v>21</v>
      </c>
      <c r="O1693">
        <v>2020</v>
      </c>
      <c r="P1693" s="5" t="s">
        <v>22</v>
      </c>
      <c r="Q1693" t="s">
        <v>23</v>
      </c>
    </row>
    <row r="1694" spans="1:17" x14ac:dyDescent="0.3">
      <c r="A1694">
        <v>11</v>
      </c>
      <c r="B1694">
        <v>11.7</v>
      </c>
      <c r="C1694" t="s">
        <v>15</v>
      </c>
      <c r="D1694">
        <v>887</v>
      </c>
      <c r="E1694" t="s">
        <v>3462</v>
      </c>
      <c r="F1694" t="s">
        <v>17</v>
      </c>
      <c r="G1694" t="s">
        <v>18</v>
      </c>
      <c r="H1694" t="s">
        <v>3469</v>
      </c>
      <c r="I1694" t="s">
        <v>3470</v>
      </c>
      <c r="J1694">
        <f>VLOOKUP(H1694, Sheet1!A:D, 3, FALSE)</f>
        <v>14.5393279</v>
      </c>
      <c r="K1694">
        <f>VLOOKUP(H1694, Sheet1!A:D, 4, FALSE)</f>
        <v>44.3989671</v>
      </c>
      <c r="L1694" s="4">
        <v>8.8333007661921581</v>
      </c>
      <c r="M1694" s="4">
        <v>36.202586573954491</v>
      </c>
      <c r="N1694" t="s">
        <v>21</v>
      </c>
      <c r="O1694">
        <v>2020</v>
      </c>
      <c r="P1694" s="5" t="s">
        <v>22</v>
      </c>
      <c r="Q1694" t="s">
        <v>23</v>
      </c>
    </row>
    <row r="1695" spans="1:17" x14ac:dyDescent="0.3">
      <c r="A1695">
        <v>11</v>
      </c>
      <c r="B1695">
        <v>11.7</v>
      </c>
      <c r="C1695" t="s">
        <v>15</v>
      </c>
      <c r="D1695">
        <v>887</v>
      </c>
      <c r="E1695" t="s">
        <v>3462</v>
      </c>
      <c r="F1695" t="s">
        <v>17</v>
      </c>
      <c r="G1695" t="s">
        <v>18</v>
      </c>
      <c r="H1695" t="s">
        <v>3471</v>
      </c>
      <c r="I1695" t="s">
        <v>3472</v>
      </c>
      <c r="J1695">
        <f>VLOOKUP(H1695, Sheet1!A:D, 3, FALSE)</f>
        <v>14.327928200000001</v>
      </c>
      <c r="K1695">
        <f>VLOOKUP(H1695, Sheet1!A:D, 4, FALSE)</f>
        <v>44.906650300000003</v>
      </c>
      <c r="L1695" s="4">
        <v>11.950020268609507</v>
      </c>
      <c r="M1695" s="4">
        <v>26.48544716724539</v>
      </c>
      <c r="N1695" t="s">
        <v>21</v>
      </c>
      <c r="O1695">
        <v>2020</v>
      </c>
      <c r="P1695" s="5" t="s">
        <v>22</v>
      </c>
      <c r="Q1695" t="s">
        <v>23</v>
      </c>
    </row>
    <row r="1696" spans="1:17" x14ac:dyDescent="0.3">
      <c r="A1696">
        <v>11</v>
      </c>
      <c r="B1696">
        <v>11.7</v>
      </c>
      <c r="C1696" t="s">
        <v>15</v>
      </c>
      <c r="D1696">
        <v>887</v>
      </c>
      <c r="E1696" t="s">
        <v>3462</v>
      </c>
      <c r="F1696" t="s">
        <v>17</v>
      </c>
      <c r="G1696" t="s">
        <v>18</v>
      </c>
      <c r="H1696" t="s">
        <v>3473</v>
      </c>
      <c r="I1696" t="s">
        <v>3474</v>
      </c>
      <c r="J1696">
        <f>VLOOKUP(H1696, Sheet1!A:D, 3, FALSE)</f>
        <v>15.354538099999999</v>
      </c>
      <c r="K1696">
        <f>VLOOKUP(H1696, Sheet1!A:D, 4, FALSE)</f>
        <v>44.206400299999999</v>
      </c>
      <c r="L1696" s="4">
        <v>15.871511199586191</v>
      </c>
      <c r="M1696" s="4">
        <v>12.381031834349747</v>
      </c>
      <c r="N1696" t="s">
        <v>21</v>
      </c>
      <c r="O1696">
        <v>2020</v>
      </c>
      <c r="P1696" s="5" t="s">
        <v>22</v>
      </c>
      <c r="Q1696" t="s">
        <v>23</v>
      </c>
    </row>
    <row r="1697" spans="1:17" x14ac:dyDescent="0.3">
      <c r="A1697">
        <v>11</v>
      </c>
      <c r="B1697">
        <v>11.7</v>
      </c>
      <c r="C1697" t="s">
        <v>15</v>
      </c>
      <c r="D1697">
        <v>887</v>
      </c>
      <c r="E1697" t="s">
        <v>3462</v>
      </c>
      <c r="F1697" t="s">
        <v>17</v>
      </c>
      <c r="G1697" t="s">
        <v>18</v>
      </c>
      <c r="H1697" t="s">
        <v>3475</v>
      </c>
      <c r="I1697" t="s">
        <v>3476</v>
      </c>
      <c r="J1697">
        <f>VLOOKUP(H1697, Sheet1!A:D, 3, FALSE)</f>
        <v>13.5775886</v>
      </c>
      <c r="K1697">
        <f>VLOOKUP(H1697, Sheet1!A:D, 4, FALSE)</f>
        <v>44.017798900000003</v>
      </c>
      <c r="L1697" s="4">
        <v>12.617960521065575</v>
      </c>
      <c r="M1697" s="4">
        <v>9.0367238451024772</v>
      </c>
      <c r="N1697" t="s">
        <v>21</v>
      </c>
      <c r="O1697">
        <v>2020</v>
      </c>
      <c r="P1697" s="5" t="s">
        <v>22</v>
      </c>
      <c r="Q1697" t="s">
        <v>23</v>
      </c>
    </row>
    <row r="1698" spans="1:17" x14ac:dyDescent="0.3">
      <c r="A1698">
        <v>11</v>
      </c>
      <c r="B1698">
        <v>11.7</v>
      </c>
      <c r="C1698" t="s">
        <v>15</v>
      </c>
      <c r="D1698">
        <v>887</v>
      </c>
      <c r="E1698" t="s">
        <v>3462</v>
      </c>
      <c r="F1698" t="s">
        <v>17</v>
      </c>
      <c r="G1698" t="s">
        <v>18</v>
      </c>
      <c r="H1698" t="s">
        <v>3477</v>
      </c>
      <c r="I1698" t="s">
        <v>3478</v>
      </c>
      <c r="J1698">
        <f>VLOOKUP(H1698, Sheet1!A:D, 3, FALSE)</f>
        <v>16.0523436</v>
      </c>
      <c r="K1698">
        <f>VLOOKUP(H1698, Sheet1!A:D, 4, FALSE)</f>
        <v>49.004968400000003</v>
      </c>
      <c r="L1698" s="4">
        <v>16.542376436494195</v>
      </c>
      <c r="M1698" s="4">
        <v>26.26184370846897</v>
      </c>
      <c r="N1698" t="s">
        <v>21</v>
      </c>
      <c r="O1698">
        <v>2020</v>
      </c>
      <c r="P1698" s="5" t="s">
        <v>22</v>
      </c>
      <c r="Q1698" t="s">
        <v>23</v>
      </c>
    </row>
    <row r="1699" spans="1:17" x14ac:dyDescent="0.3">
      <c r="A1699">
        <v>11</v>
      </c>
      <c r="B1699">
        <v>11.7</v>
      </c>
      <c r="C1699" t="s">
        <v>15</v>
      </c>
      <c r="D1699">
        <v>887</v>
      </c>
      <c r="E1699" t="s">
        <v>3462</v>
      </c>
      <c r="F1699" t="s">
        <v>17</v>
      </c>
      <c r="G1699" t="s">
        <v>18</v>
      </c>
      <c r="H1699" t="s">
        <v>3479</v>
      </c>
      <c r="I1699" t="s">
        <v>3480</v>
      </c>
      <c r="J1699">
        <f>VLOOKUP(H1699, Sheet1!A:D, 3, FALSE)</f>
        <v>14.2964678</v>
      </c>
      <c r="K1699">
        <f>VLOOKUP(H1699, Sheet1!A:D, 4, FALSE)</f>
        <v>44.375666699999996</v>
      </c>
      <c r="L1699" s="4">
        <v>10.979373819907806</v>
      </c>
      <c r="M1699" s="4">
        <v>13.832158530001394</v>
      </c>
      <c r="N1699" t="s">
        <v>21</v>
      </c>
      <c r="O1699">
        <v>2020</v>
      </c>
      <c r="P1699" s="5" t="s">
        <v>22</v>
      </c>
      <c r="Q1699" t="s">
        <v>23</v>
      </c>
    </row>
    <row r="1700" spans="1:17" x14ac:dyDescent="0.3">
      <c r="A1700">
        <v>11</v>
      </c>
      <c r="B1700">
        <v>11.7</v>
      </c>
      <c r="C1700" t="s">
        <v>15</v>
      </c>
      <c r="D1700">
        <v>894</v>
      </c>
      <c r="E1700" t="s">
        <v>3498</v>
      </c>
      <c r="F1700" t="s">
        <v>72</v>
      </c>
      <c r="G1700" t="s">
        <v>296</v>
      </c>
      <c r="H1700" t="s">
        <v>3499</v>
      </c>
      <c r="I1700" t="s">
        <v>3500</v>
      </c>
      <c r="J1700">
        <f>VLOOKUP(H1700, Sheet1!A:D, 3, FALSE)</f>
        <v>-12.5419553</v>
      </c>
      <c r="K1700">
        <f>VLOOKUP(H1700, Sheet1!A:D, 4, FALSE)</f>
        <v>27.854586699999999</v>
      </c>
      <c r="L1700" s="4">
        <v>11.587231378067148</v>
      </c>
      <c r="M1700" s="4">
        <v>1.9158686797224465</v>
      </c>
      <c r="N1700" t="s">
        <v>21</v>
      </c>
      <c r="O1700">
        <v>2020</v>
      </c>
      <c r="P1700" s="5" t="s">
        <v>22</v>
      </c>
      <c r="Q1700" t="s">
        <v>23</v>
      </c>
    </row>
    <row r="1701" spans="1:17" x14ac:dyDescent="0.3">
      <c r="A1701">
        <v>11</v>
      </c>
      <c r="B1701">
        <v>11.7</v>
      </c>
      <c r="C1701" t="s">
        <v>15</v>
      </c>
      <c r="D1701">
        <v>894</v>
      </c>
      <c r="E1701" t="s">
        <v>3498</v>
      </c>
      <c r="F1701" t="s">
        <v>72</v>
      </c>
      <c r="G1701" t="s">
        <v>296</v>
      </c>
      <c r="H1701" t="s">
        <v>3501</v>
      </c>
      <c r="I1701" t="s">
        <v>3502</v>
      </c>
      <c r="J1701">
        <f>VLOOKUP(H1701, Sheet1!A:D, 3, FALSE)</f>
        <v>-12.8231947</v>
      </c>
      <c r="K1701">
        <f>VLOOKUP(H1701, Sheet1!A:D, 4, FALSE)</f>
        <v>28.2175744</v>
      </c>
      <c r="L1701" s="4">
        <v>12.004128430152862</v>
      </c>
      <c r="M1701" s="4">
        <v>13.064378696352069</v>
      </c>
      <c r="N1701" t="s">
        <v>21</v>
      </c>
      <c r="O1701">
        <v>2020</v>
      </c>
      <c r="P1701" s="5" t="s">
        <v>22</v>
      </c>
      <c r="Q1701" t="s">
        <v>23</v>
      </c>
    </row>
    <row r="1702" spans="1:17" x14ac:dyDescent="0.3">
      <c r="A1702">
        <v>11</v>
      </c>
      <c r="B1702">
        <v>11.7</v>
      </c>
      <c r="C1702" t="s">
        <v>15</v>
      </c>
      <c r="D1702">
        <v>894</v>
      </c>
      <c r="E1702" t="s">
        <v>3498</v>
      </c>
      <c r="F1702" t="s">
        <v>72</v>
      </c>
      <c r="G1702" t="s">
        <v>296</v>
      </c>
      <c r="H1702" t="s">
        <v>3503</v>
      </c>
      <c r="I1702" t="s">
        <v>3504</v>
      </c>
      <c r="J1702">
        <f>VLOOKUP(H1702, Sheet1!A:D, 3, FALSE)</f>
        <v>-15.415467700000001</v>
      </c>
      <c r="K1702">
        <f>VLOOKUP(H1702, Sheet1!A:D, 4, FALSE)</f>
        <v>28.2773267</v>
      </c>
      <c r="L1702" s="4">
        <v>13.652502554183307</v>
      </c>
      <c r="M1702" s="4">
        <v>8.3269818984299189</v>
      </c>
      <c r="N1702" t="s">
        <v>21</v>
      </c>
      <c r="O1702">
        <v>2020</v>
      </c>
      <c r="P1702" s="5" t="s">
        <v>22</v>
      </c>
      <c r="Q1702" t="s">
        <v>23</v>
      </c>
    </row>
    <row r="1703" spans="1:17" x14ac:dyDescent="0.3">
      <c r="A1703">
        <v>11</v>
      </c>
      <c r="B1703">
        <v>11.7</v>
      </c>
      <c r="C1703" t="s">
        <v>15</v>
      </c>
      <c r="D1703">
        <v>894</v>
      </c>
      <c r="E1703" t="s">
        <v>3498</v>
      </c>
      <c r="F1703" t="s">
        <v>72</v>
      </c>
      <c r="G1703" t="s">
        <v>296</v>
      </c>
      <c r="H1703" t="s">
        <v>3505</v>
      </c>
      <c r="I1703" t="s">
        <v>3506</v>
      </c>
      <c r="J1703">
        <f>VLOOKUP(H1703, Sheet1!A:D, 3, FALSE)</f>
        <v>-12.9906407</v>
      </c>
      <c r="K1703">
        <f>VLOOKUP(H1703, Sheet1!A:D, 4, FALSE)</f>
        <v>28.6498144</v>
      </c>
      <c r="L1703" s="4">
        <v>12.184821199602929</v>
      </c>
      <c r="M1703" s="4">
        <v>7.9510295808148026</v>
      </c>
      <c r="N1703" t="s">
        <v>21</v>
      </c>
      <c r="O1703">
        <v>2020</v>
      </c>
      <c r="P1703" s="5" t="s">
        <v>22</v>
      </c>
      <c r="Q1703" t="s">
        <v>23</v>
      </c>
    </row>
    <row r="1704" spans="1:17" x14ac:dyDescent="0.3">
      <c r="A1704">
        <v>11</v>
      </c>
      <c r="B1704">
        <v>11.7</v>
      </c>
      <c r="C1704" t="s">
        <v>15</v>
      </c>
      <c r="D1704">
        <v>716</v>
      </c>
      <c r="E1704" t="s">
        <v>3507</v>
      </c>
      <c r="F1704" t="s">
        <v>72</v>
      </c>
      <c r="G1704" t="s">
        <v>296</v>
      </c>
      <c r="H1704" t="s">
        <v>3508</v>
      </c>
      <c r="I1704" t="s">
        <v>3509</v>
      </c>
      <c r="J1704">
        <f>VLOOKUP(H1704, Sheet1!A:D, 3, FALSE)</f>
        <v>-22.201810500000001</v>
      </c>
      <c r="K1704">
        <f>VLOOKUP(H1704, Sheet1!A:D, 4, FALSE)</f>
        <v>29.991510600000002</v>
      </c>
      <c r="L1704" s="4">
        <v>13.612123851302313</v>
      </c>
      <c r="M1704" s="4">
        <v>14.053540752836788</v>
      </c>
      <c r="N1704" t="s">
        <v>21</v>
      </c>
      <c r="O1704">
        <v>2020</v>
      </c>
      <c r="P1704" s="5" t="s">
        <v>22</v>
      </c>
      <c r="Q1704" t="s">
        <v>23</v>
      </c>
    </row>
    <row r="1705" spans="1:17" x14ac:dyDescent="0.3">
      <c r="A1705">
        <v>11</v>
      </c>
      <c r="B1705">
        <v>11.7</v>
      </c>
      <c r="C1705" t="s">
        <v>15</v>
      </c>
      <c r="D1705">
        <v>716</v>
      </c>
      <c r="E1705" t="s">
        <v>3507</v>
      </c>
      <c r="F1705" t="s">
        <v>72</v>
      </c>
      <c r="G1705" t="s">
        <v>296</v>
      </c>
      <c r="H1705" t="s">
        <v>3510</v>
      </c>
      <c r="I1705" t="s">
        <v>3511</v>
      </c>
      <c r="J1705">
        <f>VLOOKUP(H1705, Sheet1!A:D, 3, FALSE)</f>
        <v>-17.304099600000001</v>
      </c>
      <c r="K1705">
        <f>VLOOKUP(H1705, Sheet1!A:D, 4, FALSE)</f>
        <v>31.327438699999998</v>
      </c>
      <c r="L1705" s="4">
        <v>9.2684217104147102</v>
      </c>
      <c r="M1705" s="4">
        <v>4.2868604849987619</v>
      </c>
      <c r="N1705" t="s">
        <v>21</v>
      </c>
      <c r="O1705">
        <v>2020</v>
      </c>
      <c r="P1705" s="5" t="s">
        <v>22</v>
      </c>
      <c r="Q1705" t="s">
        <v>23</v>
      </c>
    </row>
    <row r="1706" spans="1:17" x14ac:dyDescent="0.3">
      <c r="A1706">
        <v>11</v>
      </c>
      <c r="B1706">
        <v>11.7</v>
      </c>
      <c r="C1706" t="s">
        <v>15</v>
      </c>
      <c r="D1706">
        <v>716</v>
      </c>
      <c r="E1706" t="s">
        <v>3507</v>
      </c>
      <c r="F1706" t="s">
        <v>72</v>
      </c>
      <c r="G1706" t="s">
        <v>296</v>
      </c>
      <c r="H1706" t="s">
        <v>3512</v>
      </c>
      <c r="I1706" t="s">
        <v>3513</v>
      </c>
      <c r="J1706" t="e">
        <f>VLOOKUP(H1706, Sheet1!A:D, 3, FALSE)</f>
        <v>#N/A</v>
      </c>
      <c r="K1706" t="e">
        <f>VLOOKUP(H1706, Sheet1!A:D, 4, FALSE)</f>
        <v>#N/A</v>
      </c>
      <c r="L1706" s="4">
        <v>12.915191505234688</v>
      </c>
      <c r="M1706" s="4">
        <v>21.827750472457367</v>
      </c>
      <c r="N1706" t="s">
        <v>21</v>
      </c>
      <c r="O1706">
        <v>2020</v>
      </c>
      <c r="P1706" s="5" t="s">
        <v>22</v>
      </c>
      <c r="Q1706" t="s">
        <v>23</v>
      </c>
    </row>
    <row r="1707" spans="1:17" x14ac:dyDescent="0.3">
      <c r="A1707">
        <v>11</v>
      </c>
      <c r="B1707">
        <v>11.7</v>
      </c>
      <c r="C1707" t="s">
        <v>15</v>
      </c>
      <c r="D1707">
        <v>716</v>
      </c>
      <c r="E1707" t="s">
        <v>3507</v>
      </c>
      <c r="F1707" t="s">
        <v>72</v>
      </c>
      <c r="G1707" t="s">
        <v>296</v>
      </c>
      <c r="H1707" t="s">
        <v>3514</v>
      </c>
      <c r="I1707" t="s">
        <v>3515</v>
      </c>
      <c r="J1707">
        <f>VLOOKUP(H1707, Sheet1!A:D, 3, FALSE)</f>
        <v>-18.1315472</v>
      </c>
      <c r="K1707">
        <f>VLOOKUP(H1707, Sheet1!A:D, 4, FALSE)</f>
        <v>30.1485582</v>
      </c>
      <c r="L1707" s="4">
        <v>9.3221156304849089</v>
      </c>
      <c r="M1707" s="4">
        <v>18.503130687826872</v>
      </c>
      <c r="N1707" t="s">
        <v>21</v>
      </c>
      <c r="O1707">
        <v>2020</v>
      </c>
      <c r="P1707" s="5" t="s">
        <v>22</v>
      </c>
      <c r="Q1707" t="s">
        <v>23</v>
      </c>
    </row>
    <row r="1708" spans="1:17" x14ac:dyDescent="0.3">
      <c r="A1708">
        <v>11</v>
      </c>
      <c r="B1708">
        <v>11.7</v>
      </c>
      <c r="C1708" t="s">
        <v>15</v>
      </c>
      <c r="D1708">
        <v>716</v>
      </c>
      <c r="E1708" t="s">
        <v>3507</v>
      </c>
      <c r="F1708" t="s">
        <v>72</v>
      </c>
      <c r="G1708" t="s">
        <v>296</v>
      </c>
      <c r="H1708" t="s">
        <v>3516</v>
      </c>
      <c r="I1708" t="s">
        <v>3517</v>
      </c>
      <c r="J1708">
        <f>VLOOKUP(H1708, Sheet1!A:D, 3, FALSE)</f>
        <v>-17.362221399999999</v>
      </c>
      <c r="K1708">
        <f>VLOOKUP(H1708, Sheet1!A:D, 4, FALSE)</f>
        <v>30.198724500000001</v>
      </c>
      <c r="L1708" s="4">
        <v>10.867657405043159</v>
      </c>
      <c r="M1708" s="4">
        <v>14.477267965640179</v>
      </c>
      <c r="N1708" t="s">
        <v>21</v>
      </c>
      <c r="O1708">
        <v>2020</v>
      </c>
      <c r="P1708" s="5" t="s">
        <v>22</v>
      </c>
      <c r="Q1708" t="s">
        <v>23</v>
      </c>
    </row>
    <row r="1709" spans="1:17" x14ac:dyDescent="0.3">
      <c r="A1709">
        <v>11</v>
      </c>
      <c r="B1709">
        <v>11.7</v>
      </c>
      <c r="C1709" t="s">
        <v>15</v>
      </c>
      <c r="D1709">
        <v>716</v>
      </c>
      <c r="E1709" t="s">
        <v>3507</v>
      </c>
      <c r="F1709" t="s">
        <v>72</v>
      </c>
      <c r="G1709" t="s">
        <v>296</v>
      </c>
      <c r="H1709" t="s">
        <v>3518</v>
      </c>
      <c r="I1709" t="s">
        <v>3519</v>
      </c>
      <c r="J1709">
        <f>VLOOKUP(H1709, Sheet1!A:D, 3, FALSE)</f>
        <v>-19.465655900000002</v>
      </c>
      <c r="K1709">
        <f>VLOOKUP(H1709, Sheet1!A:D, 4, FALSE)</f>
        <v>29.812412500000001</v>
      </c>
      <c r="L1709" s="4">
        <v>10.394901625697237</v>
      </c>
      <c r="M1709" s="4">
        <v>33.326678585861139</v>
      </c>
      <c r="N1709" t="s">
        <v>21</v>
      </c>
      <c r="O1709">
        <v>2020</v>
      </c>
      <c r="P1709" s="5" t="s">
        <v>22</v>
      </c>
      <c r="Q1709" t="s">
        <v>23</v>
      </c>
    </row>
    <row r="1710" spans="1:17" x14ac:dyDescent="0.3">
      <c r="A1710">
        <v>11</v>
      </c>
      <c r="B1710">
        <v>11.7</v>
      </c>
      <c r="C1710" t="s">
        <v>15</v>
      </c>
      <c r="D1710">
        <v>716</v>
      </c>
      <c r="E1710" t="s">
        <v>3507</v>
      </c>
      <c r="F1710" t="s">
        <v>72</v>
      </c>
      <c r="G1710" t="s">
        <v>296</v>
      </c>
      <c r="H1710" t="s">
        <v>3520</v>
      </c>
      <c r="I1710" t="s">
        <v>3521</v>
      </c>
      <c r="J1710">
        <f>VLOOKUP(H1710, Sheet1!A:D, 3, FALSE)</f>
        <v>-18.925404700000001</v>
      </c>
      <c r="K1710">
        <f>VLOOKUP(H1710, Sheet1!A:D, 4, FALSE)</f>
        <v>29.823769200000001</v>
      </c>
      <c r="L1710" s="4">
        <v>9.6385030260992686</v>
      </c>
      <c r="M1710" s="4">
        <v>18.147670328614229</v>
      </c>
      <c r="N1710" t="s">
        <v>21</v>
      </c>
      <c r="O1710">
        <v>2020</v>
      </c>
      <c r="P1710" s="5" t="s">
        <v>22</v>
      </c>
      <c r="Q1710" t="s">
        <v>23</v>
      </c>
    </row>
    <row r="1711" spans="1:17" x14ac:dyDescent="0.3">
      <c r="A1711">
        <v>11</v>
      </c>
      <c r="B1711">
        <v>11.7</v>
      </c>
      <c r="C1711" t="s">
        <v>15</v>
      </c>
      <c r="D1711">
        <v>716</v>
      </c>
      <c r="E1711" t="s">
        <v>3507</v>
      </c>
      <c r="F1711" t="s">
        <v>72</v>
      </c>
      <c r="G1711" t="s">
        <v>296</v>
      </c>
      <c r="H1711" t="s">
        <v>3522</v>
      </c>
      <c r="I1711" t="s">
        <v>3523</v>
      </c>
      <c r="J1711">
        <f>VLOOKUP(H1711, Sheet1!A:D, 3, FALSE)</f>
        <v>-20.0719916</v>
      </c>
      <c r="K1711">
        <f>VLOOKUP(H1711, Sheet1!A:D, 4, FALSE)</f>
        <v>30.834328500000002</v>
      </c>
      <c r="L1711" s="4">
        <v>11.503857370805113</v>
      </c>
      <c r="M1711" s="4">
        <v>23.275155441187774</v>
      </c>
      <c r="N1711" t="s">
        <v>21</v>
      </c>
      <c r="O1711">
        <v>2020</v>
      </c>
      <c r="P1711" s="5" t="s">
        <v>22</v>
      </c>
      <c r="Q1711" t="s">
        <v>23</v>
      </c>
    </row>
    <row r="1712" spans="1:17" x14ac:dyDescent="0.3">
      <c r="A1712">
        <v>11</v>
      </c>
      <c r="B1712">
        <v>11.7</v>
      </c>
      <c r="C1712" t="s">
        <v>15</v>
      </c>
      <c r="D1712">
        <v>716</v>
      </c>
      <c r="E1712" t="s">
        <v>3507</v>
      </c>
      <c r="F1712" t="s">
        <v>72</v>
      </c>
      <c r="G1712" t="s">
        <v>296</v>
      </c>
      <c r="H1712" t="s">
        <v>3524</v>
      </c>
      <c r="I1712" t="s">
        <v>3525</v>
      </c>
      <c r="J1712">
        <f>VLOOKUP(H1712, Sheet1!A:D, 3, FALSE)</f>
        <v>-18.975754999999999</v>
      </c>
      <c r="K1712">
        <f>VLOOKUP(H1712, Sheet1!A:D, 4, FALSE)</f>
        <v>32.669133100000003</v>
      </c>
      <c r="L1712" s="4">
        <v>10.241474972144704</v>
      </c>
      <c r="M1712" s="4">
        <v>18.649476640286487</v>
      </c>
      <c r="N1712" t="s">
        <v>21</v>
      </c>
      <c r="O1712">
        <v>2020</v>
      </c>
      <c r="P1712" s="5" t="s">
        <v>22</v>
      </c>
      <c r="Q1712" t="s">
        <v>23</v>
      </c>
    </row>
  </sheetData>
  <autoFilter ref="A1:U1712" xr:uid="{6649B07C-7123-479C-8896-9184BB9ABC51}">
    <sortState xmlns:xlrd2="http://schemas.microsoft.com/office/spreadsheetml/2017/richdata2" ref="A2:Q1712">
      <sortCondition ref="E1:E1712"/>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221ED-8A5B-45FB-B035-7C1974BACC47}">
  <dimension ref="A1:D3270"/>
  <sheetViews>
    <sheetView workbookViewId="0">
      <selection activeCell="D463" sqref="A1:D463"/>
    </sheetView>
  </sheetViews>
  <sheetFormatPr defaultRowHeight="14.4" x14ac:dyDescent="0.3"/>
  <sheetData>
    <row r="1" spans="1:4" x14ac:dyDescent="0.3">
      <c r="A1" t="s">
        <v>7</v>
      </c>
      <c r="B1" t="s">
        <v>8</v>
      </c>
      <c r="C1" t="s">
        <v>3532</v>
      </c>
      <c r="D1" t="s">
        <v>3533</v>
      </c>
    </row>
    <row r="2" spans="1:4" x14ac:dyDescent="0.3">
      <c r="A2" t="s">
        <v>35</v>
      </c>
      <c r="B2" t="s">
        <v>36</v>
      </c>
      <c r="C2">
        <v>35.010764799999997</v>
      </c>
      <c r="D2">
        <v>69.162589600000004</v>
      </c>
    </row>
    <row r="3" spans="1:4" x14ac:dyDescent="0.3">
      <c r="A3" t="s">
        <v>37</v>
      </c>
      <c r="B3" t="s">
        <v>38</v>
      </c>
      <c r="C3">
        <v>32.4464635</v>
      </c>
      <c r="D3">
        <v>62.145413300000001</v>
      </c>
    </row>
    <row r="4" spans="1:4" x14ac:dyDescent="0.3">
      <c r="A4" t="s">
        <v>39</v>
      </c>
      <c r="B4" t="s">
        <v>40</v>
      </c>
      <c r="C4">
        <v>34.352865000000001</v>
      </c>
      <c r="D4">
        <v>62.204028700000002</v>
      </c>
    </row>
    <row r="5" spans="1:4" x14ac:dyDescent="0.3">
      <c r="A5" t="s">
        <v>41</v>
      </c>
      <c r="B5" t="s">
        <v>42</v>
      </c>
      <c r="C5">
        <v>34.4283529</v>
      </c>
      <c r="D5">
        <v>70.457801900000007</v>
      </c>
    </row>
    <row r="6" spans="1:4" x14ac:dyDescent="0.3">
      <c r="A6" t="s">
        <v>43</v>
      </c>
      <c r="B6" t="s">
        <v>44</v>
      </c>
      <c r="C6">
        <v>34.555349399999997</v>
      </c>
      <c r="D6">
        <v>69.207486000000003</v>
      </c>
    </row>
    <row r="7" spans="1:4" x14ac:dyDescent="0.3">
      <c r="A7" t="s">
        <v>45</v>
      </c>
      <c r="B7" t="s">
        <v>46</v>
      </c>
      <c r="C7">
        <v>31.6205076</v>
      </c>
      <c r="D7">
        <v>65.715819300000007</v>
      </c>
    </row>
    <row r="8" spans="1:4" x14ac:dyDescent="0.3">
      <c r="A8" t="s">
        <v>48</v>
      </c>
      <c r="B8" t="s">
        <v>49</v>
      </c>
      <c r="C8">
        <v>36.681449000000001</v>
      </c>
      <c r="D8">
        <v>69.114905100000001</v>
      </c>
    </row>
    <row r="9" spans="1:4" x14ac:dyDescent="0.3">
      <c r="A9" t="s">
        <v>50</v>
      </c>
      <c r="B9" t="s">
        <v>51</v>
      </c>
      <c r="C9">
        <v>31.609564800000001</v>
      </c>
      <c r="D9">
        <v>64.408208200000004</v>
      </c>
    </row>
    <row r="10" spans="1:4" x14ac:dyDescent="0.3">
      <c r="A10" t="s">
        <v>52</v>
      </c>
      <c r="B10" t="s">
        <v>53</v>
      </c>
      <c r="C10">
        <v>36.692616700000002</v>
      </c>
      <c r="D10">
        <v>67.117951099999999</v>
      </c>
    </row>
    <row r="11" spans="1:4" x14ac:dyDescent="0.3">
      <c r="A11" t="s">
        <v>54</v>
      </c>
      <c r="B11" t="s">
        <v>55</v>
      </c>
      <c r="C11">
        <v>35.943802300000002</v>
      </c>
      <c r="D11">
        <v>68.709535599999995</v>
      </c>
    </row>
    <row r="12" spans="1:4" x14ac:dyDescent="0.3">
      <c r="A12" t="s">
        <v>66</v>
      </c>
      <c r="B12" t="s">
        <v>67</v>
      </c>
      <c r="C12">
        <v>41.327545899999997</v>
      </c>
      <c r="D12">
        <v>19.8186982</v>
      </c>
    </row>
    <row r="13" spans="1:4" x14ac:dyDescent="0.3">
      <c r="A13" t="s">
        <v>64</v>
      </c>
      <c r="B13" t="s">
        <v>65</v>
      </c>
      <c r="C13">
        <v>41.111383500000002</v>
      </c>
      <c r="D13">
        <v>20.082263099999999</v>
      </c>
    </row>
    <row r="14" spans="1:4" x14ac:dyDescent="0.3">
      <c r="A14" t="s">
        <v>813</v>
      </c>
      <c r="B14" t="s">
        <v>814</v>
      </c>
      <c r="C14">
        <v>36.897374999999997</v>
      </c>
      <c r="D14">
        <v>7.7500121999999996</v>
      </c>
    </row>
    <row r="15" spans="1:4" x14ac:dyDescent="0.3">
      <c r="A15" t="s">
        <v>815</v>
      </c>
      <c r="B15" t="s">
        <v>816</v>
      </c>
      <c r="C15">
        <v>35.5446077</v>
      </c>
      <c r="D15">
        <v>6.1596944999999996</v>
      </c>
    </row>
    <row r="16" spans="1:4" x14ac:dyDescent="0.3">
      <c r="A16" t="s">
        <v>817</v>
      </c>
      <c r="B16" t="s">
        <v>818</v>
      </c>
      <c r="C16">
        <v>36.751450200000001</v>
      </c>
      <c r="D16">
        <v>5.0557713</v>
      </c>
    </row>
    <row r="17" spans="1:4" x14ac:dyDescent="0.3">
      <c r="A17" t="s">
        <v>819</v>
      </c>
      <c r="B17" t="s">
        <v>820</v>
      </c>
      <c r="C17">
        <v>36.473571499999998</v>
      </c>
      <c r="D17">
        <v>2.8323152999999999</v>
      </c>
    </row>
    <row r="18" spans="1:4" x14ac:dyDescent="0.3">
      <c r="A18" t="s">
        <v>821</v>
      </c>
      <c r="B18" t="s">
        <v>822</v>
      </c>
      <c r="C18">
        <v>36.158130100000001</v>
      </c>
      <c r="D18">
        <v>1.3371873999999999</v>
      </c>
    </row>
    <row r="19" spans="1:4" x14ac:dyDescent="0.3">
      <c r="A19" t="s">
        <v>825</v>
      </c>
      <c r="B19" t="s">
        <v>826</v>
      </c>
      <c r="C19">
        <v>34.670395599999999</v>
      </c>
      <c r="D19">
        <v>3.2503761</v>
      </c>
    </row>
    <row r="20" spans="1:4" x14ac:dyDescent="0.3">
      <c r="A20" t="s">
        <v>827</v>
      </c>
      <c r="B20" t="s">
        <v>828</v>
      </c>
      <c r="C20">
        <v>36.771224599999996</v>
      </c>
      <c r="D20">
        <v>3.0612244</v>
      </c>
    </row>
    <row r="21" spans="1:4" x14ac:dyDescent="0.3">
      <c r="A21" t="s">
        <v>829</v>
      </c>
      <c r="B21" t="s">
        <v>830</v>
      </c>
      <c r="C21">
        <v>36.259792300000001</v>
      </c>
      <c r="D21">
        <v>6.6927896000000002</v>
      </c>
    </row>
    <row r="22" spans="1:4" x14ac:dyDescent="0.3">
      <c r="A22" t="s">
        <v>831</v>
      </c>
      <c r="B22" t="s">
        <v>832</v>
      </c>
      <c r="C22">
        <v>36.260521300000001</v>
      </c>
      <c r="D22">
        <v>2.2195564999999999</v>
      </c>
    </row>
    <row r="23" spans="1:4" x14ac:dyDescent="0.3">
      <c r="A23" t="s">
        <v>833</v>
      </c>
      <c r="B23" t="s">
        <v>834</v>
      </c>
      <c r="C23">
        <v>36.451904900000002</v>
      </c>
      <c r="D23">
        <v>6.2584337999999997</v>
      </c>
    </row>
    <row r="24" spans="1:4" x14ac:dyDescent="0.3">
      <c r="A24" t="s">
        <v>835</v>
      </c>
      <c r="B24" t="s">
        <v>836</v>
      </c>
      <c r="C24">
        <v>35.931145399999998</v>
      </c>
      <c r="D24">
        <v>9.0941400000000006E-2</v>
      </c>
    </row>
    <row r="25" spans="1:4" x14ac:dyDescent="0.3">
      <c r="A25" t="s">
        <v>837</v>
      </c>
      <c r="B25" t="s">
        <v>838</v>
      </c>
      <c r="C25">
        <v>35.718664599999997</v>
      </c>
      <c r="D25">
        <v>4.5233423000000004</v>
      </c>
    </row>
    <row r="26" spans="1:4" x14ac:dyDescent="0.3">
      <c r="A26" t="s">
        <v>839</v>
      </c>
      <c r="B26" t="s">
        <v>840</v>
      </c>
      <c r="C26">
        <v>35.698738800000001</v>
      </c>
      <c r="D26">
        <v>-0.63493189999999999</v>
      </c>
    </row>
    <row r="27" spans="1:4" x14ac:dyDescent="0.3">
      <c r="A27" t="s">
        <v>841</v>
      </c>
      <c r="B27" t="s">
        <v>842</v>
      </c>
      <c r="C27">
        <v>36.189759299999999</v>
      </c>
      <c r="D27">
        <v>5.4107984</v>
      </c>
    </row>
    <row r="28" spans="1:4" x14ac:dyDescent="0.3">
      <c r="A28" t="s">
        <v>843</v>
      </c>
      <c r="B28" t="s">
        <v>844</v>
      </c>
      <c r="C28">
        <v>22.794235799999999</v>
      </c>
      <c r="D28">
        <v>5.5361425999999998</v>
      </c>
    </row>
    <row r="29" spans="1:4" x14ac:dyDescent="0.3">
      <c r="A29" t="s">
        <v>845</v>
      </c>
      <c r="B29" t="s">
        <v>846</v>
      </c>
      <c r="C29">
        <v>35.401079699999997</v>
      </c>
      <c r="D29">
        <v>8.1172958000000008</v>
      </c>
    </row>
    <row r="30" spans="1:4" x14ac:dyDescent="0.3">
      <c r="A30" t="s">
        <v>847</v>
      </c>
      <c r="B30" t="s">
        <v>848</v>
      </c>
      <c r="C30">
        <v>35.370943599999997</v>
      </c>
      <c r="D30">
        <v>1.3219041</v>
      </c>
    </row>
    <row r="31" spans="1:4" x14ac:dyDescent="0.3">
      <c r="A31" t="s">
        <v>849</v>
      </c>
      <c r="B31" t="s">
        <v>850</v>
      </c>
      <c r="C31">
        <v>34.7292177</v>
      </c>
      <c r="D31">
        <v>5.3808305000000001</v>
      </c>
    </row>
    <row r="32" spans="1:4" x14ac:dyDescent="0.3">
      <c r="A32" t="s">
        <v>823</v>
      </c>
      <c r="B32" t="s">
        <v>824</v>
      </c>
      <c r="C32">
        <v>36.3569496</v>
      </c>
      <c r="D32">
        <v>6.638871</v>
      </c>
    </row>
    <row r="33" spans="1:4" x14ac:dyDescent="0.3">
      <c r="A33" t="s">
        <v>74</v>
      </c>
      <c r="B33" t="s">
        <v>75</v>
      </c>
      <c r="C33">
        <v>-12.5905158</v>
      </c>
      <c r="D33">
        <v>13.416501</v>
      </c>
    </row>
    <row r="34" spans="1:4" x14ac:dyDescent="0.3">
      <c r="A34" t="s">
        <v>76</v>
      </c>
      <c r="B34" t="s">
        <v>77</v>
      </c>
      <c r="C34">
        <v>-5.5705739000000003</v>
      </c>
      <c r="D34">
        <v>12.197583</v>
      </c>
    </row>
    <row r="35" spans="1:4" x14ac:dyDescent="0.3">
      <c r="A35" t="s">
        <v>78</v>
      </c>
      <c r="B35" t="s">
        <v>79</v>
      </c>
      <c r="C35">
        <v>-12.7739761</v>
      </c>
      <c r="D35">
        <v>15.7468535</v>
      </c>
    </row>
    <row r="36" spans="1:4" x14ac:dyDescent="0.3">
      <c r="A36" t="s">
        <v>80</v>
      </c>
      <c r="B36" t="s">
        <v>81</v>
      </c>
      <c r="C36">
        <v>-8.8146556</v>
      </c>
      <c r="D36">
        <v>13.230175600000001</v>
      </c>
    </row>
    <row r="37" spans="1:4" x14ac:dyDescent="0.3">
      <c r="A37" t="s">
        <v>82</v>
      </c>
      <c r="B37" t="s">
        <v>83</v>
      </c>
      <c r="C37">
        <v>-14.9186136</v>
      </c>
      <c r="D37">
        <v>13.5321234</v>
      </c>
    </row>
    <row r="38" spans="1:4" x14ac:dyDescent="0.3">
      <c r="A38" t="s">
        <v>84</v>
      </c>
      <c r="B38" t="s">
        <v>85</v>
      </c>
      <c r="C38">
        <v>-11.771425799999999</v>
      </c>
      <c r="D38">
        <v>19.890142699999998</v>
      </c>
    </row>
    <row r="39" spans="1:4" x14ac:dyDescent="0.3">
      <c r="A39" t="s">
        <v>86</v>
      </c>
      <c r="B39" t="s">
        <v>87</v>
      </c>
      <c r="C39">
        <v>-9.5418223999999991</v>
      </c>
      <c r="D39">
        <v>16.334606099999998</v>
      </c>
    </row>
    <row r="40" spans="1:4" x14ac:dyDescent="0.3">
      <c r="A40" t="s">
        <v>88</v>
      </c>
      <c r="B40" t="s">
        <v>89</v>
      </c>
      <c r="C40">
        <v>-14.659408300000001</v>
      </c>
      <c r="D40">
        <v>17.6984879</v>
      </c>
    </row>
    <row r="41" spans="1:4" x14ac:dyDescent="0.3">
      <c r="A41" t="s">
        <v>90</v>
      </c>
      <c r="B41" t="s">
        <v>91</v>
      </c>
      <c r="C41">
        <v>-9.2993915999999999</v>
      </c>
      <c r="D41">
        <v>14.9096846</v>
      </c>
    </row>
    <row r="42" spans="1:4" x14ac:dyDescent="0.3">
      <c r="A42" t="s">
        <v>92</v>
      </c>
      <c r="B42" t="s">
        <v>93</v>
      </c>
      <c r="C42">
        <v>-9.6570988999999994</v>
      </c>
      <c r="D42">
        <v>20.390038000000001</v>
      </c>
    </row>
    <row r="43" spans="1:4" x14ac:dyDescent="0.3">
      <c r="A43" t="s">
        <v>59</v>
      </c>
      <c r="B43" t="s">
        <v>60</v>
      </c>
      <c r="C43">
        <v>17.118700400000002</v>
      </c>
      <c r="D43">
        <v>-61.8419496</v>
      </c>
    </row>
    <row r="44" spans="1:4" x14ac:dyDescent="0.3">
      <c r="A44" t="s">
        <v>96</v>
      </c>
      <c r="B44" t="s">
        <v>97</v>
      </c>
      <c r="C44">
        <v>-38.7183177</v>
      </c>
      <c r="D44">
        <v>-62.266347799999998</v>
      </c>
    </row>
    <row r="45" spans="1:4" x14ac:dyDescent="0.3">
      <c r="A45" t="s">
        <v>98</v>
      </c>
      <c r="B45" t="s">
        <v>99</v>
      </c>
      <c r="C45">
        <v>-34.603673899999997</v>
      </c>
      <c r="D45">
        <v>-58.382121499999997</v>
      </c>
    </row>
    <row r="46" spans="1:4" x14ac:dyDescent="0.3">
      <c r="A46" t="s">
        <v>100</v>
      </c>
      <c r="B46" t="s">
        <v>101</v>
      </c>
      <c r="C46">
        <v>-28.469581000000002</v>
      </c>
      <c r="D46">
        <v>-65.779544099999995</v>
      </c>
    </row>
    <row r="47" spans="1:4" x14ac:dyDescent="0.3">
      <c r="A47" t="s">
        <v>104</v>
      </c>
      <c r="B47" t="s">
        <v>105</v>
      </c>
      <c r="C47">
        <v>-45.865614899999997</v>
      </c>
      <c r="D47">
        <v>-67.482242900000003</v>
      </c>
    </row>
    <row r="48" spans="1:4" x14ac:dyDescent="0.3">
      <c r="A48" t="s">
        <v>106</v>
      </c>
      <c r="B48" t="s">
        <v>107</v>
      </c>
      <c r="C48">
        <v>-31.391392100000001</v>
      </c>
      <c r="D48">
        <v>-58.017434000000002</v>
      </c>
    </row>
    <row r="49" spans="1:4" x14ac:dyDescent="0.3">
      <c r="A49" t="s">
        <v>108</v>
      </c>
      <c r="B49" t="s">
        <v>109</v>
      </c>
      <c r="C49">
        <v>-31.420083300000002</v>
      </c>
      <c r="D49">
        <v>-64.188776099999998</v>
      </c>
    </row>
    <row r="50" spans="1:4" x14ac:dyDescent="0.3">
      <c r="A50" t="s">
        <v>110</v>
      </c>
      <c r="B50" t="s">
        <v>111</v>
      </c>
      <c r="C50">
        <v>-26.185776799999999</v>
      </c>
      <c r="D50">
        <v>-58.1755669</v>
      </c>
    </row>
    <row r="51" spans="1:4" x14ac:dyDescent="0.3">
      <c r="A51" t="s">
        <v>112</v>
      </c>
      <c r="B51" t="s">
        <v>113</v>
      </c>
      <c r="C51">
        <v>-34.9204948</v>
      </c>
      <c r="D51">
        <v>-57.953565699999999</v>
      </c>
    </row>
    <row r="52" spans="1:4" x14ac:dyDescent="0.3">
      <c r="A52" t="s">
        <v>114</v>
      </c>
      <c r="B52" t="s">
        <v>115</v>
      </c>
      <c r="C52">
        <v>-32.889458699999999</v>
      </c>
      <c r="D52">
        <v>-68.845838599999993</v>
      </c>
    </row>
    <row r="53" spans="1:4" x14ac:dyDescent="0.3">
      <c r="A53" t="s">
        <v>116</v>
      </c>
      <c r="B53" t="s">
        <v>117</v>
      </c>
      <c r="C53">
        <v>-38.947567200000002</v>
      </c>
      <c r="D53">
        <v>-68.228849999999994</v>
      </c>
    </row>
    <row r="54" spans="1:4" x14ac:dyDescent="0.3">
      <c r="A54" t="s">
        <v>118</v>
      </c>
      <c r="B54" t="s">
        <v>119</v>
      </c>
      <c r="C54">
        <v>-27.486780199999998</v>
      </c>
      <c r="D54">
        <v>-55.120332599999998</v>
      </c>
    </row>
    <row r="55" spans="1:4" x14ac:dyDescent="0.3">
      <c r="A55" t="s">
        <v>120</v>
      </c>
      <c r="B55" t="s">
        <v>121</v>
      </c>
      <c r="C55">
        <v>-31.741319699999998</v>
      </c>
      <c r="D55">
        <v>-60.511547100000001</v>
      </c>
    </row>
    <row r="56" spans="1:4" x14ac:dyDescent="0.3">
      <c r="A56" t="s">
        <v>122</v>
      </c>
      <c r="B56" t="s">
        <v>123</v>
      </c>
      <c r="C56">
        <v>-33.123158500000002</v>
      </c>
      <c r="D56">
        <v>-64.349344099999996</v>
      </c>
    </row>
    <row r="57" spans="1:4" x14ac:dyDescent="0.3">
      <c r="A57" t="s">
        <v>124</v>
      </c>
      <c r="B57" t="s">
        <v>125</v>
      </c>
      <c r="C57">
        <v>-51.623048500000003</v>
      </c>
      <c r="D57">
        <v>-69.216829099999998</v>
      </c>
    </row>
    <row r="58" spans="1:4" x14ac:dyDescent="0.3">
      <c r="A58" t="s">
        <v>126</v>
      </c>
      <c r="B58" t="s">
        <v>127</v>
      </c>
      <c r="C58">
        <v>-32.958702199999998</v>
      </c>
      <c r="D58">
        <v>-60.693041600000001</v>
      </c>
    </row>
    <row r="59" spans="1:4" x14ac:dyDescent="0.3">
      <c r="A59" t="s">
        <v>130</v>
      </c>
      <c r="B59" t="s">
        <v>131</v>
      </c>
      <c r="C59">
        <v>-31.535107400000001</v>
      </c>
      <c r="D59">
        <v>-68.538594099999997</v>
      </c>
    </row>
    <row r="60" spans="1:4" x14ac:dyDescent="0.3">
      <c r="A60" t="s">
        <v>132</v>
      </c>
      <c r="B60" t="s">
        <v>133</v>
      </c>
      <c r="C60">
        <v>-33.097400200000003</v>
      </c>
      <c r="D60">
        <v>-68.480910199999997</v>
      </c>
    </row>
    <row r="61" spans="1:4" x14ac:dyDescent="0.3">
      <c r="A61" t="s">
        <v>134</v>
      </c>
      <c r="B61" t="s">
        <v>135</v>
      </c>
      <c r="C61">
        <v>-26.808284799999999</v>
      </c>
      <c r="D61">
        <v>-65.217590299999998</v>
      </c>
    </row>
    <row r="62" spans="1:4" x14ac:dyDescent="0.3">
      <c r="A62" t="s">
        <v>136</v>
      </c>
      <c r="B62" t="s">
        <v>137</v>
      </c>
      <c r="C62">
        <v>-24.2310284</v>
      </c>
      <c r="D62">
        <v>-64.868305500000005</v>
      </c>
    </row>
    <row r="63" spans="1:4" x14ac:dyDescent="0.3">
      <c r="A63" t="s">
        <v>138</v>
      </c>
      <c r="B63" t="s">
        <v>139</v>
      </c>
      <c r="C63">
        <v>-24.185786400000001</v>
      </c>
      <c r="D63">
        <v>-65.2994767</v>
      </c>
    </row>
    <row r="64" spans="1:4" x14ac:dyDescent="0.3">
      <c r="A64" t="s">
        <v>142</v>
      </c>
      <c r="B64" t="s">
        <v>143</v>
      </c>
      <c r="C64">
        <v>-29.535528899999999</v>
      </c>
      <c r="D64">
        <v>-62.266485299999999</v>
      </c>
    </row>
    <row r="65" spans="1:4" x14ac:dyDescent="0.3">
      <c r="A65" t="s">
        <v>144</v>
      </c>
      <c r="B65" t="s">
        <v>145</v>
      </c>
      <c r="C65">
        <v>-33.6754417</v>
      </c>
      <c r="D65">
        <v>-65.458068800000007</v>
      </c>
    </row>
    <row r="66" spans="1:4" x14ac:dyDescent="0.3">
      <c r="A66" t="s">
        <v>146</v>
      </c>
      <c r="B66" t="s">
        <v>147</v>
      </c>
      <c r="C66">
        <v>-34.095151199999997</v>
      </c>
      <c r="D66">
        <v>-59.0240826</v>
      </c>
    </row>
    <row r="67" spans="1:4" x14ac:dyDescent="0.3">
      <c r="A67" t="s">
        <v>128</v>
      </c>
      <c r="B67" t="s">
        <v>129</v>
      </c>
      <c r="C67">
        <v>-31.424999199999998</v>
      </c>
      <c r="D67">
        <v>-62.084159900000003</v>
      </c>
    </row>
    <row r="68" spans="1:4" x14ac:dyDescent="0.3">
      <c r="A68" t="s">
        <v>140</v>
      </c>
      <c r="B68" t="s">
        <v>141</v>
      </c>
      <c r="C68">
        <v>-31.610657799999998</v>
      </c>
      <c r="D68">
        <v>-60.697293999999999</v>
      </c>
    </row>
    <row r="69" spans="1:4" x14ac:dyDescent="0.3">
      <c r="A69" t="s">
        <v>69</v>
      </c>
      <c r="B69" t="s">
        <v>70</v>
      </c>
      <c r="C69">
        <v>40.187202300000003</v>
      </c>
      <c r="D69">
        <v>44.515208999999999</v>
      </c>
    </row>
    <row r="70" spans="1:4" x14ac:dyDescent="0.3">
      <c r="A70" t="s">
        <v>157</v>
      </c>
      <c r="B70" t="s">
        <v>158</v>
      </c>
      <c r="C70">
        <v>-34.928498900000001</v>
      </c>
      <c r="D70">
        <v>138.60074560000001</v>
      </c>
    </row>
    <row r="71" spans="1:4" x14ac:dyDescent="0.3">
      <c r="A71" t="s">
        <v>159</v>
      </c>
      <c r="B71" t="s">
        <v>160</v>
      </c>
      <c r="C71">
        <v>-23.698042000000001</v>
      </c>
      <c r="D71">
        <v>133.88074710000001</v>
      </c>
    </row>
    <row r="72" spans="1:4" x14ac:dyDescent="0.3">
      <c r="A72" t="s">
        <v>161</v>
      </c>
      <c r="B72" t="s">
        <v>162</v>
      </c>
      <c r="C72">
        <v>-27.4704528</v>
      </c>
      <c r="D72">
        <v>153.0260341</v>
      </c>
    </row>
    <row r="73" spans="1:4" x14ac:dyDescent="0.3">
      <c r="A73" t="s">
        <v>163</v>
      </c>
      <c r="B73" t="s">
        <v>164</v>
      </c>
      <c r="C73">
        <v>-33.327000099999999</v>
      </c>
      <c r="D73">
        <v>115.6408421</v>
      </c>
    </row>
    <row r="74" spans="1:4" x14ac:dyDescent="0.3">
      <c r="A74" t="s">
        <v>165</v>
      </c>
      <c r="B74" t="s">
        <v>166</v>
      </c>
      <c r="C74">
        <v>-16.920347599999999</v>
      </c>
      <c r="D74">
        <v>145.7709529</v>
      </c>
    </row>
    <row r="75" spans="1:4" x14ac:dyDescent="0.3">
      <c r="A75" t="s">
        <v>167</v>
      </c>
      <c r="B75" t="s">
        <v>168</v>
      </c>
      <c r="C75">
        <v>-35.280184599999998</v>
      </c>
      <c r="D75">
        <v>149.13103240000001</v>
      </c>
    </row>
    <row r="76" spans="1:4" x14ac:dyDescent="0.3">
      <c r="A76" t="s">
        <v>169</v>
      </c>
      <c r="B76" t="s">
        <v>170</v>
      </c>
      <c r="C76">
        <v>-33.2319648</v>
      </c>
      <c r="D76">
        <v>151.21728999999999</v>
      </c>
    </row>
    <row r="77" spans="1:4" x14ac:dyDescent="0.3">
      <c r="A77" t="s">
        <v>171</v>
      </c>
      <c r="B77" t="s">
        <v>172</v>
      </c>
      <c r="C77">
        <v>-32.832158700000001</v>
      </c>
      <c r="D77">
        <v>151.3558797</v>
      </c>
    </row>
    <row r="78" spans="1:4" x14ac:dyDescent="0.3">
      <c r="A78" t="s">
        <v>173</v>
      </c>
      <c r="B78" t="s">
        <v>174</v>
      </c>
      <c r="C78">
        <v>-12.463733299999999</v>
      </c>
      <c r="D78">
        <v>130.8444446</v>
      </c>
    </row>
    <row r="79" spans="1:4" x14ac:dyDescent="0.3">
      <c r="A79" t="s">
        <v>175</v>
      </c>
      <c r="B79" t="s">
        <v>176</v>
      </c>
      <c r="C79">
        <v>-38.149299399999997</v>
      </c>
      <c r="D79">
        <v>144.35984260000001</v>
      </c>
    </row>
    <row r="80" spans="1:4" x14ac:dyDescent="0.3">
      <c r="A80" t="s">
        <v>177</v>
      </c>
      <c r="B80" t="s">
        <v>178</v>
      </c>
      <c r="C80">
        <v>-28.178816999999999</v>
      </c>
      <c r="D80">
        <v>153.53705529999999</v>
      </c>
    </row>
    <row r="81" spans="1:4" x14ac:dyDescent="0.3">
      <c r="A81" t="s">
        <v>179</v>
      </c>
      <c r="B81" t="s">
        <v>180</v>
      </c>
      <c r="C81">
        <v>-42.882605499999997</v>
      </c>
      <c r="D81">
        <v>147.32571960000001</v>
      </c>
    </row>
    <row r="82" spans="1:4" x14ac:dyDescent="0.3">
      <c r="A82" t="s">
        <v>181</v>
      </c>
      <c r="B82" t="s">
        <v>182</v>
      </c>
      <c r="C82">
        <v>-26.539756000000001</v>
      </c>
      <c r="D82">
        <v>151.843129</v>
      </c>
    </row>
    <row r="83" spans="1:4" x14ac:dyDescent="0.3">
      <c r="A83" t="s">
        <v>183</v>
      </c>
      <c r="B83" t="s">
        <v>184</v>
      </c>
      <c r="C83">
        <v>-41.439067999999999</v>
      </c>
      <c r="D83">
        <v>147.13576710000001</v>
      </c>
    </row>
    <row r="84" spans="1:4" x14ac:dyDescent="0.3">
      <c r="A84" t="s">
        <v>185</v>
      </c>
      <c r="B84" t="s">
        <v>186</v>
      </c>
      <c r="C84">
        <v>-37.813627599999997</v>
      </c>
      <c r="D84">
        <v>144.96305760000001</v>
      </c>
    </row>
    <row r="85" spans="1:4" x14ac:dyDescent="0.3">
      <c r="A85" t="s">
        <v>187</v>
      </c>
      <c r="B85" t="s">
        <v>188</v>
      </c>
      <c r="C85">
        <v>-32.263325399999999</v>
      </c>
      <c r="D85">
        <v>150.88884049999999</v>
      </c>
    </row>
    <row r="86" spans="1:4" x14ac:dyDescent="0.3">
      <c r="A86" t="s">
        <v>189</v>
      </c>
      <c r="B86" t="s">
        <v>190</v>
      </c>
      <c r="C86">
        <v>-32.729727799999999</v>
      </c>
      <c r="D86">
        <v>151.55241409999999</v>
      </c>
    </row>
    <row r="87" spans="1:4" x14ac:dyDescent="0.3">
      <c r="A87" t="s">
        <v>191</v>
      </c>
      <c r="B87" t="s">
        <v>192</v>
      </c>
      <c r="C87">
        <v>-31.951399299999999</v>
      </c>
      <c r="D87">
        <v>115.86167829999999</v>
      </c>
    </row>
    <row r="88" spans="1:4" x14ac:dyDescent="0.3">
      <c r="A88" t="s">
        <v>193</v>
      </c>
      <c r="B88" t="s">
        <v>194</v>
      </c>
      <c r="C88">
        <v>-36.3811027</v>
      </c>
      <c r="D88">
        <v>145.39931369999999</v>
      </c>
    </row>
    <row r="89" spans="1:4" x14ac:dyDescent="0.3">
      <c r="A89" t="s">
        <v>195</v>
      </c>
      <c r="B89" t="s">
        <v>196</v>
      </c>
      <c r="C89">
        <v>-26.652775099999999</v>
      </c>
      <c r="D89">
        <v>153.0895855</v>
      </c>
    </row>
    <row r="90" spans="1:4" x14ac:dyDescent="0.3">
      <c r="A90" t="s">
        <v>197</v>
      </c>
      <c r="B90" t="s">
        <v>198</v>
      </c>
      <c r="C90">
        <v>-33.868819700000003</v>
      </c>
      <c r="D90">
        <v>151.2092955</v>
      </c>
    </row>
    <row r="91" spans="1:4" x14ac:dyDescent="0.3">
      <c r="A91" t="s">
        <v>199</v>
      </c>
      <c r="B91" t="s">
        <v>200</v>
      </c>
      <c r="C91">
        <v>-34.424833599999999</v>
      </c>
      <c r="D91">
        <v>150.89311319999999</v>
      </c>
    </row>
    <row r="92" spans="1:4" x14ac:dyDescent="0.3">
      <c r="C92">
        <v>-40.900556999999999</v>
      </c>
      <c r="D92">
        <v>174.88597100000001</v>
      </c>
    </row>
    <row r="93" spans="1:4" x14ac:dyDescent="0.3">
      <c r="A93" t="s">
        <v>3534</v>
      </c>
      <c r="B93" t="s">
        <v>3535</v>
      </c>
      <c r="C93">
        <v>47.501750899999998</v>
      </c>
      <c r="D93">
        <v>9.7453546000000006</v>
      </c>
    </row>
    <row r="94" spans="1:4" x14ac:dyDescent="0.3">
      <c r="A94" t="s">
        <v>3536</v>
      </c>
      <c r="B94" t="s">
        <v>3537</v>
      </c>
      <c r="C94">
        <v>47.067896099999999</v>
      </c>
      <c r="D94">
        <v>15.4417305</v>
      </c>
    </row>
    <row r="95" spans="1:4" x14ac:dyDescent="0.3">
      <c r="A95" t="s">
        <v>3538</v>
      </c>
      <c r="B95" t="s">
        <v>3539</v>
      </c>
      <c r="C95">
        <v>47.267532199999998</v>
      </c>
      <c r="D95">
        <v>11.391034899999999</v>
      </c>
    </row>
    <row r="96" spans="1:4" x14ac:dyDescent="0.3">
      <c r="A96" t="s">
        <v>3540</v>
      </c>
      <c r="B96" t="s">
        <v>3541</v>
      </c>
      <c r="C96">
        <v>46.625703999999999</v>
      </c>
      <c r="D96">
        <v>14.313737100000001</v>
      </c>
    </row>
    <row r="97" spans="1:4" x14ac:dyDescent="0.3">
      <c r="A97" t="s">
        <v>150</v>
      </c>
      <c r="B97" t="s">
        <v>151</v>
      </c>
      <c r="C97">
        <v>48.306909599999997</v>
      </c>
      <c r="D97">
        <v>14.285918000000001</v>
      </c>
    </row>
    <row r="98" spans="1:4" x14ac:dyDescent="0.3">
      <c r="A98" t="s">
        <v>3542</v>
      </c>
      <c r="B98" t="s">
        <v>3543</v>
      </c>
      <c r="C98">
        <v>47.801415400000003</v>
      </c>
      <c r="D98">
        <v>13.044844100000001</v>
      </c>
    </row>
    <row r="99" spans="1:4" x14ac:dyDescent="0.3">
      <c r="A99" t="s">
        <v>152</v>
      </c>
      <c r="B99" t="s">
        <v>153</v>
      </c>
      <c r="C99">
        <v>48.208069600000002</v>
      </c>
      <c r="D99">
        <v>16.371309499999999</v>
      </c>
    </row>
    <row r="100" spans="1:4" x14ac:dyDescent="0.3">
      <c r="A100" t="s">
        <v>203</v>
      </c>
      <c r="B100" t="s">
        <v>204</v>
      </c>
      <c r="C100">
        <v>40.409261700000002</v>
      </c>
      <c r="D100">
        <v>49.867092399999997</v>
      </c>
    </row>
    <row r="101" spans="1:4" x14ac:dyDescent="0.3">
      <c r="A101" t="s">
        <v>207</v>
      </c>
      <c r="B101" t="s">
        <v>208</v>
      </c>
      <c r="C101">
        <v>40.6878581</v>
      </c>
      <c r="D101">
        <v>46.372331299999999</v>
      </c>
    </row>
    <row r="102" spans="1:4" x14ac:dyDescent="0.3">
      <c r="A102" t="s">
        <v>209</v>
      </c>
      <c r="B102" t="s">
        <v>210</v>
      </c>
      <c r="C102">
        <v>38.752866900000001</v>
      </c>
      <c r="D102">
        <v>48.8475015</v>
      </c>
    </row>
    <row r="103" spans="1:4" x14ac:dyDescent="0.3">
      <c r="A103" t="s">
        <v>211</v>
      </c>
      <c r="B103" t="s">
        <v>212</v>
      </c>
      <c r="C103">
        <v>40.770407499999997</v>
      </c>
      <c r="D103">
        <v>47.050153100000003</v>
      </c>
    </row>
    <row r="104" spans="1:4" x14ac:dyDescent="0.3">
      <c r="A104" t="s">
        <v>215</v>
      </c>
      <c r="B104" t="s">
        <v>216</v>
      </c>
      <c r="C104">
        <v>41.197475300000001</v>
      </c>
      <c r="D104">
        <v>47.157124099999997</v>
      </c>
    </row>
    <row r="105" spans="1:4" x14ac:dyDescent="0.3">
      <c r="A105" t="s">
        <v>217</v>
      </c>
      <c r="B105" t="s">
        <v>218</v>
      </c>
      <c r="C105">
        <v>39.926574700000003</v>
      </c>
      <c r="D105">
        <v>48.920572700000001</v>
      </c>
    </row>
    <row r="106" spans="1:4" x14ac:dyDescent="0.3">
      <c r="A106" t="s">
        <v>219</v>
      </c>
      <c r="B106" t="s">
        <v>220</v>
      </c>
      <c r="C106">
        <v>40.585476499999999</v>
      </c>
      <c r="D106">
        <v>49.631741099999999</v>
      </c>
    </row>
    <row r="107" spans="1:4" x14ac:dyDescent="0.3">
      <c r="A107" t="s">
        <v>221</v>
      </c>
      <c r="B107" t="s">
        <v>222</v>
      </c>
      <c r="C107">
        <v>40.619663799999998</v>
      </c>
      <c r="D107">
        <v>47.150032400000001</v>
      </c>
    </row>
    <row r="108" spans="1:4" x14ac:dyDescent="0.3">
      <c r="A108" t="s">
        <v>444</v>
      </c>
      <c r="B108" t="s">
        <v>445</v>
      </c>
      <c r="C108">
        <v>25.044331199999998</v>
      </c>
      <c r="D108">
        <v>-77.350360899999998</v>
      </c>
    </row>
    <row r="109" spans="1:4" x14ac:dyDescent="0.3">
      <c r="A109" t="s">
        <v>285</v>
      </c>
      <c r="B109" t="s">
        <v>286</v>
      </c>
      <c r="C109">
        <v>26.2217634</v>
      </c>
      <c r="D109">
        <v>50.565329400000003</v>
      </c>
    </row>
    <row r="110" spans="1:4" x14ac:dyDescent="0.3">
      <c r="A110" t="s">
        <v>289</v>
      </c>
      <c r="B110" t="s">
        <v>290</v>
      </c>
      <c r="C110">
        <v>26.268565299999999</v>
      </c>
      <c r="D110">
        <v>50.648251700000003</v>
      </c>
    </row>
    <row r="111" spans="1:4" x14ac:dyDescent="0.3">
      <c r="A111" t="s">
        <v>291</v>
      </c>
      <c r="B111" t="s">
        <v>292</v>
      </c>
      <c r="C111">
        <v>26.188230099999998</v>
      </c>
      <c r="D111">
        <v>50.492862799999997</v>
      </c>
    </row>
    <row r="112" spans="1:4" x14ac:dyDescent="0.3">
      <c r="A112" t="s">
        <v>293</v>
      </c>
      <c r="B112" t="s">
        <v>294</v>
      </c>
      <c r="C112">
        <v>26.0303854</v>
      </c>
      <c r="D112">
        <v>50.554971899999998</v>
      </c>
    </row>
    <row r="113" spans="1:4" x14ac:dyDescent="0.3">
      <c r="A113" t="s">
        <v>227</v>
      </c>
      <c r="B113" t="s">
        <v>228</v>
      </c>
      <c r="C113">
        <v>22.713287600000001</v>
      </c>
      <c r="D113">
        <v>90.349627799999993</v>
      </c>
    </row>
    <row r="114" spans="1:4" x14ac:dyDescent="0.3">
      <c r="A114" t="s">
        <v>229</v>
      </c>
      <c r="B114" t="s">
        <v>230</v>
      </c>
      <c r="C114">
        <v>24.852553700000001</v>
      </c>
      <c r="D114">
        <v>89.373027500000006</v>
      </c>
    </row>
    <row r="115" spans="1:4" x14ac:dyDescent="0.3">
      <c r="A115" t="s">
        <v>231</v>
      </c>
      <c r="B115" t="s">
        <v>232</v>
      </c>
      <c r="C115">
        <v>22.375207499999998</v>
      </c>
      <c r="D115">
        <v>91.834860599999999</v>
      </c>
    </row>
    <row r="116" spans="1:4" x14ac:dyDescent="0.3">
      <c r="A116" t="s">
        <v>233</v>
      </c>
      <c r="B116" t="s">
        <v>234</v>
      </c>
      <c r="C116">
        <v>23.449832600000001</v>
      </c>
      <c r="D116">
        <v>91.184662200000005</v>
      </c>
    </row>
    <row r="117" spans="1:4" x14ac:dyDescent="0.3">
      <c r="A117" t="s">
        <v>235</v>
      </c>
      <c r="B117" t="s">
        <v>236</v>
      </c>
      <c r="C117">
        <v>23.804093000000002</v>
      </c>
      <c r="D117">
        <v>90.415237599999998</v>
      </c>
    </row>
    <row r="118" spans="1:4" x14ac:dyDescent="0.3">
      <c r="A118" t="s">
        <v>237</v>
      </c>
      <c r="B118" t="s">
        <v>238</v>
      </c>
      <c r="C118">
        <v>25.6221484</v>
      </c>
      <c r="D118">
        <v>88.643796300000005</v>
      </c>
    </row>
    <row r="119" spans="1:4" x14ac:dyDescent="0.3">
      <c r="A119" t="s">
        <v>3544</v>
      </c>
      <c r="B119" t="s">
        <v>3545</v>
      </c>
      <c r="C119">
        <v>23.990507900000001</v>
      </c>
      <c r="D119">
        <v>90.387718399999997</v>
      </c>
    </row>
    <row r="120" spans="1:4" x14ac:dyDescent="0.3">
      <c r="A120" t="s">
        <v>3546</v>
      </c>
      <c r="B120" t="s">
        <v>3547</v>
      </c>
      <c r="C120">
        <v>24.458722900000001</v>
      </c>
      <c r="D120">
        <v>88.336076500000004</v>
      </c>
    </row>
    <row r="121" spans="1:4" x14ac:dyDescent="0.3">
      <c r="A121" t="s">
        <v>239</v>
      </c>
      <c r="B121" t="s">
        <v>240</v>
      </c>
      <c r="C121">
        <v>24.927009699999999</v>
      </c>
      <c r="D121">
        <v>89.948042000000001</v>
      </c>
    </row>
    <row r="122" spans="1:4" x14ac:dyDescent="0.3">
      <c r="A122" t="s">
        <v>241</v>
      </c>
      <c r="B122" t="s">
        <v>242</v>
      </c>
      <c r="C122">
        <v>23.1640643</v>
      </c>
      <c r="D122">
        <v>89.206450000000004</v>
      </c>
    </row>
    <row r="123" spans="1:4" x14ac:dyDescent="0.3">
      <c r="A123" t="s">
        <v>243</v>
      </c>
      <c r="B123" t="s">
        <v>244</v>
      </c>
      <c r="C123">
        <v>22.8373287</v>
      </c>
      <c r="D123">
        <v>89.540047200000004</v>
      </c>
    </row>
    <row r="124" spans="1:4" x14ac:dyDescent="0.3">
      <c r="A124" t="s">
        <v>245</v>
      </c>
      <c r="B124" t="s">
        <v>246</v>
      </c>
      <c r="C124">
        <v>24.745952800000001</v>
      </c>
      <c r="D124">
        <v>90.417854000000005</v>
      </c>
    </row>
    <row r="125" spans="1:4" x14ac:dyDescent="0.3">
      <c r="A125" t="s">
        <v>247</v>
      </c>
      <c r="B125" t="s">
        <v>248</v>
      </c>
      <c r="C125">
        <v>24.374649699999999</v>
      </c>
      <c r="D125">
        <v>88.600366500000007</v>
      </c>
    </row>
    <row r="126" spans="1:4" x14ac:dyDescent="0.3">
      <c r="A126" t="s">
        <v>249</v>
      </c>
      <c r="B126" t="s">
        <v>250</v>
      </c>
      <c r="C126">
        <v>25.778031299999999</v>
      </c>
      <c r="D126">
        <v>88.897626299999999</v>
      </c>
    </row>
    <row r="127" spans="1:4" x14ac:dyDescent="0.3">
      <c r="A127" t="s">
        <v>251</v>
      </c>
      <c r="B127" t="s">
        <v>252</v>
      </c>
      <c r="C127">
        <v>24.904780800000001</v>
      </c>
      <c r="D127">
        <v>91.860007899999999</v>
      </c>
    </row>
    <row r="128" spans="1:4" x14ac:dyDescent="0.3">
      <c r="A128" t="s">
        <v>224</v>
      </c>
      <c r="B128" t="s">
        <v>225</v>
      </c>
      <c r="C128">
        <v>13.0971177</v>
      </c>
      <c r="D128">
        <v>-59.613238799999998</v>
      </c>
    </row>
    <row r="129" spans="1:4" x14ac:dyDescent="0.3">
      <c r="A129" t="s">
        <v>3548</v>
      </c>
      <c r="B129" t="s">
        <v>3549</v>
      </c>
      <c r="C129">
        <v>53.145038599999999</v>
      </c>
      <c r="D129">
        <v>29.2355135</v>
      </c>
    </row>
    <row r="130" spans="1:4" x14ac:dyDescent="0.3">
      <c r="A130" t="s">
        <v>459</v>
      </c>
      <c r="B130" t="s">
        <v>460</v>
      </c>
      <c r="C130">
        <v>52.099650699999998</v>
      </c>
      <c r="D130">
        <v>23.763666199999999</v>
      </c>
    </row>
    <row r="131" spans="1:4" x14ac:dyDescent="0.3">
      <c r="A131" t="s">
        <v>462</v>
      </c>
      <c r="B131" t="s">
        <v>463</v>
      </c>
      <c r="C131">
        <v>52.431338799999999</v>
      </c>
      <c r="D131">
        <v>30.993670000000002</v>
      </c>
    </row>
    <row r="132" spans="1:4" x14ac:dyDescent="0.3">
      <c r="A132" t="s">
        <v>464</v>
      </c>
      <c r="B132" t="s">
        <v>465</v>
      </c>
      <c r="C132">
        <v>53.668763400000003</v>
      </c>
      <c r="D132">
        <v>23.8222673</v>
      </c>
    </row>
    <row r="133" spans="1:4" x14ac:dyDescent="0.3">
      <c r="A133" t="s">
        <v>3550</v>
      </c>
      <c r="B133" t="s">
        <v>3551</v>
      </c>
      <c r="C133">
        <v>52.211758500000002</v>
      </c>
      <c r="D133">
        <v>24.356241499999999</v>
      </c>
    </row>
    <row r="134" spans="1:4" x14ac:dyDescent="0.3">
      <c r="A134" t="s">
        <v>3552</v>
      </c>
      <c r="B134" t="s">
        <v>3553</v>
      </c>
      <c r="C134">
        <v>52.075153999999998</v>
      </c>
      <c r="D134">
        <v>29.201660199999999</v>
      </c>
    </row>
    <row r="135" spans="1:4" x14ac:dyDescent="0.3">
      <c r="A135" t="s">
        <v>466</v>
      </c>
      <c r="B135" t="s">
        <v>467</v>
      </c>
      <c r="C135">
        <v>53.900601100000003</v>
      </c>
      <c r="D135">
        <v>27.558972000000001</v>
      </c>
    </row>
    <row r="136" spans="1:4" x14ac:dyDescent="0.3">
      <c r="A136" t="s">
        <v>466</v>
      </c>
      <c r="B136" t="s">
        <v>467</v>
      </c>
      <c r="C136">
        <v>53.900601100000003</v>
      </c>
      <c r="D136">
        <v>27.558972000000001</v>
      </c>
    </row>
    <row r="137" spans="1:4" x14ac:dyDescent="0.3">
      <c r="A137" t="s">
        <v>3554</v>
      </c>
      <c r="B137" t="s">
        <v>3555</v>
      </c>
      <c r="C137">
        <v>55.490358999999998</v>
      </c>
      <c r="D137">
        <v>28.782902</v>
      </c>
    </row>
    <row r="138" spans="1:4" x14ac:dyDescent="0.3">
      <c r="A138" t="s">
        <v>3556</v>
      </c>
      <c r="B138" t="s">
        <v>3557</v>
      </c>
      <c r="C138">
        <v>52.786267000000002</v>
      </c>
      <c r="D138">
        <v>27.5243197</v>
      </c>
    </row>
    <row r="139" spans="1:4" x14ac:dyDescent="0.3">
      <c r="A139" t="s">
        <v>470</v>
      </c>
      <c r="B139" t="s">
        <v>471</v>
      </c>
      <c r="C139">
        <v>55.192680899999999</v>
      </c>
      <c r="D139">
        <v>30.206358999999999</v>
      </c>
    </row>
    <row r="140" spans="1:4" x14ac:dyDescent="0.3">
      <c r="A140" t="s">
        <v>3558</v>
      </c>
      <c r="B140" t="s">
        <v>2235</v>
      </c>
      <c r="C140">
        <v>53.709806999999998</v>
      </c>
      <c r="D140">
        <v>27.953389000000001</v>
      </c>
    </row>
    <row r="141" spans="1:4" x14ac:dyDescent="0.3">
      <c r="A141" t="s">
        <v>3558</v>
      </c>
      <c r="B141" t="s">
        <v>2235</v>
      </c>
      <c r="C141">
        <v>53.709806999999998</v>
      </c>
      <c r="D141">
        <v>27.953389000000001</v>
      </c>
    </row>
    <row r="142" spans="1:4" x14ac:dyDescent="0.3">
      <c r="A142" t="s">
        <v>3559</v>
      </c>
      <c r="B142" t="s">
        <v>3560</v>
      </c>
      <c r="C142">
        <v>50.828988600000002</v>
      </c>
      <c r="D142">
        <v>4.3044055999999999</v>
      </c>
    </row>
    <row r="143" spans="1:4" x14ac:dyDescent="0.3">
      <c r="A143" t="s">
        <v>254</v>
      </c>
      <c r="B143" t="s">
        <v>255</v>
      </c>
      <c r="C143">
        <v>51.2199302</v>
      </c>
      <c r="D143">
        <v>4.4149903000000004</v>
      </c>
    </row>
    <row r="144" spans="1:4" x14ac:dyDescent="0.3">
      <c r="A144" t="s">
        <v>3561</v>
      </c>
      <c r="B144" t="s">
        <v>3562</v>
      </c>
      <c r="C144">
        <v>50.816535899999998</v>
      </c>
      <c r="D144">
        <v>4.4263595000000002</v>
      </c>
    </row>
    <row r="145" spans="1:4" x14ac:dyDescent="0.3">
      <c r="A145" t="s">
        <v>3563</v>
      </c>
      <c r="B145" t="s">
        <v>3564</v>
      </c>
      <c r="C145">
        <v>50.864439900000001</v>
      </c>
      <c r="D145">
        <v>4.297447</v>
      </c>
    </row>
    <row r="146" spans="1:4" x14ac:dyDescent="0.3">
      <c r="A146" t="s">
        <v>3565</v>
      </c>
      <c r="B146" t="s">
        <v>3566</v>
      </c>
      <c r="C146">
        <v>51.208450800000001</v>
      </c>
      <c r="D146">
        <v>3.2250586000000001</v>
      </c>
    </row>
    <row r="147" spans="1:4" x14ac:dyDescent="0.3">
      <c r="A147" t="s">
        <v>256</v>
      </c>
      <c r="B147" t="s">
        <v>257</v>
      </c>
      <c r="C147">
        <v>50.847702900000002</v>
      </c>
      <c r="D147">
        <v>4.3572001</v>
      </c>
    </row>
    <row r="148" spans="1:4" x14ac:dyDescent="0.3">
      <c r="A148" t="s">
        <v>3567</v>
      </c>
      <c r="B148" t="s">
        <v>3568</v>
      </c>
      <c r="C148">
        <v>50.408127999999998</v>
      </c>
      <c r="D148">
        <v>4.4476076000000004</v>
      </c>
    </row>
    <row r="149" spans="1:4" x14ac:dyDescent="0.3">
      <c r="A149" t="s">
        <v>3569</v>
      </c>
      <c r="B149" t="s">
        <v>3570</v>
      </c>
      <c r="C149">
        <v>50.830566400000002</v>
      </c>
      <c r="D149">
        <v>4.3899992000000001</v>
      </c>
    </row>
    <row r="150" spans="1:4" x14ac:dyDescent="0.3">
      <c r="A150" t="s">
        <v>3571</v>
      </c>
      <c r="B150" t="s">
        <v>3572</v>
      </c>
      <c r="C150">
        <v>50.874817100000001</v>
      </c>
      <c r="D150">
        <v>4.4034478999999997</v>
      </c>
    </row>
    <row r="151" spans="1:4" x14ac:dyDescent="0.3">
      <c r="A151" t="s">
        <v>3573</v>
      </c>
      <c r="B151" t="s">
        <v>3574</v>
      </c>
      <c r="C151">
        <v>50.8202973</v>
      </c>
      <c r="D151">
        <v>4.3258403000000003</v>
      </c>
    </row>
    <row r="152" spans="1:4" x14ac:dyDescent="0.3">
      <c r="A152" t="s">
        <v>3575</v>
      </c>
      <c r="B152" t="s">
        <v>3576</v>
      </c>
      <c r="C152">
        <v>50.872063599999997</v>
      </c>
      <c r="D152">
        <v>4.3138069000000003</v>
      </c>
    </row>
    <row r="153" spans="1:4" x14ac:dyDescent="0.3">
      <c r="A153" t="s">
        <v>3577</v>
      </c>
      <c r="B153" t="s">
        <v>3578</v>
      </c>
      <c r="C153">
        <v>51.049992199999998</v>
      </c>
      <c r="D153">
        <v>3.7303853</v>
      </c>
    </row>
    <row r="154" spans="1:4" x14ac:dyDescent="0.3">
      <c r="A154" t="s">
        <v>3579</v>
      </c>
      <c r="B154" t="s">
        <v>3580</v>
      </c>
      <c r="C154">
        <v>50.827855700000001</v>
      </c>
      <c r="D154">
        <v>4.3714303000000001</v>
      </c>
    </row>
    <row r="155" spans="1:4" x14ac:dyDescent="0.3">
      <c r="A155" t="s">
        <v>3581</v>
      </c>
      <c r="B155" t="s">
        <v>3582</v>
      </c>
      <c r="C155">
        <v>50.885426299999999</v>
      </c>
      <c r="D155">
        <v>4.3172661000000003</v>
      </c>
    </row>
    <row r="156" spans="1:4" x14ac:dyDescent="0.3">
      <c r="A156" t="s">
        <v>3583</v>
      </c>
      <c r="B156" t="s">
        <v>3584</v>
      </c>
      <c r="C156">
        <v>51.277104700000002</v>
      </c>
      <c r="D156">
        <v>4.4175640999999999</v>
      </c>
    </row>
    <row r="157" spans="1:4" x14ac:dyDescent="0.3">
      <c r="A157" t="s">
        <v>3585</v>
      </c>
      <c r="B157" t="s">
        <v>3586</v>
      </c>
      <c r="C157">
        <v>50.863369800000001</v>
      </c>
      <c r="D157">
        <v>4.3293856000000002</v>
      </c>
    </row>
    <row r="158" spans="1:4" x14ac:dyDescent="0.3">
      <c r="A158" t="s">
        <v>3587</v>
      </c>
      <c r="B158" t="s">
        <v>3588</v>
      </c>
      <c r="C158">
        <v>50.4761101</v>
      </c>
      <c r="D158">
        <v>4.1830750999999999</v>
      </c>
    </row>
    <row r="159" spans="1:4" x14ac:dyDescent="0.3">
      <c r="A159" t="s">
        <v>3589</v>
      </c>
      <c r="B159" t="s">
        <v>3590</v>
      </c>
      <c r="C159">
        <v>50.879145299999998</v>
      </c>
      <c r="D159">
        <v>4.7024647999999996</v>
      </c>
    </row>
    <row r="160" spans="1:4" x14ac:dyDescent="0.3">
      <c r="A160" t="s">
        <v>258</v>
      </c>
      <c r="B160" t="s">
        <v>259</v>
      </c>
      <c r="C160">
        <v>50.6402286</v>
      </c>
      <c r="D160">
        <v>5.5689371999999997</v>
      </c>
    </row>
    <row r="161" spans="1:4" x14ac:dyDescent="0.3">
      <c r="A161" t="s">
        <v>3591</v>
      </c>
      <c r="B161" t="s">
        <v>3592</v>
      </c>
      <c r="C161">
        <v>51.027982700000003</v>
      </c>
      <c r="D161">
        <v>4.4793443000000002</v>
      </c>
    </row>
    <row r="162" spans="1:4" x14ac:dyDescent="0.3">
      <c r="A162" t="s">
        <v>3593</v>
      </c>
      <c r="B162" t="s">
        <v>3594</v>
      </c>
      <c r="C162">
        <v>50.8589178</v>
      </c>
      <c r="D162">
        <v>4.3120744000000002</v>
      </c>
    </row>
    <row r="163" spans="1:4" x14ac:dyDescent="0.3">
      <c r="A163" t="s">
        <v>3595</v>
      </c>
      <c r="B163" t="s">
        <v>3596</v>
      </c>
      <c r="C163">
        <v>50.4649334</v>
      </c>
      <c r="D163">
        <v>4.8649731000000003</v>
      </c>
    </row>
    <row r="164" spans="1:4" x14ac:dyDescent="0.3">
      <c r="A164" t="s">
        <v>3597</v>
      </c>
      <c r="B164" t="s">
        <v>3598</v>
      </c>
      <c r="C164">
        <v>51.224718500000002</v>
      </c>
      <c r="D164">
        <v>2.9092213999999998</v>
      </c>
    </row>
    <row r="165" spans="1:4" x14ac:dyDescent="0.3">
      <c r="A165" t="s">
        <v>3599</v>
      </c>
      <c r="B165" t="s">
        <v>3600</v>
      </c>
      <c r="C165">
        <v>50.444407200000001</v>
      </c>
      <c r="D165">
        <v>3.8645855999999998</v>
      </c>
    </row>
    <row r="166" spans="1:4" x14ac:dyDescent="0.3">
      <c r="A166" t="s">
        <v>3601</v>
      </c>
      <c r="B166" t="s">
        <v>3602</v>
      </c>
      <c r="C166">
        <v>50.826983800000001</v>
      </c>
      <c r="D166">
        <v>4.3444317000000003</v>
      </c>
    </row>
    <row r="167" spans="1:4" x14ac:dyDescent="0.3">
      <c r="A167" t="s">
        <v>3603</v>
      </c>
      <c r="B167" t="s">
        <v>3604</v>
      </c>
      <c r="C167">
        <v>50.849910199999997</v>
      </c>
      <c r="D167">
        <v>4.3730202</v>
      </c>
    </row>
    <row r="168" spans="1:4" x14ac:dyDescent="0.3">
      <c r="A168" t="s">
        <v>3605</v>
      </c>
      <c r="B168" t="s">
        <v>3606</v>
      </c>
      <c r="C168">
        <v>50.8643377</v>
      </c>
      <c r="D168">
        <v>4.3735115999999996</v>
      </c>
    </row>
    <row r="169" spans="1:4" x14ac:dyDescent="0.3">
      <c r="A169" t="s">
        <v>3607</v>
      </c>
      <c r="B169" t="s">
        <v>3608</v>
      </c>
      <c r="C169">
        <v>50.795695700000003</v>
      </c>
      <c r="D169">
        <v>4.3736364999999999</v>
      </c>
    </row>
    <row r="170" spans="1:4" x14ac:dyDescent="0.3">
      <c r="A170" t="s">
        <v>3609</v>
      </c>
      <c r="B170" t="s">
        <v>3610</v>
      </c>
      <c r="C170">
        <v>50.595290200000001</v>
      </c>
      <c r="D170">
        <v>5.8546310000000004</v>
      </c>
    </row>
    <row r="171" spans="1:4" x14ac:dyDescent="0.3">
      <c r="A171" t="s">
        <v>3611</v>
      </c>
      <c r="B171" t="s">
        <v>3612</v>
      </c>
      <c r="C171">
        <v>50.795751000000003</v>
      </c>
      <c r="D171">
        <v>4.4137095000000004</v>
      </c>
    </row>
    <row r="172" spans="1:4" x14ac:dyDescent="0.3">
      <c r="A172" t="s">
        <v>3613</v>
      </c>
      <c r="B172" t="s">
        <v>3614</v>
      </c>
      <c r="C172">
        <v>50.8456203</v>
      </c>
      <c r="D172">
        <v>4.4175388</v>
      </c>
    </row>
    <row r="173" spans="1:4" x14ac:dyDescent="0.3">
      <c r="A173" t="s">
        <v>3615</v>
      </c>
      <c r="B173" t="s">
        <v>3616</v>
      </c>
      <c r="C173">
        <v>50.833024000000002</v>
      </c>
      <c r="D173">
        <v>4.4317289999999998</v>
      </c>
    </row>
    <row r="174" spans="1:4" x14ac:dyDescent="0.3">
      <c r="A174" t="s">
        <v>475</v>
      </c>
      <c r="B174" t="s">
        <v>476</v>
      </c>
      <c r="C174">
        <v>17.252298799999998</v>
      </c>
      <c r="D174">
        <v>-88.764129299999993</v>
      </c>
    </row>
    <row r="175" spans="1:4" x14ac:dyDescent="0.3">
      <c r="A175" t="s">
        <v>474</v>
      </c>
      <c r="B175" t="s">
        <v>472</v>
      </c>
      <c r="C175">
        <v>17.189876999999999</v>
      </c>
      <c r="D175">
        <v>-88.497649999999993</v>
      </c>
    </row>
    <row r="176" spans="1:4" x14ac:dyDescent="0.3">
      <c r="A176" t="s">
        <v>300</v>
      </c>
      <c r="B176" t="s">
        <v>301</v>
      </c>
      <c r="C176">
        <v>7.1797684000000004</v>
      </c>
      <c r="D176">
        <v>2.0714223</v>
      </c>
    </row>
    <row r="177" spans="1:4" x14ac:dyDescent="0.3">
      <c r="A177" t="s">
        <v>3617</v>
      </c>
      <c r="B177" t="s">
        <v>3618</v>
      </c>
      <c r="C177">
        <v>6.3562424999999996</v>
      </c>
      <c r="D177">
        <v>2.4277994999999999</v>
      </c>
    </row>
    <row r="178" spans="1:4" x14ac:dyDescent="0.3">
      <c r="A178" t="s">
        <v>302</v>
      </c>
      <c r="B178" t="s">
        <v>303</v>
      </c>
      <c r="C178">
        <v>9.7080915999999995</v>
      </c>
      <c r="D178">
        <v>1.6663523</v>
      </c>
    </row>
    <row r="179" spans="1:4" x14ac:dyDescent="0.3">
      <c r="A179" t="s">
        <v>304</v>
      </c>
      <c r="B179" t="s">
        <v>305</v>
      </c>
      <c r="C179">
        <v>11.130519100000001</v>
      </c>
      <c r="D179">
        <v>2.9325785</v>
      </c>
    </row>
    <row r="180" spans="1:4" x14ac:dyDescent="0.3">
      <c r="A180" t="s">
        <v>306</v>
      </c>
      <c r="B180" t="s">
        <v>307</v>
      </c>
      <c r="C180">
        <v>10.296352600000001</v>
      </c>
      <c r="D180">
        <v>1.3806902000000001</v>
      </c>
    </row>
    <row r="181" spans="1:4" x14ac:dyDescent="0.3">
      <c r="A181" t="s">
        <v>308</v>
      </c>
      <c r="B181" t="s">
        <v>309</v>
      </c>
      <c r="C181">
        <v>9.3466822000000001</v>
      </c>
      <c r="D181">
        <v>2.6090043000000001</v>
      </c>
    </row>
    <row r="182" spans="1:4" x14ac:dyDescent="0.3">
      <c r="A182" t="s">
        <v>3619</v>
      </c>
      <c r="B182" t="s">
        <v>3620</v>
      </c>
      <c r="C182">
        <v>6.4786238000000003</v>
      </c>
      <c r="D182">
        <v>2.6203211999999998</v>
      </c>
    </row>
    <row r="183" spans="1:4" x14ac:dyDescent="0.3">
      <c r="A183" t="s">
        <v>447</v>
      </c>
      <c r="B183" t="s">
        <v>448</v>
      </c>
      <c r="C183">
        <v>27.471585999999999</v>
      </c>
      <c r="D183">
        <v>89.638610799999995</v>
      </c>
    </row>
    <row r="184" spans="1:4" x14ac:dyDescent="0.3">
      <c r="A184" t="s">
        <v>316</v>
      </c>
      <c r="B184" t="s">
        <v>317</v>
      </c>
      <c r="C184">
        <v>-17.382009100000001</v>
      </c>
      <c r="D184">
        <v>-66.159581299999999</v>
      </c>
    </row>
    <row r="185" spans="1:4" x14ac:dyDescent="0.3">
      <c r="A185" t="s">
        <v>318</v>
      </c>
      <c r="B185" t="s">
        <v>319</v>
      </c>
      <c r="C185">
        <v>-16.494358999999999</v>
      </c>
      <c r="D185">
        <v>-68.121209100000002</v>
      </c>
    </row>
    <row r="186" spans="1:4" x14ac:dyDescent="0.3">
      <c r="A186" t="s">
        <v>320</v>
      </c>
      <c r="B186" t="s">
        <v>321</v>
      </c>
      <c r="C186">
        <v>-17.971672300000002</v>
      </c>
      <c r="D186">
        <v>-67.093137799999994</v>
      </c>
    </row>
    <row r="187" spans="1:4" x14ac:dyDescent="0.3">
      <c r="A187" t="s">
        <v>322</v>
      </c>
      <c r="B187" t="s">
        <v>323</v>
      </c>
      <c r="C187">
        <v>36.974127500000002</v>
      </c>
      <c r="D187">
        <v>-122.028807</v>
      </c>
    </row>
    <row r="188" spans="1:4" x14ac:dyDescent="0.3">
      <c r="A188" t="s">
        <v>324</v>
      </c>
      <c r="B188" t="s">
        <v>325</v>
      </c>
      <c r="C188">
        <v>-19.0352912</v>
      </c>
      <c r="D188">
        <v>-65.259256300000004</v>
      </c>
    </row>
    <row r="189" spans="1:4" x14ac:dyDescent="0.3">
      <c r="A189" t="s">
        <v>326</v>
      </c>
      <c r="B189" t="s">
        <v>327</v>
      </c>
      <c r="C189">
        <v>-21.517788899999999</v>
      </c>
      <c r="D189">
        <v>-64.729566700000007</v>
      </c>
    </row>
    <row r="190" spans="1:4" x14ac:dyDescent="0.3">
      <c r="A190" t="s">
        <v>3621</v>
      </c>
      <c r="B190" t="s">
        <v>3622</v>
      </c>
      <c r="C190">
        <v>44.772181099999997</v>
      </c>
      <c r="D190">
        <v>17.190999999999999</v>
      </c>
    </row>
    <row r="191" spans="1:4" x14ac:dyDescent="0.3">
      <c r="A191" t="s">
        <v>3623</v>
      </c>
      <c r="B191" t="s">
        <v>3624</v>
      </c>
      <c r="C191">
        <v>43.856258599999997</v>
      </c>
      <c r="D191">
        <v>18.4130763</v>
      </c>
    </row>
    <row r="192" spans="1:4" x14ac:dyDescent="0.3">
      <c r="A192" t="s">
        <v>3625</v>
      </c>
      <c r="B192" t="s">
        <v>3626</v>
      </c>
      <c r="C192">
        <v>44.534323700000002</v>
      </c>
      <c r="D192">
        <v>18.697355300000002</v>
      </c>
    </row>
    <row r="193" spans="1:4" x14ac:dyDescent="0.3">
      <c r="A193" t="s">
        <v>3627</v>
      </c>
      <c r="B193" t="s">
        <v>3628</v>
      </c>
      <c r="C193">
        <v>44.203484600000003</v>
      </c>
      <c r="D193">
        <v>17.907642800000001</v>
      </c>
    </row>
    <row r="194" spans="1:4" x14ac:dyDescent="0.3">
      <c r="A194" t="s">
        <v>451</v>
      </c>
      <c r="B194" t="s">
        <v>452</v>
      </c>
      <c r="C194">
        <v>-21.166100499999999</v>
      </c>
      <c r="D194">
        <v>27.5143603</v>
      </c>
    </row>
    <row r="195" spans="1:4" x14ac:dyDescent="0.3">
      <c r="A195" t="s">
        <v>455</v>
      </c>
      <c r="B195" t="s">
        <v>456</v>
      </c>
      <c r="C195">
        <v>-24.658000300000001</v>
      </c>
      <c r="D195">
        <v>25.907703699999999</v>
      </c>
    </row>
    <row r="196" spans="1:4" x14ac:dyDescent="0.3">
      <c r="A196" t="s">
        <v>329</v>
      </c>
      <c r="B196" t="s">
        <v>330</v>
      </c>
      <c r="C196">
        <v>-15.744206500000001</v>
      </c>
      <c r="D196">
        <v>-48.2794916</v>
      </c>
    </row>
    <row r="197" spans="1:4" x14ac:dyDescent="0.3">
      <c r="A197" t="s">
        <v>331</v>
      </c>
      <c r="B197" t="s">
        <v>332</v>
      </c>
      <c r="C197">
        <v>-16.328648999999999</v>
      </c>
      <c r="D197">
        <v>-48.953408000000003</v>
      </c>
    </row>
    <row r="198" spans="1:4" x14ac:dyDescent="0.3">
      <c r="A198" t="s">
        <v>333</v>
      </c>
      <c r="B198" t="s">
        <v>334</v>
      </c>
      <c r="C198">
        <v>-23.006921599999998</v>
      </c>
      <c r="D198">
        <v>-44.318517200000002</v>
      </c>
    </row>
    <row r="199" spans="1:4" x14ac:dyDescent="0.3">
      <c r="A199" t="s">
        <v>335</v>
      </c>
      <c r="B199" t="s">
        <v>336</v>
      </c>
      <c r="C199">
        <v>-16.822678700000001</v>
      </c>
      <c r="D199">
        <v>-49.247347599999998</v>
      </c>
    </row>
    <row r="200" spans="1:4" x14ac:dyDescent="0.3">
      <c r="A200" t="s">
        <v>339</v>
      </c>
      <c r="B200" t="s">
        <v>340</v>
      </c>
      <c r="C200">
        <v>-19.585179100000001</v>
      </c>
      <c r="D200">
        <v>-46.9447957</v>
      </c>
    </row>
    <row r="201" spans="1:4" x14ac:dyDescent="0.3">
      <c r="A201" t="s">
        <v>341</v>
      </c>
      <c r="B201" t="s">
        <v>342</v>
      </c>
      <c r="C201">
        <v>-20.572398100000001</v>
      </c>
      <c r="D201">
        <v>-48.567564300000001</v>
      </c>
    </row>
    <row r="202" spans="1:4" x14ac:dyDescent="0.3">
      <c r="A202" t="s">
        <v>343</v>
      </c>
      <c r="B202" t="s">
        <v>344</v>
      </c>
      <c r="C202">
        <v>-1.4563432000000001</v>
      </c>
      <c r="D202">
        <v>-48.501299000000003</v>
      </c>
    </row>
    <row r="203" spans="1:4" x14ac:dyDescent="0.3">
      <c r="A203" t="s">
        <v>345</v>
      </c>
      <c r="B203" t="s">
        <v>346</v>
      </c>
      <c r="C203">
        <v>-19.919052000000001</v>
      </c>
      <c r="D203">
        <v>-43.938668499999999</v>
      </c>
    </row>
    <row r="204" spans="1:4" x14ac:dyDescent="0.3">
      <c r="A204" t="s">
        <v>349</v>
      </c>
      <c r="B204" t="s">
        <v>350</v>
      </c>
      <c r="C204">
        <v>-15.7975154</v>
      </c>
      <c r="D204">
        <v>-47.891887400000002</v>
      </c>
    </row>
    <row r="205" spans="1:4" x14ac:dyDescent="0.3">
      <c r="A205" t="s">
        <v>351</v>
      </c>
      <c r="B205" t="s">
        <v>352</v>
      </c>
      <c r="C205">
        <v>-22.909938400000001</v>
      </c>
      <c r="D205">
        <v>-47.0626332</v>
      </c>
    </row>
    <row r="206" spans="1:4" x14ac:dyDescent="0.3">
      <c r="A206" t="s">
        <v>355</v>
      </c>
      <c r="B206" t="s">
        <v>356</v>
      </c>
      <c r="C206">
        <v>-28.677475900000001</v>
      </c>
      <c r="D206">
        <v>-49.3704155</v>
      </c>
    </row>
    <row r="207" spans="1:4" x14ac:dyDescent="0.3">
      <c r="A207" t="s">
        <v>357</v>
      </c>
      <c r="B207" t="s">
        <v>358</v>
      </c>
      <c r="C207">
        <v>-15.595463499999999</v>
      </c>
      <c r="D207">
        <v>-56.092582399999998</v>
      </c>
    </row>
    <row r="208" spans="1:4" x14ac:dyDescent="0.3">
      <c r="A208" t="s">
        <v>359</v>
      </c>
      <c r="B208" t="s">
        <v>360</v>
      </c>
      <c r="C208">
        <v>-25.4268985</v>
      </c>
      <c r="D208">
        <v>-49.265198400000003</v>
      </c>
    </row>
    <row r="209" spans="1:4" x14ac:dyDescent="0.3">
      <c r="A209" t="s">
        <v>361</v>
      </c>
      <c r="B209" t="s">
        <v>362</v>
      </c>
      <c r="C209">
        <v>-20.143529399999998</v>
      </c>
      <c r="D209">
        <v>-44.890406200000001</v>
      </c>
    </row>
    <row r="210" spans="1:4" x14ac:dyDescent="0.3">
      <c r="A210" t="s">
        <v>365</v>
      </c>
      <c r="B210" t="s">
        <v>366</v>
      </c>
      <c r="C210">
        <v>-27.596857799999999</v>
      </c>
      <c r="D210">
        <v>-48.5468118</v>
      </c>
    </row>
    <row r="211" spans="1:4" x14ac:dyDescent="0.3">
      <c r="A211" t="s">
        <v>367</v>
      </c>
      <c r="B211" t="s">
        <v>368</v>
      </c>
      <c r="C211">
        <v>-3.7327203</v>
      </c>
      <c r="D211">
        <v>-38.527013400000001</v>
      </c>
    </row>
    <row r="212" spans="1:4" x14ac:dyDescent="0.3">
      <c r="A212" t="s">
        <v>371</v>
      </c>
      <c r="B212" t="s">
        <v>372</v>
      </c>
      <c r="C212">
        <v>-20.6738927</v>
      </c>
      <c r="D212">
        <v>-40.499983800000003</v>
      </c>
    </row>
    <row r="213" spans="1:4" x14ac:dyDescent="0.3">
      <c r="A213" t="s">
        <v>373</v>
      </c>
      <c r="B213" t="s">
        <v>374</v>
      </c>
      <c r="C213">
        <v>-14.798128699999999</v>
      </c>
      <c r="D213">
        <v>-39.034698400000003</v>
      </c>
    </row>
    <row r="214" spans="1:4" x14ac:dyDescent="0.3">
      <c r="A214" t="s">
        <v>375</v>
      </c>
      <c r="B214" t="s">
        <v>376</v>
      </c>
      <c r="C214">
        <v>-23.088138900000001</v>
      </c>
      <c r="D214">
        <v>-47.208017099999999</v>
      </c>
    </row>
    <row r="215" spans="1:4" x14ac:dyDescent="0.3">
      <c r="A215" t="s">
        <v>377</v>
      </c>
      <c r="B215" t="s">
        <v>378</v>
      </c>
      <c r="C215">
        <v>-18.974573800000002</v>
      </c>
      <c r="D215">
        <v>-49.460088499999998</v>
      </c>
    </row>
    <row r="216" spans="1:4" x14ac:dyDescent="0.3">
      <c r="A216" t="s">
        <v>383</v>
      </c>
      <c r="B216" t="s">
        <v>384</v>
      </c>
      <c r="C216">
        <v>-13.859059200000001</v>
      </c>
      <c r="D216">
        <v>-40.083776299999997</v>
      </c>
    </row>
    <row r="217" spans="1:4" x14ac:dyDescent="0.3">
      <c r="A217" t="s">
        <v>387</v>
      </c>
      <c r="B217" t="s">
        <v>388</v>
      </c>
      <c r="C217">
        <v>-22.5838179</v>
      </c>
      <c r="D217">
        <v>-47.409756899999998</v>
      </c>
    </row>
    <row r="218" spans="1:4" x14ac:dyDescent="0.3">
      <c r="A218" t="s">
        <v>389</v>
      </c>
      <c r="B218" t="s">
        <v>390</v>
      </c>
      <c r="C218">
        <v>4.0521700000000001E-2</v>
      </c>
      <c r="D218">
        <v>-51.0560957</v>
      </c>
    </row>
    <row r="219" spans="1:4" x14ac:dyDescent="0.3">
      <c r="A219" t="s">
        <v>391</v>
      </c>
      <c r="B219" t="s">
        <v>392</v>
      </c>
      <c r="C219">
        <v>-3.1190275000000001</v>
      </c>
      <c r="D219">
        <v>-60.0217314</v>
      </c>
    </row>
    <row r="220" spans="1:4" x14ac:dyDescent="0.3">
      <c r="A220" t="s">
        <v>393</v>
      </c>
      <c r="B220" t="s">
        <v>394</v>
      </c>
      <c r="C220">
        <v>-16.729155200000001</v>
      </c>
      <c r="D220">
        <v>-43.867074500000001</v>
      </c>
    </row>
    <row r="221" spans="1:4" x14ac:dyDescent="0.3">
      <c r="A221" t="s">
        <v>3629</v>
      </c>
      <c r="B221" t="s">
        <v>3630</v>
      </c>
      <c r="C221">
        <v>-16.055786600000001</v>
      </c>
      <c r="D221">
        <v>-48.035252800000002</v>
      </c>
    </row>
    <row r="222" spans="1:4" x14ac:dyDescent="0.3">
      <c r="A222" t="s">
        <v>399</v>
      </c>
      <c r="B222" t="s">
        <v>400</v>
      </c>
      <c r="C222">
        <v>-10.249091</v>
      </c>
      <c r="D222">
        <v>-48.324285799999998</v>
      </c>
    </row>
    <row r="223" spans="1:4" x14ac:dyDescent="0.3">
      <c r="A223" t="s">
        <v>401</v>
      </c>
      <c r="B223" t="s">
        <v>402</v>
      </c>
      <c r="C223">
        <v>-6.0687274999999996</v>
      </c>
      <c r="D223">
        <v>-49.903571700000001</v>
      </c>
    </row>
    <row r="224" spans="1:4" x14ac:dyDescent="0.3">
      <c r="A224" t="s">
        <v>403</v>
      </c>
      <c r="B224" t="s">
        <v>404</v>
      </c>
      <c r="C224">
        <v>-20.722190900000001</v>
      </c>
      <c r="D224">
        <v>-46.613305699999998</v>
      </c>
    </row>
    <row r="225" spans="1:4" x14ac:dyDescent="0.3">
      <c r="A225" t="s">
        <v>405</v>
      </c>
      <c r="B225" t="s">
        <v>406</v>
      </c>
      <c r="C225">
        <v>-30.036817599999999</v>
      </c>
      <c r="D225">
        <v>-51.208988699999999</v>
      </c>
    </row>
    <row r="226" spans="1:4" x14ac:dyDescent="0.3">
      <c r="A226" t="s">
        <v>409</v>
      </c>
      <c r="B226" t="s">
        <v>410</v>
      </c>
      <c r="C226">
        <v>-8.0578380999999997</v>
      </c>
      <c r="D226">
        <v>-34.882896899999999</v>
      </c>
    </row>
    <row r="227" spans="1:4" x14ac:dyDescent="0.3">
      <c r="A227" t="s">
        <v>411</v>
      </c>
      <c r="B227" t="s">
        <v>412</v>
      </c>
      <c r="C227">
        <v>-21.169401799999999</v>
      </c>
      <c r="D227">
        <v>-47.811085499999997</v>
      </c>
    </row>
    <row r="228" spans="1:4" x14ac:dyDescent="0.3">
      <c r="A228" t="s">
        <v>413</v>
      </c>
      <c r="B228" t="s">
        <v>414</v>
      </c>
      <c r="C228">
        <v>-22.906846699999999</v>
      </c>
      <c r="D228">
        <v>-43.1728965</v>
      </c>
    </row>
    <row r="229" spans="1:4" x14ac:dyDescent="0.3">
      <c r="A229" t="s">
        <v>415</v>
      </c>
      <c r="B229" t="s">
        <v>416</v>
      </c>
      <c r="C229">
        <v>-12.9777334</v>
      </c>
      <c r="D229">
        <v>-38.501648000000003</v>
      </c>
    </row>
    <row r="230" spans="1:4" x14ac:dyDescent="0.3">
      <c r="A230" t="s">
        <v>417</v>
      </c>
      <c r="B230" t="s">
        <v>418</v>
      </c>
      <c r="C230">
        <v>-7.9505887</v>
      </c>
      <c r="D230">
        <v>-36.204104999999998</v>
      </c>
    </row>
    <row r="231" spans="1:4" x14ac:dyDescent="0.3">
      <c r="A231" t="s">
        <v>421</v>
      </c>
      <c r="B231" t="s">
        <v>422</v>
      </c>
      <c r="C231">
        <v>-3.7561999999999998E-2</v>
      </c>
      <c r="D231">
        <v>-51.177169900000003</v>
      </c>
    </row>
    <row r="232" spans="1:4" x14ac:dyDescent="0.3">
      <c r="A232" t="s">
        <v>425</v>
      </c>
      <c r="B232" t="s">
        <v>426</v>
      </c>
      <c r="C232">
        <v>-22.012329099999999</v>
      </c>
      <c r="D232">
        <v>-47.890826099999998</v>
      </c>
    </row>
    <row r="233" spans="1:4" x14ac:dyDescent="0.3">
      <c r="A233" t="s">
        <v>3631</v>
      </c>
      <c r="B233" t="s">
        <v>3632</v>
      </c>
      <c r="C233">
        <v>-22.823527800000001</v>
      </c>
      <c r="D233">
        <v>-43.047758199999997</v>
      </c>
    </row>
    <row r="234" spans="1:4" x14ac:dyDescent="0.3">
      <c r="A234" t="s">
        <v>429</v>
      </c>
      <c r="B234" t="s">
        <v>430</v>
      </c>
      <c r="C234">
        <v>-23.555771400000001</v>
      </c>
      <c r="D234">
        <v>-46.639557099999998</v>
      </c>
    </row>
    <row r="235" spans="1:4" x14ac:dyDescent="0.3">
      <c r="A235" t="s">
        <v>431</v>
      </c>
      <c r="B235" t="s">
        <v>432</v>
      </c>
      <c r="C235">
        <v>-23.3475079</v>
      </c>
      <c r="D235">
        <v>-47.847422199999997</v>
      </c>
    </row>
    <row r="236" spans="1:4" x14ac:dyDescent="0.3">
      <c r="A236" t="s">
        <v>433</v>
      </c>
      <c r="B236" t="s">
        <v>434</v>
      </c>
      <c r="C236">
        <v>-17.540030699999999</v>
      </c>
      <c r="D236">
        <v>-39.742181299999999</v>
      </c>
    </row>
    <row r="237" spans="1:4" x14ac:dyDescent="0.3">
      <c r="A237" t="s">
        <v>437</v>
      </c>
      <c r="B237" t="s">
        <v>438</v>
      </c>
      <c r="C237">
        <v>-23.762728599999999</v>
      </c>
      <c r="D237">
        <v>-53.311998899999999</v>
      </c>
    </row>
    <row r="238" spans="1:4" x14ac:dyDescent="0.3">
      <c r="A238" t="s">
        <v>441</v>
      </c>
      <c r="B238" t="s">
        <v>442</v>
      </c>
      <c r="C238">
        <v>-14.857798799999999</v>
      </c>
      <c r="D238">
        <v>-40.840075900000002</v>
      </c>
    </row>
    <row r="239" spans="1:4" x14ac:dyDescent="0.3">
      <c r="A239" t="s">
        <v>337</v>
      </c>
      <c r="B239" t="s">
        <v>338</v>
      </c>
      <c r="C239">
        <v>-10.9265404</v>
      </c>
      <c r="D239">
        <v>-37.073114699999998</v>
      </c>
    </row>
    <row r="240" spans="1:4" x14ac:dyDescent="0.3">
      <c r="A240" t="s">
        <v>347</v>
      </c>
      <c r="B240" t="s">
        <v>348</v>
      </c>
      <c r="C240">
        <v>-26.916579200000001</v>
      </c>
      <c r="D240">
        <v>-49.071733100000003</v>
      </c>
    </row>
    <row r="241" spans="1:4" x14ac:dyDescent="0.3">
      <c r="A241" t="s">
        <v>353</v>
      </c>
      <c r="B241" t="s">
        <v>354</v>
      </c>
      <c r="C241">
        <v>-20.464851700000001</v>
      </c>
      <c r="D241">
        <v>-54.621847699999996</v>
      </c>
    </row>
    <row r="242" spans="1:4" x14ac:dyDescent="0.3">
      <c r="A242" t="s">
        <v>363</v>
      </c>
      <c r="B242" t="s">
        <v>364</v>
      </c>
      <c r="C242">
        <v>-12.2535848</v>
      </c>
      <c r="D242">
        <v>-38.960076200000003</v>
      </c>
    </row>
    <row r="243" spans="1:4" x14ac:dyDescent="0.3">
      <c r="A243" t="s">
        <v>369</v>
      </c>
      <c r="B243" t="s">
        <v>370</v>
      </c>
      <c r="C243">
        <v>-2.5943931</v>
      </c>
      <c r="D243">
        <v>-44.285793699999999</v>
      </c>
    </row>
    <row r="244" spans="1:4" x14ac:dyDescent="0.3">
      <c r="A244" t="s">
        <v>379</v>
      </c>
      <c r="B244" t="s">
        <v>380</v>
      </c>
      <c r="C244">
        <v>-23.302918099999999</v>
      </c>
      <c r="D244">
        <v>-45.967452299999998</v>
      </c>
    </row>
    <row r="245" spans="1:4" x14ac:dyDescent="0.3">
      <c r="A245" t="s">
        <v>381</v>
      </c>
      <c r="B245" t="s">
        <v>382</v>
      </c>
      <c r="C245">
        <v>-26.481379799999999</v>
      </c>
      <c r="D245">
        <v>-49.084213800000001</v>
      </c>
    </row>
    <row r="246" spans="1:4" x14ac:dyDescent="0.3">
      <c r="A246" t="s">
        <v>385</v>
      </c>
      <c r="B246" t="s">
        <v>386</v>
      </c>
      <c r="C246">
        <v>-26.304375799999999</v>
      </c>
      <c r="D246">
        <v>-48.846374400000002</v>
      </c>
    </row>
    <row r="247" spans="1:4" x14ac:dyDescent="0.3">
      <c r="A247" t="s">
        <v>395</v>
      </c>
      <c r="B247" t="s">
        <v>396</v>
      </c>
      <c r="C247">
        <v>-5.1919108999999999</v>
      </c>
      <c r="D247">
        <v>-37.3423886</v>
      </c>
    </row>
    <row r="248" spans="1:4" x14ac:dyDescent="0.3">
      <c r="A248" t="s">
        <v>397</v>
      </c>
      <c r="B248" t="s">
        <v>398</v>
      </c>
      <c r="C248">
        <v>-5.7841695</v>
      </c>
      <c r="D248">
        <v>-35.199970800000003</v>
      </c>
    </row>
    <row r="249" spans="1:4" x14ac:dyDescent="0.3">
      <c r="A249" t="s">
        <v>407</v>
      </c>
      <c r="B249" t="s">
        <v>408</v>
      </c>
      <c r="C249">
        <v>-8.7635474999999996</v>
      </c>
      <c r="D249">
        <v>-63.897172300000001</v>
      </c>
    </row>
    <row r="250" spans="1:4" x14ac:dyDescent="0.3">
      <c r="A250" t="s">
        <v>419</v>
      </c>
      <c r="B250" t="s">
        <v>420</v>
      </c>
      <c r="C250">
        <v>-29.689498400000002</v>
      </c>
      <c r="D250">
        <v>-53.792344100000001</v>
      </c>
    </row>
    <row r="251" spans="1:4" x14ac:dyDescent="0.3">
      <c r="A251" t="s">
        <v>423</v>
      </c>
      <c r="B251" t="s">
        <v>424</v>
      </c>
      <c r="C251">
        <v>-23.9592201</v>
      </c>
      <c r="D251">
        <v>-46.331778700000001</v>
      </c>
    </row>
    <row r="252" spans="1:4" x14ac:dyDescent="0.3">
      <c r="A252" t="s">
        <v>427</v>
      </c>
      <c r="B252" t="s">
        <v>428</v>
      </c>
      <c r="C252">
        <v>-23.2198396</v>
      </c>
      <c r="D252">
        <v>-45.891565800000002</v>
      </c>
    </row>
    <row r="253" spans="1:4" x14ac:dyDescent="0.3">
      <c r="A253" t="s">
        <v>435</v>
      </c>
      <c r="B253" t="s">
        <v>436</v>
      </c>
      <c r="C253">
        <v>-5.0961242000000002</v>
      </c>
      <c r="D253">
        <v>-42.8023065</v>
      </c>
    </row>
    <row r="254" spans="1:4" x14ac:dyDescent="0.3">
      <c r="A254" t="s">
        <v>439</v>
      </c>
      <c r="B254" t="s">
        <v>440</v>
      </c>
      <c r="C254">
        <v>-15.6505125</v>
      </c>
      <c r="D254">
        <v>-56.135469299999997</v>
      </c>
    </row>
    <row r="255" spans="1:4" x14ac:dyDescent="0.3">
      <c r="A255" t="s">
        <v>313</v>
      </c>
      <c r="B255" t="s">
        <v>314</v>
      </c>
      <c r="C255">
        <v>4.8923413</v>
      </c>
      <c r="D255">
        <v>114.94190209999999</v>
      </c>
    </row>
    <row r="256" spans="1:4" x14ac:dyDescent="0.3">
      <c r="A256" t="s">
        <v>268</v>
      </c>
      <c r="B256" t="s">
        <v>269</v>
      </c>
      <c r="C256">
        <v>42.504792600000002</v>
      </c>
      <c r="D256">
        <v>27.462636100000001</v>
      </c>
    </row>
    <row r="257" spans="1:4" x14ac:dyDescent="0.3">
      <c r="A257" t="s">
        <v>270</v>
      </c>
      <c r="B257" t="s">
        <v>271</v>
      </c>
      <c r="C257">
        <v>43.572589999999998</v>
      </c>
      <c r="D257">
        <v>27.827260599999999</v>
      </c>
    </row>
    <row r="258" spans="1:4" x14ac:dyDescent="0.3">
      <c r="A258" t="s">
        <v>272</v>
      </c>
      <c r="B258" t="s">
        <v>273</v>
      </c>
      <c r="C258">
        <v>43.408514799999999</v>
      </c>
      <c r="D258">
        <v>23.225758899999999</v>
      </c>
    </row>
    <row r="259" spans="1:4" x14ac:dyDescent="0.3">
      <c r="A259" t="s">
        <v>274</v>
      </c>
      <c r="B259" t="s">
        <v>275</v>
      </c>
      <c r="C259">
        <v>43.417042299999999</v>
      </c>
      <c r="D259">
        <v>24.606684699999999</v>
      </c>
    </row>
    <row r="260" spans="1:4" x14ac:dyDescent="0.3">
      <c r="A260" t="s">
        <v>276</v>
      </c>
      <c r="B260" t="s">
        <v>277</v>
      </c>
      <c r="C260">
        <v>42.135407899999997</v>
      </c>
      <c r="D260">
        <v>24.745290399999998</v>
      </c>
    </row>
    <row r="261" spans="1:4" x14ac:dyDescent="0.3">
      <c r="A261" t="s">
        <v>278</v>
      </c>
      <c r="B261" t="s">
        <v>279</v>
      </c>
      <c r="C261">
        <v>43.835571299999998</v>
      </c>
      <c r="D261">
        <v>25.965655399999999</v>
      </c>
    </row>
    <row r="262" spans="1:4" x14ac:dyDescent="0.3">
      <c r="A262" t="s">
        <v>280</v>
      </c>
      <c r="B262" t="s">
        <v>281</v>
      </c>
      <c r="C262">
        <v>42.697708200000001</v>
      </c>
      <c r="D262">
        <v>23.3218675</v>
      </c>
    </row>
    <row r="263" spans="1:4" x14ac:dyDescent="0.3">
      <c r="A263" t="s">
        <v>3633</v>
      </c>
      <c r="B263" t="s">
        <v>3634</v>
      </c>
      <c r="C263">
        <v>42.425776900000002</v>
      </c>
      <c r="D263">
        <v>25.634464399999999</v>
      </c>
    </row>
    <row r="264" spans="1:4" x14ac:dyDescent="0.3">
      <c r="A264" t="s">
        <v>3635</v>
      </c>
      <c r="B264" t="s">
        <v>3636</v>
      </c>
      <c r="C264">
        <v>43.271239799999996</v>
      </c>
      <c r="D264">
        <v>26.9361286</v>
      </c>
    </row>
    <row r="265" spans="1:4" x14ac:dyDescent="0.3">
      <c r="A265" t="s">
        <v>282</v>
      </c>
      <c r="B265" t="s">
        <v>283</v>
      </c>
      <c r="C265">
        <v>43.214050399999998</v>
      </c>
      <c r="D265">
        <v>27.914733300000002</v>
      </c>
    </row>
    <row r="266" spans="1:4" x14ac:dyDescent="0.3">
      <c r="A266" t="s">
        <v>3637</v>
      </c>
      <c r="B266" t="s">
        <v>3638</v>
      </c>
      <c r="C266">
        <v>43.075673899999998</v>
      </c>
      <c r="D266">
        <v>25.617151400000001</v>
      </c>
    </row>
    <row r="267" spans="1:4" x14ac:dyDescent="0.3">
      <c r="A267" t="s">
        <v>3639</v>
      </c>
      <c r="B267" t="s">
        <v>3640</v>
      </c>
      <c r="C267">
        <v>42.4841999</v>
      </c>
      <c r="D267">
        <v>26.503502300000001</v>
      </c>
    </row>
    <row r="268" spans="1:4" x14ac:dyDescent="0.3">
      <c r="A268" t="s">
        <v>3641</v>
      </c>
      <c r="B268" t="s">
        <v>3642</v>
      </c>
      <c r="C268">
        <v>11.1649219</v>
      </c>
      <c r="D268">
        <v>-4.3051541999999996</v>
      </c>
    </row>
    <row r="269" spans="1:4" x14ac:dyDescent="0.3">
      <c r="A269" t="s">
        <v>262</v>
      </c>
      <c r="B269" t="s">
        <v>263</v>
      </c>
      <c r="C269">
        <v>11.489423800000001</v>
      </c>
      <c r="D269">
        <v>-3.5230920000000001</v>
      </c>
    </row>
    <row r="270" spans="1:4" x14ac:dyDescent="0.3">
      <c r="A270" t="s">
        <v>264</v>
      </c>
      <c r="B270" t="s">
        <v>265</v>
      </c>
      <c r="C270">
        <v>12.3714277</v>
      </c>
      <c r="D270">
        <v>-1.5196603</v>
      </c>
    </row>
    <row r="271" spans="1:4" x14ac:dyDescent="0.3">
      <c r="A271" t="s">
        <v>297</v>
      </c>
      <c r="B271" t="s">
        <v>298</v>
      </c>
      <c r="C271">
        <v>-3.3613780000000002</v>
      </c>
      <c r="D271">
        <v>29.359878200000001</v>
      </c>
    </row>
    <row r="272" spans="1:4" x14ac:dyDescent="0.3">
      <c r="A272" t="s">
        <v>741</v>
      </c>
      <c r="B272" t="s">
        <v>742</v>
      </c>
      <c r="C272">
        <v>14.919775</v>
      </c>
      <c r="D272">
        <v>-23.5073437</v>
      </c>
    </row>
    <row r="273" spans="1:4" x14ac:dyDescent="0.3">
      <c r="A273" t="s">
        <v>1622</v>
      </c>
      <c r="B273" t="s">
        <v>1623</v>
      </c>
      <c r="C273">
        <v>11.513172600000001</v>
      </c>
      <c r="D273">
        <v>104.8243805</v>
      </c>
    </row>
    <row r="274" spans="1:4" x14ac:dyDescent="0.3">
      <c r="A274" t="s">
        <v>1624</v>
      </c>
      <c r="B274" t="s">
        <v>1625</v>
      </c>
      <c r="C274">
        <v>13.3632533</v>
      </c>
      <c r="D274">
        <v>103.856403</v>
      </c>
    </row>
    <row r="275" spans="1:4" x14ac:dyDescent="0.3">
      <c r="A275" t="s">
        <v>601</v>
      </c>
      <c r="B275" t="s">
        <v>602</v>
      </c>
      <c r="C275">
        <v>5.9630513000000001</v>
      </c>
      <c r="D275">
        <v>10.159121300000001</v>
      </c>
    </row>
    <row r="276" spans="1:4" x14ac:dyDescent="0.3">
      <c r="A276" t="s">
        <v>603</v>
      </c>
      <c r="B276" t="s">
        <v>604</v>
      </c>
      <c r="C276">
        <v>4.5791946000000001</v>
      </c>
      <c r="D276">
        <v>13.676795800000001</v>
      </c>
    </row>
    <row r="277" spans="1:4" x14ac:dyDescent="0.3">
      <c r="A277" t="s">
        <v>605</v>
      </c>
      <c r="B277" t="s">
        <v>606</v>
      </c>
      <c r="C277">
        <v>4.0510564000000002</v>
      </c>
      <c r="D277">
        <v>9.7678686999999993</v>
      </c>
    </row>
    <row r="278" spans="1:4" x14ac:dyDescent="0.3">
      <c r="A278" t="s">
        <v>607</v>
      </c>
      <c r="B278" t="s">
        <v>608</v>
      </c>
      <c r="C278">
        <v>2.9262958000000001</v>
      </c>
      <c r="D278">
        <v>11.1560732</v>
      </c>
    </row>
    <row r="279" spans="1:4" x14ac:dyDescent="0.3">
      <c r="A279" t="s">
        <v>609</v>
      </c>
      <c r="B279" t="s">
        <v>610</v>
      </c>
      <c r="C279">
        <v>9.3226016000000005</v>
      </c>
      <c r="D279">
        <v>13.393389000000001</v>
      </c>
    </row>
    <row r="280" spans="1:4" x14ac:dyDescent="0.3">
      <c r="A280" t="s">
        <v>611</v>
      </c>
      <c r="B280" t="s">
        <v>612</v>
      </c>
      <c r="C280">
        <v>4.6333267999999999</v>
      </c>
      <c r="D280">
        <v>9.4450438999999999</v>
      </c>
    </row>
    <row r="281" spans="1:4" x14ac:dyDescent="0.3">
      <c r="A281" t="s">
        <v>617</v>
      </c>
      <c r="B281" t="s">
        <v>618</v>
      </c>
      <c r="C281">
        <v>4.9741169000000003</v>
      </c>
      <c r="D281">
        <v>9.9353318000000002</v>
      </c>
    </row>
    <row r="282" spans="1:4" x14ac:dyDescent="0.3">
      <c r="A282" t="s">
        <v>613</v>
      </c>
      <c r="B282" t="s">
        <v>614</v>
      </c>
      <c r="C282">
        <v>3.5180435999999999</v>
      </c>
      <c r="D282">
        <v>11.500218800000001</v>
      </c>
    </row>
    <row r="283" spans="1:4" x14ac:dyDescent="0.3">
      <c r="A283" t="s">
        <v>615</v>
      </c>
      <c r="B283" t="s">
        <v>616</v>
      </c>
      <c r="C283">
        <v>7.3381487999999999</v>
      </c>
      <c r="D283">
        <v>13.5668302</v>
      </c>
    </row>
    <row r="284" spans="1:4" x14ac:dyDescent="0.3">
      <c r="A284" t="s">
        <v>3643</v>
      </c>
      <c r="B284" t="s">
        <v>3644</v>
      </c>
      <c r="C284">
        <v>49.106382199999999</v>
      </c>
      <c r="D284">
        <v>-122.2929597</v>
      </c>
    </row>
    <row r="285" spans="1:4" x14ac:dyDescent="0.3">
      <c r="A285" t="s">
        <v>479</v>
      </c>
      <c r="B285" t="s">
        <v>480</v>
      </c>
      <c r="C285">
        <v>44.389355600000002</v>
      </c>
      <c r="D285">
        <v>-79.690331599999993</v>
      </c>
    </row>
    <row r="286" spans="1:4" x14ac:dyDescent="0.3">
      <c r="A286" t="s">
        <v>3645</v>
      </c>
      <c r="B286" t="s">
        <v>3646</v>
      </c>
      <c r="C286">
        <v>44.1627589</v>
      </c>
      <c r="D286">
        <v>-77.383231499999994</v>
      </c>
    </row>
    <row r="287" spans="1:4" x14ac:dyDescent="0.3">
      <c r="A287" t="s">
        <v>3647</v>
      </c>
      <c r="B287" t="s">
        <v>3648</v>
      </c>
      <c r="C287">
        <v>43.139419099999998</v>
      </c>
      <c r="D287">
        <v>-80.263622999999995</v>
      </c>
    </row>
    <row r="288" spans="1:4" x14ac:dyDescent="0.3">
      <c r="A288" t="s">
        <v>481</v>
      </c>
      <c r="B288" t="s">
        <v>482</v>
      </c>
      <c r="C288">
        <v>51.044733100000002</v>
      </c>
      <c r="D288">
        <v>-114.07188309999999</v>
      </c>
    </row>
    <row r="289" spans="1:4" x14ac:dyDescent="0.3">
      <c r="A289" t="s">
        <v>485</v>
      </c>
      <c r="B289" t="s">
        <v>486</v>
      </c>
      <c r="C289">
        <v>53.546098299999997</v>
      </c>
      <c r="D289">
        <v>-113.4937266</v>
      </c>
    </row>
    <row r="290" spans="1:4" x14ac:dyDescent="0.3">
      <c r="A290" t="s">
        <v>3649</v>
      </c>
      <c r="B290" t="s">
        <v>3650</v>
      </c>
      <c r="C290">
        <v>46.491731700000003</v>
      </c>
      <c r="D290">
        <v>-80.993029000000007</v>
      </c>
    </row>
    <row r="291" spans="1:4" x14ac:dyDescent="0.3">
      <c r="A291" t="s">
        <v>3651</v>
      </c>
      <c r="B291" t="s">
        <v>3652</v>
      </c>
      <c r="C291">
        <v>43.544804800000001</v>
      </c>
      <c r="D291">
        <v>-80.248166600000005</v>
      </c>
    </row>
    <row r="292" spans="1:4" x14ac:dyDescent="0.3">
      <c r="A292" t="s">
        <v>3653</v>
      </c>
      <c r="B292" t="s">
        <v>3654</v>
      </c>
      <c r="C292">
        <v>44.650860799999997</v>
      </c>
      <c r="D292">
        <v>-63.592325600000002</v>
      </c>
    </row>
    <row r="293" spans="1:4" x14ac:dyDescent="0.3">
      <c r="A293" t="s">
        <v>3655</v>
      </c>
      <c r="B293" t="s">
        <v>2282</v>
      </c>
      <c r="C293">
        <v>43.255720599999997</v>
      </c>
      <c r="D293">
        <v>-79.871102399999998</v>
      </c>
    </row>
    <row r="294" spans="1:4" x14ac:dyDescent="0.3">
      <c r="A294" t="s">
        <v>487</v>
      </c>
      <c r="B294" t="s">
        <v>488</v>
      </c>
      <c r="C294">
        <v>49.886323500000003</v>
      </c>
      <c r="D294">
        <v>-119.4965917</v>
      </c>
    </row>
    <row r="295" spans="1:4" x14ac:dyDescent="0.3">
      <c r="A295" t="s">
        <v>3656</v>
      </c>
      <c r="B295" t="s">
        <v>3657</v>
      </c>
      <c r="C295">
        <v>44.233440100000003</v>
      </c>
      <c r="D295">
        <v>-76.493029500000006</v>
      </c>
    </row>
    <row r="296" spans="1:4" x14ac:dyDescent="0.3">
      <c r="A296" t="s">
        <v>3658</v>
      </c>
      <c r="B296" t="s">
        <v>3659</v>
      </c>
      <c r="C296">
        <v>43.451093399999998</v>
      </c>
      <c r="D296">
        <v>-80.492580399999994</v>
      </c>
    </row>
    <row r="297" spans="1:4" x14ac:dyDescent="0.3">
      <c r="A297" t="s">
        <v>3660</v>
      </c>
      <c r="B297" t="s">
        <v>3661</v>
      </c>
      <c r="C297">
        <v>49.695618099999997</v>
      </c>
      <c r="D297">
        <v>-112.8451067</v>
      </c>
    </row>
    <row r="298" spans="1:4" x14ac:dyDescent="0.3">
      <c r="A298" t="s">
        <v>3662</v>
      </c>
      <c r="B298" t="s">
        <v>1054</v>
      </c>
      <c r="C298">
        <v>42.984923299999998</v>
      </c>
      <c r="D298">
        <v>-81.245276799999999</v>
      </c>
    </row>
    <row r="299" spans="1:4" x14ac:dyDescent="0.3">
      <c r="A299" t="s">
        <v>3663</v>
      </c>
      <c r="B299" t="s">
        <v>3664</v>
      </c>
      <c r="C299">
        <v>46.084001800000003</v>
      </c>
      <c r="D299">
        <v>-64.785892200000006</v>
      </c>
    </row>
    <row r="300" spans="1:4" x14ac:dyDescent="0.3">
      <c r="A300" t="s">
        <v>489</v>
      </c>
      <c r="B300" t="s">
        <v>490</v>
      </c>
      <c r="C300">
        <v>45.501886900000002</v>
      </c>
      <c r="D300">
        <v>-73.567391900000004</v>
      </c>
    </row>
    <row r="301" spans="1:4" x14ac:dyDescent="0.3">
      <c r="A301" t="s">
        <v>3665</v>
      </c>
      <c r="B301" t="s">
        <v>3666</v>
      </c>
      <c r="C301">
        <v>43.897597400000002</v>
      </c>
      <c r="D301">
        <v>-78.863599899999997</v>
      </c>
    </row>
    <row r="302" spans="1:4" x14ac:dyDescent="0.3">
      <c r="A302" t="s">
        <v>3667</v>
      </c>
      <c r="B302" t="s">
        <v>3668</v>
      </c>
      <c r="C302">
        <v>45.476544599999997</v>
      </c>
      <c r="D302">
        <v>-75.701272299999999</v>
      </c>
    </row>
    <row r="303" spans="1:4" x14ac:dyDescent="0.3">
      <c r="A303" t="s">
        <v>3669</v>
      </c>
      <c r="B303" t="s">
        <v>3670</v>
      </c>
      <c r="C303">
        <v>44.304706099999997</v>
      </c>
      <c r="D303">
        <v>-78.319960600000002</v>
      </c>
    </row>
    <row r="304" spans="1:4" x14ac:dyDescent="0.3">
      <c r="A304" t="s">
        <v>3671</v>
      </c>
      <c r="B304" t="s">
        <v>3672</v>
      </c>
      <c r="C304">
        <v>46.813081599999997</v>
      </c>
      <c r="D304">
        <v>-71.207459600000007</v>
      </c>
    </row>
    <row r="305" spans="1:4" x14ac:dyDescent="0.3">
      <c r="A305" t="s">
        <v>491</v>
      </c>
      <c r="B305" t="s">
        <v>492</v>
      </c>
      <c r="C305">
        <v>50.445211200000003</v>
      </c>
      <c r="D305">
        <v>-104.6188944</v>
      </c>
    </row>
    <row r="306" spans="1:4" x14ac:dyDescent="0.3">
      <c r="A306" t="s">
        <v>3673</v>
      </c>
      <c r="B306" t="s">
        <v>3674</v>
      </c>
      <c r="C306">
        <v>48.427605399999997</v>
      </c>
      <c r="D306">
        <v>-71.060010199999994</v>
      </c>
    </row>
    <row r="307" spans="1:4" x14ac:dyDescent="0.3">
      <c r="A307" t="s">
        <v>3675</v>
      </c>
      <c r="B307" t="s">
        <v>3676</v>
      </c>
      <c r="C307">
        <v>45.2733153</v>
      </c>
      <c r="D307">
        <v>-66.0633081</v>
      </c>
    </row>
    <row r="308" spans="1:4" x14ac:dyDescent="0.3">
      <c r="A308" t="s">
        <v>3677</v>
      </c>
      <c r="B308" t="s">
        <v>3678</v>
      </c>
      <c r="C308">
        <v>52.157902</v>
      </c>
      <c r="D308">
        <v>-106.6701577</v>
      </c>
    </row>
    <row r="309" spans="1:4" x14ac:dyDescent="0.3">
      <c r="A309" t="s">
        <v>3679</v>
      </c>
      <c r="B309" t="s">
        <v>3680</v>
      </c>
      <c r="C309">
        <v>45.404266900000003</v>
      </c>
      <c r="D309">
        <v>-71.893674000000004</v>
      </c>
    </row>
    <row r="310" spans="1:4" x14ac:dyDescent="0.3">
      <c r="A310" t="s">
        <v>3681</v>
      </c>
      <c r="B310" t="s">
        <v>3682</v>
      </c>
      <c r="C310">
        <v>43.159979499999999</v>
      </c>
      <c r="D310">
        <v>-79.247029900000001</v>
      </c>
    </row>
    <row r="311" spans="1:4" x14ac:dyDescent="0.3">
      <c r="A311" t="s">
        <v>495</v>
      </c>
      <c r="B311" t="s">
        <v>496</v>
      </c>
      <c r="C311">
        <v>47.555609699999998</v>
      </c>
      <c r="D311">
        <v>-52.745251099999997</v>
      </c>
    </row>
    <row r="312" spans="1:4" x14ac:dyDescent="0.3">
      <c r="A312" t="s">
        <v>3683</v>
      </c>
      <c r="B312" t="s">
        <v>3684</v>
      </c>
      <c r="C312">
        <v>48.380895099999996</v>
      </c>
      <c r="D312">
        <v>-89.247682299999994</v>
      </c>
    </row>
    <row r="313" spans="1:4" x14ac:dyDescent="0.3">
      <c r="A313" t="s">
        <v>497</v>
      </c>
      <c r="B313" t="s">
        <v>498</v>
      </c>
      <c r="C313">
        <v>43.653225999999997</v>
      </c>
      <c r="D313">
        <v>-79.383184299999996</v>
      </c>
    </row>
    <row r="314" spans="1:4" x14ac:dyDescent="0.3">
      <c r="A314" t="s">
        <v>3685</v>
      </c>
      <c r="B314" t="s">
        <v>3686</v>
      </c>
      <c r="C314">
        <v>46.342981999999999</v>
      </c>
      <c r="D314">
        <v>-72.5420716</v>
      </c>
    </row>
    <row r="315" spans="1:4" x14ac:dyDescent="0.3">
      <c r="A315" t="s">
        <v>3687</v>
      </c>
      <c r="B315" t="s">
        <v>3688</v>
      </c>
      <c r="C315">
        <v>49.282729099999997</v>
      </c>
      <c r="D315">
        <v>-123.1207375</v>
      </c>
    </row>
    <row r="316" spans="1:4" x14ac:dyDescent="0.3">
      <c r="A316" t="s">
        <v>499</v>
      </c>
      <c r="B316" t="s">
        <v>500</v>
      </c>
      <c r="C316">
        <v>48.428420699999997</v>
      </c>
      <c r="D316">
        <v>-123.36564439999999</v>
      </c>
    </row>
    <row r="317" spans="1:4" x14ac:dyDescent="0.3">
      <c r="A317" t="s">
        <v>3689</v>
      </c>
      <c r="B317" t="s">
        <v>3690</v>
      </c>
      <c r="C317">
        <v>42.314112899999998</v>
      </c>
      <c r="D317">
        <v>-83.036750600000005</v>
      </c>
    </row>
    <row r="318" spans="1:4" x14ac:dyDescent="0.3">
      <c r="A318" t="s">
        <v>501</v>
      </c>
      <c r="B318" t="s">
        <v>502</v>
      </c>
      <c r="C318">
        <v>49.895422099999998</v>
      </c>
      <c r="D318">
        <v>-97.138514499999999</v>
      </c>
    </row>
    <row r="319" spans="1:4" x14ac:dyDescent="0.3">
      <c r="A319" t="s">
        <v>518</v>
      </c>
      <c r="B319" t="s">
        <v>519</v>
      </c>
      <c r="C319">
        <v>4.3621559999999997</v>
      </c>
      <c r="D319">
        <v>18.582776500000001</v>
      </c>
    </row>
    <row r="320" spans="1:4" x14ac:dyDescent="0.3">
      <c r="C320">
        <v>25.03764</v>
      </c>
      <c r="D320">
        <v>76.456308699999994</v>
      </c>
    </row>
    <row r="321" spans="1:4" x14ac:dyDescent="0.3">
      <c r="A321" t="s">
        <v>2842</v>
      </c>
      <c r="B321" t="s">
        <v>2843</v>
      </c>
      <c r="C321">
        <v>12.119135200000001</v>
      </c>
      <c r="D321">
        <v>15.0502875</v>
      </c>
    </row>
    <row r="322" spans="1:4" x14ac:dyDescent="0.3">
      <c r="A322" t="s">
        <v>568</v>
      </c>
      <c r="B322" t="s">
        <v>569</v>
      </c>
      <c r="C322">
        <v>-18.4782534</v>
      </c>
      <c r="D322">
        <v>-70.312598800000004</v>
      </c>
    </row>
    <row r="323" spans="1:4" x14ac:dyDescent="0.3">
      <c r="A323" t="s">
        <v>570</v>
      </c>
      <c r="B323" t="s">
        <v>571</v>
      </c>
      <c r="C323">
        <v>-36.820135200000003</v>
      </c>
      <c r="D323">
        <v>-73.044390399999997</v>
      </c>
    </row>
    <row r="324" spans="1:4" x14ac:dyDescent="0.3">
      <c r="A324" t="s">
        <v>572</v>
      </c>
      <c r="B324" t="s">
        <v>573</v>
      </c>
      <c r="C324">
        <v>-27.367239300000001</v>
      </c>
      <c r="D324">
        <v>-70.323232599999997</v>
      </c>
    </row>
    <row r="325" spans="1:4" x14ac:dyDescent="0.3">
      <c r="A325" t="s">
        <v>576</v>
      </c>
      <c r="B325" t="s">
        <v>577</v>
      </c>
      <c r="C325">
        <v>-20.230703299999998</v>
      </c>
      <c r="D325">
        <v>-70.135669199999995</v>
      </c>
    </row>
    <row r="326" spans="1:4" x14ac:dyDescent="0.3">
      <c r="A326" t="s">
        <v>582</v>
      </c>
      <c r="B326" t="s">
        <v>583</v>
      </c>
      <c r="C326">
        <v>-40.576400599999999</v>
      </c>
      <c r="D326">
        <v>-73.114801799999995</v>
      </c>
    </row>
    <row r="327" spans="1:4" x14ac:dyDescent="0.3">
      <c r="A327" t="s">
        <v>588</v>
      </c>
      <c r="B327" t="s">
        <v>589</v>
      </c>
      <c r="C327">
        <v>-53.163377799999999</v>
      </c>
      <c r="D327">
        <v>-70.907705000000007</v>
      </c>
    </row>
    <row r="328" spans="1:4" x14ac:dyDescent="0.3">
      <c r="A328" t="s">
        <v>592</v>
      </c>
      <c r="B328" t="s">
        <v>593</v>
      </c>
      <c r="C328">
        <v>-33.448889700000002</v>
      </c>
      <c r="D328">
        <v>-70.669265499999995</v>
      </c>
    </row>
    <row r="329" spans="1:4" x14ac:dyDescent="0.3">
      <c r="A329" t="s">
        <v>594</v>
      </c>
      <c r="B329" t="s">
        <v>595</v>
      </c>
      <c r="C329">
        <v>-35.423188199999998</v>
      </c>
      <c r="D329">
        <v>-71.649695800000003</v>
      </c>
    </row>
    <row r="330" spans="1:4" x14ac:dyDescent="0.3">
      <c r="A330" t="s">
        <v>621</v>
      </c>
      <c r="B330" t="s">
        <v>622</v>
      </c>
      <c r="C330">
        <v>30.5429399</v>
      </c>
      <c r="D330">
        <v>117.06354</v>
      </c>
    </row>
    <row r="331" spans="1:4" x14ac:dyDescent="0.3">
      <c r="A331" t="s">
        <v>623</v>
      </c>
      <c r="B331" t="s">
        <v>624</v>
      </c>
      <c r="C331">
        <v>32.915479900000001</v>
      </c>
      <c r="D331">
        <v>117.38932</v>
      </c>
    </row>
    <row r="332" spans="1:4" x14ac:dyDescent="0.3">
      <c r="A332" t="s">
        <v>627</v>
      </c>
      <c r="B332" t="s">
        <v>628</v>
      </c>
      <c r="C332">
        <v>36.1958099</v>
      </c>
      <c r="D332">
        <v>113.11649</v>
      </c>
    </row>
    <row r="333" spans="1:4" x14ac:dyDescent="0.3">
      <c r="A333" t="s">
        <v>629</v>
      </c>
      <c r="B333" t="s">
        <v>630</v>
      </c>
      <c r="C333">
        <v>31.810719899999999</v>
      </c>
      <c r="D333">
        <v>119.97365000000001</v>
      </c>
    </row>
    <row r="334" spans="1:4" x14ac:dyDescent="0.3">
      <c r="A334" t="s">
        <v>631</v>
      </c>
      <c r="B334" t="s">
        <v>632</v>
      </c>
      <c r="C334">
        <v>30.572259899999999</v>
      </c>
      <c r="D334">
        <v>104.0665099</v>
      </c>
    </row>
    <row r="335" spans="1:4" x14ac:dyDescent="0.3">
      <c r="A335" t="s">
        <v>637</v>
      </c>
      <c r="B335" t="s">
        <v>638</v>
      </c>
      <c r="C335">
        <v>32.7811199</v>
      </c>
      <c r="D335">
        <v>119.45558</v>
      </c>
    </row>
    <row r="336" spans="1:4" x14ac:dyDescent="0.3">
      <c r="A336" t="s">
        <v>639</v>
      </c>
      <c r="B336" t="s">
        <v>640</v>
      </c>
      <c r="C336">
        <v>23.129079900000001</v>
      </c>
      <c r="D336">
        <v>113.26436</v>
      </c>
    </row>
    <row r="337" spans="1:4" x14ac:dyDescent="0.3">
      <c r="A337" t="s">
        <v>641</v>
      </c>
      <c r="B337" t="s">
        <v>642</v>
      </c>
      <c r="C337">
        <v>28.389430000000001</v>
      </c>
      <c r="D337">
        <v>109.10966000000001</v>
      </c>
    </row>
    <row r="338" spans="1:4" x14ac:dyDescent="0.3">
      <c r="A338" t="s">
        <v>643</v>
      </c>
      <c r="B338" t="s">
        <v>644</v>
      </c>
      <c r="C338">
        <v>20.044219900000002</v>
      </c>
      <c r="D338">
        <v>110.19989</v>
      </c>
    </row>
    <row r="339" spans="1:4" x14ac:dyDescent="0.3">
      <c r="A339" t="s">
        <v>645</v>
      </c>
      <c r="B339" t="s">
        <v>646</v>
      </c>
      <c r="C339">
        <v>30.274149900000001</v>
      </c>
      <c r="D339">
        <v>120.15515000000001</v>
      </c>
    </row>
    <row r="340" spans="1:4" x14ac:dyDescent="0.3">
      <c r="A340" t="s">
        <v>647</v>
      </c>
      <c r="B340" t="s">
        <v>648</v>
      </c>
      <c r="C340">
        <v>22.319303900000001</v>
      </c>
      <c r="D340">
        <v>114.1693611</v>
      </c>
    </row>
    <row r="341" spans="1:4" x14ac:dyDescent="0.3">
      <c r="A341" t="s">
        <v>651</v>
      </c>
      <c r="B341" t="s">
        <v>652</v>
      </c>
      <c r="C341">
        <v>36.651839899999999</v>
      </c>
      <c r="D341">
        <v>117.12009</v>
      </c>
    </row>
    <row r="342" spans="1:4" x14ac:dyDescent="0.3">
      <c r="A342" t="s">
        <v>3691</v>
      </c>
      <c r="B342" t="s">
        <v>3692</v>
      </c>
      <c r="C342">
        <v>22.377019900000001</v>
      </c>
      <c r="D342">
        <v>112.69828</v>
      </c>
    </row>
    <row r="343" spans="1:4" x14ac:dyDescent="0.3">
      <c r="A343" t="s">
        <v>653</v>
      </c>
      <c r="B343" t="s">
        <v>654</v>
      </c>
      <c r="C343">
        <v>29.552209900000001</v>
      </c>
      <c r="D343">
        <v>103.76539</v>
      </c>
    </row>
    <row r="344" spans="1:4" x14ac:dyDescent="0.3">
      <c r="A344" t="s">
        <v>657</v>
      </c>
      <c r="B344" t="s">
        <v>658</v>
      </c>
      <c r="C344">
        <v>44.552689899999997</v>
      </c>
      <c r="D344">
        <v>129.63244</v>
      </c>
    </row>
    <row r="345" spans="1:4" x14ac:dyDescent="0.3">
      <c r="A345" t="s">
        <v>661</v>
      </c>
      <c r="B345" t="s">
        <v>662</v>
      </c>
      <c r="C345">
        <v>36.066229900000003</v>
      </c>
      <c r="D345">
        <v>120.38299000000001</v>
      </c>
    </row>
    <row r="346" spans="1:4" x14ac:dyDescent="0.3">
      <c r="A346" t="s">
        <v>663</v>
      </c>
      <c r="B346" t="s">
        <v>664</v>
      </c>
      <c r="C346">
        <v>25.4900199</v>
      </c>
      <c r="D346">
        <v>103.79625</v>
      </c>
    </row>
    <row r="347" spans="1:4" x14ac:dyDescent="0.3">
      <c r="A347" t="s">
        <v>665</v>
      </c>
      <c r="B347" t="s">
        <v>666</v>
      </c>
      <c r="C347">
        <v>31.230416000000002</v>
      </c>
      <c r="D347">
        <v>121.47370100000001</v>
      </c>
    </row>
    <row r="348" spans="1:4" x14ac:dyDescent="0.3">
      <c r="A348" t="s">
        <v>667</v>
      </c>
      <c r="B348" t="s">
        <v>668</v>
      </c>
      <c r="C348">
        <v>22.5428599</v>
      </c>
      <c r="D348">
        <v>114.05956</v>
      </c>
    </row>
    <row r="349" spans="1:4" x14ac:dyDescent="0.3">
      <c r="A349" t="s">
        <v>669</v>
      </c>
      <c r="B349" t="s">
        <v>670</v>
      </c>
      <c r="C349">
        <v>30.532859899999998</v>
      </c>
      <c r="D349">
        <v>105.59273</v>
      </c>
    </row>
    <row r="350" spans="1:4" x14ac:dyDescent="0.3">
      <c r="A350" t="s">
        <v>671</v>
      </c>
      <c r="B350" t="s">
        <v>672</v>
      </c>
      <c r="C350">
        <v>40.177849899999998</v>
      </c>
      <c r="D350">
        <v>117.62184999999999</v>
      </c>
    </row>
    <row r="351" spans="1:4" x14ac:dyDescent="0.3">
      <c r="A351" t="s">
        <v>673</v>
      </c>
      <c r="B351" t="s">
        <v>674</v>
      </c>
      <c r="C351">
        <v>39.085099900000003</v>
      </c>
      <c r="D351">
        <v>117.19937</v>
      </c>
    </row>
    <row r="352" spans="1:4" x14ac:dyDescent="0.3">
      <c r="A352" t="s">
        <v>675</v>
      </c>
      <c r="B352" t="s">
        <v>676</v>
      </c>
      <c r="C352">
        <v>30.592759900000001</v>
      </c>
      <c r="D352">
        <v>114.30525</v>
      </c>
    </row>
    <row r="353" spans="1:4" x14ac:dyDescent="0.3">
      <c r="A353" t="s">
        <v>679</v>
      </c>
      <c r="B353" t="s">
        <v>680</v>
      </c>
      <c r="C353">
        <v>34.2993199</v>
      </c>
      <c r="D353">
        <v>108.49039999999999</v>
      </c>
    </row>
    <row r="354" spans="1:4" x14ac:dyDescent="0.3">
      <c r="A354" t="s">
        <v>681</v>
      </c>
      <c r="B354" t="s">
        <v>682</v>
      </c>
      <c r="C354">
        <v>34.035699899999997</v>
      </c>
      <c r="D354">
        <v>113.85232999999999</v>
      </c>
    </row>
    <row r="355" spans="1:4" x14ac:dyDescent="0.3">
      <c r="A355" t="s">
        <v>3693</v>
      </c>
      <c r="B355" t="s">
        <v>3694</v>
      </c>
      <c r="C355">
        <v>36.114469900000003</v>
      </c>
      <c r="D355">
        <v>115.7913099</v>
      </c>
    </row>
    <row r="356" spans="1:4" x14ac:dyDescent="0.3">
      <c r="A356" t="s">
        <v>683</v>
      </c>
      <c r="B356" t="s">
        <v>684</v>
      </c>
      <c r="C356">
        <v>28.553910299999998</v>
      </c>
      <c r="D356">
        <v>112.3551607</v>
      </c>
    </row>
    <row r="357" spans="1:4" x14ac:dyDescent="0.3">
      <c r="A357" t="s">
        <v>685</v>
      </c>
      <c r="B357" t="s">
        <v>686</v>
      </c>
      <c r="C357">
        <v>22.654509900000001</v>
      </c>
      <c r="D357">
        <v>110.18098000000001</v>
      </c>
    </row>
    <row r="358" spans="1:4" x14ac:dyDescent="0.3">
      <c r="A358" t="s">
        <v>3695</v>
      </c>
      <c r="B358" t="s">
        <v>3696</v>
      </c>
      <c r="C358">
        <v>34.7472499</v>
      </c>
      <c r="D358">
        <v>113.62493000000001</v>
      </c>
    </row>
    <row r="359" spans="1:4" x14ac:dyDescent="0.3">
      <c r="A359" t="s">
        <v>687</v>
      </c>
      <c r="B359" t="s">
        <v>688</v>
      </c>
      <c r="C359">
        <v>29.7136399</v>
      </c>
      <c r="D359">
        <v>120.23632000000001</v>
      </c>
    </row>
    <row r="360" spans="1:4" x14ac:dyDescent="0.3">
      <c r="A360" t="s">
        <v>689</v>
      </c>
      <c r="B360" t="s">
        <v>690</v>
      </c>
      <c r="C360">
        <v>27.725449900000001</v>
      </c>
      <c r="D360">
        <v>106.92722999999999</v>
      </c>
    </row>
    <row r="361" spans="1:4" x14ac:dyDescent="0.3">
      <c r="A361" t="s">
        <v>635</v>
      </c>
      <c r="B361" t="s">
        <v>636</v>
      </c>
      <c r="C361">
        <v>38.913989899999997</v>
      </c>
      <c r="D361">
        <v>121.6147</v>
      </c>
    </row>
    <row r="362" spans="1:4" x14ac:dyDescent="0.3">
      <c r="A362" t="s">
        <v>649</v>
      </c>
      <c r="B362" t="s">
        <v>650</v>
      </c>
      <c r="C362">
        <v>22.578649899999998</v>
      </c>
      <c r="D362">
        <v>113.08161</v>
      </c>
    </row>
    <row r="363" spans="1:4" x14ac:dyDescent="0.3">
      <c r="A363" t="s">
        <v>655</v>
      </c>
      <c r="B363" t="s">
        <v>656</v>
      </c>
      <c r="C363">
        <v>34.596689900000001</v>
      </c>
      <c r="D363">
        <v>119.22295</v>
      </c>
    </row>
    <row r="364" spans="1:4" x14ac:dyDescent="0.3">
      <c r="A364" t="s">
        <v>659</v>
      </c>
      <c r="B364" t="s">
        <v>660</v>
      </c>
      <c r="C364">
        <v>22.816729899999999</v>
      </c>
      <c r="D364">
        <v>108.3669</v>
      </c>
    </row>
    <row r="365" spans="1:4" x14ac:dyDescent="0.3">
      <c r="A365" t="s">
        <v>677</v>
      </c>
      <c r="B365" t="s">
        <v>678</v>
      </c>
      <c r="C365">
        <v>24.4795099</v>
      </c>
      <c r="D365">
        <v>118.0894799</v>
      </c>
    </row>
    <row r="366" spans="1:4" x14ac:dyDescent="0.3">
      <c r="A366" t="s">
        <v>692</v>
      </c>
      <c r="B366" t="s">
        <v>693</v>
      </c>
      <c r="C366">
        <v>6.2476376</v>
      </c>
      <c r="D366">
        <v>-75.565815299999997</v>
      </c>
    </row>
    <row r="367" spans="1:4" x14ac:dyDescent="0.3">
      <c r="A367" t="s">
        <v>696</v>
      </c>
      <c r="B367" t="s">
        <v>697</v>
      </c>
      <c r="C367">
        <v>11.0041072</v>
      </c>
      <c r="D367">
        <v>-74.806981300000004</v>
      </c>
    </row>
    <row r="368" spans="1:4" x14ac:dyDescent="0.3">
      <c r="A368" t="s">
        <v>3697</v>
      </c>
      <c r="B368" t="s">
        <v>3698</v>
      </c>
      <c r="C368">
        <v>10.917119100000001</v>
      </c>
      <c r="D368">
        <v>-74.799150600000004</v>
      </c>
    </row>
    <row r="369" spans="1:4" x14ac:dyDescent="0.3">
      <c r="A369" t="s">
        <v>698</v>
      </c>
      <c r="B369" t="s">
        <v>699</v>
      </c>
      <c r="C369">
        <v>4.7109886000000003</v>
      </c>
      <c r="D369">
        <v>-74.072091999999998</v>
      </c>
    </row>
    <row r="370" spans="1:4" x14ac:dyDescent="0.3">
      <c r="A370" t="s">
        <v>700</v>
      </c>
      <c r="B370" t="s">
        <v>701</v>
      </c>
      <c r="C370">
        <v>10.393227700000001</v>
      </c>
      <c r="D370">
        <v>-75.483231099999998</v>
      </c>
    </row>
    <row r="371" spans="1:4" x14ac:dyDescent="0.3">
      <c r="A371" t="s">
        <v>704</v>
      </c>
      <c r="B371" t="s">
        <v>705</v>
      </c>
      <c r="C371">
        <v>4.5827226999999997</v>
      </c>
      <c r="D371">
        <v>-74.211746500000004</v>
      </c>
    </row>
    <row r="372" spans="1:4" x14ac:dyDescent="0.3">
      <c r="A372" t="s">
        <v>3699</v>
      </c>
      <c r="B372" t="s">
        <v>3700</v>
      </c>
      <c r="C372">
        <v>4.8318256000000002</v>
      </c>
      <c r="D372">
        <v>-75.680567800000006</v>
      </c>
    </row>
    <row r="373" spans="1:4" x14ac:dyDescent="0.3">
      <c r="A373" t="s">
        <v>3701</v>
      </c>
      <c r="B373" t="s">
        <v>3702</v>
      </c>
      <c r="C373">
        <v>4.8087173999999999</v>
      </c>
      <c r="D373">
        <v>-75.690601000000001</v>
      </c>
    </row>
    <row r="374" spans="1:4" x14ac:dyDescent="0.3">
      <c r="A374" t="s">
        <v>706</v>
      </c>
      <c r="B374" t="s">
        <v>707</v>
      </c>
      <c r="C374">
        <v>7.1193489999999997</v>
      </c>
      <c r="D374">
        <v>-73.122741599999998</v>
      </c>
    </row>
    <row r="375" spans="1:4" x14ac:dyDescent="0.3">
      <c r="A375" t="s">
        <v>3703</v>
      </c>
      <c r="B375" t="s">
        <v>3704</v>
      </c>
      <c r="C375">
        <v>7.0720568000000004</v>
      </c>
      <c r="D375">
        <v>-73.106822699999995</v>
      </c>
    </row>
    <row r="376" spans="1:4" x14ac:dyDescent="0.3">
      <c r="A376" t="s">
        <v>3705</v>
      </c>
      <c r="B376" t="s">
        <v>3706</v>
      </c>
      <c r="C376">
        <v>6.9915390000000004</v>
      </c>
      <c r="D376">
        <v>-73.053998000000007</v>
      </c>
    </row>
    <row r="377" spans="1:4" x14ac:dyDescent="0.3">
      <c r="A377" t="s">
        <v>708</v>
      </c>
      <c r="B377" t="s">
        <v>709</v>
      </c>
      <c r="C377">
        <v>3.4516467</v>
      </c>
      <c r="D377">
        <v>-76.531985399999996</v>
      </c>
    </row>
    <row r="378" spans="1:4" x14ac:dyDescent="0.3">
      <c r="A378" t="s">
        <v>2237</v>
      </c>
      <c r="B378" t="s">
        <v>2235</v>
      </c>
    </row>
    <row r="379" spans="1:4" x14ac:dyDescent="0.3">
      <c r="A379" t="s">
        <v>1627</v>
      </c>
      <c r="B379" t="s">
        <v>1628</v>
      </c>
      <c r="C379">
        <v>-11.706122300000001</v>
      </c>
      <c r="D379">
        <v>43.251701199999999</v>
      </c>
    </row>
    <row r="380" spans="1:4" x14ac:dyDescent="0.3">
      <c r="A380" t="s">
        <v>521</v>
      </c>
      <c r="B380" t="s">
        <v>522</v>
      </c>
      <c r="C380">
        <v>-0.228021</v>
      </c>
      <c r="D380">
        <v>15.827659000000001</v>
      </c>
    </row>
    <row r="381" spans="1:4" x14ac:dyDescent="0.3">
      <c r="A381" t="s">
        <v>523</v>
      </c>
      <c r="B381" t="s">
        <v>524</v>
      </c>
      <c r="C381">
        <v>-4.7691622999999996</v>
      </c>
      <c r="D381">
        <v>11.866362000000001</v>
      </c>
    </row>
    <row r="382" spans="1:4" x14ac:dyDescent="0.3">
      <c r="A382" t="s">
        <v>713</v>
      </c>
      <c r="B382" t="s">
        <v>714</v>
      </c>
      <c r="C382">
        <v>10.634127299999999</v>
      </c>
      <c r="D382">
        <v>-85.439819499999999</v>
      </c>
    </row>
    <row r="383" spans="1:4" x14ac:dyDescent="0.3">
      <c r="A383" t="s">
        <v>715</v>
      </c>
      <c r="B383" t="s">
        <v>716</v>
      </c>
      <c r="C383">
        <v>9.9913106000000003</v>
      </c>
      <c r="D383">
        <v>-83.041507800000005</v>
      </c>
    </row>
    <row r="384" spans="1:4" x14ac:dyDescent="0.3">
      <c r="A384" t="s">
        <v>719</v>
      </c>
      <c r="B384" t="s">
        <v>720</v>
      </c>
      <c r="C384">
        <v>9.9280694</v>
      </c>
      <c r="D384">
        <v>-84.090724600000001</v>
      </c>
    </row>
    <row r="385" spans="1:4" x14ac:dyDescent="0.3">
      <c r="A385" t="s">
        <v>547</v>
      </c>
      <c r="B385" t="s">
        <v>548</v>
      </c>
      <c r="C385">
        <v>5.3252258000000001</v>
      </c>
      <c r="D385">
        <v>-4.019603</v>
      </c>
    </row>
    <row r="386" spans="1:4" x14ac:dyDescent="0.3">
      <c r="A386" t="s">
        <v>549</v>
      </c>
      <c r="B386" t="s">
        <v>550</v>
      </c>
      <c r="C386">
        <v>5.9354962999999996</v>
      </c>
      <c r="D386">
        <v>-4.2230835999999998</v>
      </c>
    </row>
    <row r="387" spans="1:4" x14ac:dyDescent="0.3">
      <c r="A387" t="s">
        <v>551</v>
      </c>
      <c r="B387" t="s">
        <v>552</v>
      </c>
      <c r="C387">
        <v>7.6904659999999998</v>
      </c>
      <c r="D387">
        <v>-5.0390535999999999</v>
      </c>
    </row>
    <row r="388" spans="1:4" x14ac:dyDescent="0.3">
      <c r="A388" t="s">
        <v>553</v>
      </c>
      <c r="B388" t="s">
        <v>554</v>
      </c>
      <c r="C388">
        <v>6.8883340999999998</v>
      </c>
      <c r="D388">
        <v>-6.4396887999999999</v>
      </c>
    </row>
    <row r="389" spans="1:4" x14ac:dyDescent="0.3">
      <c r="A389" t="s">
        <v>555</v>
      </c>
      <c r="B389" t="s">
        <v>556</v>
      </c>
      <c r="C389">
        <v>9.5842012000000008</v>
      </c>
      <c r="D389">
        <v>-5.1953554000000004</v>
      </c>
    </row>
    <row r="390" spans="1:4" x14ac:dyDescent="0.3">
      <c r="A390" t="s">
        <v>3707</v>
      </c>
      <c r="B390" t="s">
        <v>3708</v>
      </c>
      <c r="C390">
        <v>9.4669337000000002</v>
      </c>
      <c r="D390">
        <v>-5.6142557999999996</v>
      </c>
    </row>
    <row r="391" spans="1:4" x14ac:dyDescent="0.3">
      <c r="A391" t="s">
        <v>557</v>
      </c>
      <c r="B391" t="s">
        <v>558</v>
      </c>
      <c r="C391">
        <v>7.4064275000000004</v>
      </c>
      <c r="D391">
        <v>-7.5572230999999999</v>
      </c>
    </row>
    <row r="392" spans="1:4" x14ac:dyDescent="0.3">
      <c r="A392" t="s">
        <v>561</v>
      </c>
      <c r="B392" t="s">
        <v>562</v>
      </c>
      <c r="C392">
        <v>6.8162741000000002</v>
      </c>
      <c r="D392">
        <v>-5.2743628999999999</v>
      </c>
    </row>
    <row r="393" spans="1:4" x14ac:dyDescent="0.3">
      <c r="A393" t="s">
        <v>559</v>
      </c>
      <c r="B393" t="s">
        <v>560</v>
      </c>
      <c r="C393">
        <v>4.7483699000000001</v>
      </c>
      <c r="D393">
        <v>-6.6357777999999996</v>
      </c>
    </row>
    <row r="394" spans="1:4" x14ac:dyDescent="0.3">
      <c r="A394" t="s">
        <v>3709</v>
      </c>
      <c r="B394" t="s">
        <v>3710</v>
      </c>
      <c r="C394">
        <v>45.554962400000001</v>
      </c>
      <c r="D394">
        <v>18.6955144</v>
      </c>
    </row>
    <row r="395" spans="1:4" x14ac:dyDescent="0.3">
      <c r="A395" t="s">
        <v>3711</v>
      </c>
      <c r="B395" t="s">
        <v>3712</v>
      </c>
      <c r="C395">
        <v>45.327063099999997</v>
      </c>
      <c r="D395">
        <v>14.442176</v>
      </c>
    </row>
    <row r="396" spans="1:4" x14ac:dyDescent="0.3">
      <c r="A396" t="s">
        <v>3713</v>
      </c>
      <c r="B396" t="s">
        <v>3714</v>
      </c>
      <c r="C396">
        <v>43.514711800000001</v>
      </c>
      <c r="D396">
        <v>16.443514799999999</v>
      </c>
    </row>
    <row r="397" spans="1:4" x14ac:dyDescent="0.3">
      <c r="A397" t="s">
        <v>3715</v>
      </c>
      <c r="B397" t="s">
        <v>3716</v>
      </c>
      <c r="C397">
        <v>44.119371000000001</v>
      </c>
      <c r="D397">
        <v>15.2313648</v>
      </c>
    </row>
    <row r="398" spans="1:4" x14ac:dyDescent="0.3">
      <c r="A398" t="s">
        <v>1151</v>
      </c>
      <c r="B398" t="s">
        <v>1152</v>
      </c>
      <c r="C398">
        <v>45.815010800000003</v>
      </c>
      <c r="D398">
        <v>15.981919</v>
      </c>
    </row>
    <row r="399" spans="1:4" x14ac:dyDescent="0.3">
      <c r="A399" t="s">
        <v>722</v>
      </c>
      <c r="B399" t="s">
        <v>723</v>
      </c>
      <c r="C399">
        <v>20.371916299999999</v>
      </c>
      <c r="D399">
        <v>-76.6297189</v>
      </c>
    </row>
    <row r="400" spans="1:4" x14ac:dyDescent="0.3">
      <c r="A400" t="s">
        <v>724</v>
      </c>
      <c r="B400" t="s">
        <v>725</v>
      </c>
      <c r="C400">
        <v>21.3926035</v>
      </c>
      <c r="D400">
        <v>-77.905318199999996</v>
      </c>
    </row>
    <row r="401" spans="1:4" x14ac:dyDescent="0.3">
      <c r="A401" t="s">
        <v>726</v>
      </c>
      <c r="B401" t="s">
        <v>727</v>
      </c>
      <c r="C401">
        <v>22.159975299999999</v>
      </c>
      <c r="D401">
        <v>-80.443778100000003</v>
      </c>
    </row>
    <row r="402" spans="1:4" x14ac:dyDescent="0.3">
      <c r="A402" t="s">
        <v>728</v>
      </c>
      <c r="B402" t="s">
        <v>729</v>
      </c>
      <c r="C402">
        <v>20.144430799999999</v>
      </c>
      <c r="D402">
        <v>-75.203787199999994</v>
      </c>
    </row>
    <row r="403" spans="1:4" x14ac:dyDescent="0.3">
      <c r="A403" t="s">
        <v>730</v>
      </c>
      <c r="B403" t="s">
        <v>731</v>
      </c>
      <c r="C403">
        <v>20.887298099999999</v>
      </c>
      <c r="D403">
        <v>-76.259906200000003</v>
      </c>
    </row>
    <row r="404" spans="1:4" x14ac:dyDescent="0.3">
      <c r="A404" t="s">
        <v>732</v>
      </c>
      <c r="B404" t="s">
        <v>733</v>
      </c>
      <c r="C404">
        <v>23.133865</v>
      </c>
      <c r="D404">
        <v>-82.358565400000003</v>
      </c>
    </row>
    <row r="405" spans="1:4" x14ac:dyDescent="0.3">
      <c r="A405" t="s">
        <v>734</v>
      </c>
      <c r="B405" t="s">
        <v>735</v>
      </c>
      <c r="C405">
        <v>20.955335399999999</v>
      </c>
      <c r="D405">
        <v>-76.958827400000004</v>
      </c>
    </row>
    <row r="406" spans="1:4" x14ac:dyDescent="0.3">
      <c r="A406" t="s">
        <v>736</v>
      </c>
      <c r="B406" t="s">
        <v>737</v>
      </c>
      <c r="C406">
        <v>22.424398</v>
      </c>
      <c r="D406">
        <v>-79.941654900000003</v>
      </c>
    </row>
    <row r="407" spans="1:4" x14ac:dyDescent="0.3">
      <c r="A407" t="s">
        <v>738</v>
      </c>
      <c r="B407" t="s">
        <v>739</v>
      </c>
      <c r="C407">
        <v>20.016929999999999</v>
      </c>
      <c r="D407">
        <v>-75.830153699999997</v>
      </c>
    </row>
    <row r="408" spans="1:4" x14ac:dyDescent="0.3">
      <c r="A408" t="s">
        <v>744</v>
      </c>
      <c r="B408" t="s">
        <v>745</v>
      </c>
      <c r="C408">
        <v>35.1855659</v>
      </c>
      <c r="D408">
        <v>33.382276400000002</v>
      </c>
    </row>
    <row r="409" spans="1:4" x14ac:dyDescent="0.3">
      <c r="A409" t="s">
        <v>3717</v>
      </c>
      <c r="B409" t="s">
        <v>3718</v>
      </c>
      <c r="C409">
        <v>34.678632200000003</v>
      </c>
      <c r="D409">
        <v>33.0413055</v>
      </c>
    </row>
    <row r="410" spans="1:4" x14ac:dyDescent="0.3">
      <c r="A410" t="s">
        <v>747</v>
      </c>
      <c r="B410" t="s">
        <v>748</v>
      </c>
      <c r="C410">
        <v>49.1950602</v>
      </c>
      <c r="D410">
        <v>16.6068371</v>
      </c>
    </row>
    <row r="411" spans="1:4" x14ac:dyDescent="0.3">
      <c r="A411" t="s">
        <v>3719</v>
      </c>
      <c r="B411" t="s">
        <v>3720</v>
      </c>
      <c r="C411">
        <v>48.9756578</v>
      </c>
      <c r="D411">
        <v>14.480255</v>
      </c>
    </row>
    <row r="412" spans="1:4" x14ac:dyDescent="0.3">
      <c r="A412" t="s">
        <v>3721</v>
      </c>
      <c r="B412" t="s">
        <v>3722</v>
      </c>
      <c r="C412">
        <v>50.500527200000001</v>
      </c>
      <c r="D412">
        <v>13.448784699999999</v>
      </c>
    </row>
    <row r="413" spans="1:4" x14ac:dyDescent="0.3">
      <c r="A413" t="s">
        <v>3723</v>
      </c>
      <c r="B413" t="s">
        <v>3724</v>
      </c>
      <c r="C413">
        <v>49.780392300000003</v>
      </c>
      <c r="D413">
        <v>18.4306254</v>
      </c>
    </row>
    <row r="414" spans="1:4" x14ac:dyDescent="0.3">
      <c r="A414" t="s">
        <v>3725</v>
      </c>
      <c r="B414" t="s">
        <v>3726</v>
      </c>
      <c r="C414">
        <v>49.788355199999998</v>
      </c>
      <c r="D414">
        <v>18.255203600000002</v>
      </c>
    </row>
    <row r="415" spans="1:4" x14ac:dyDescent="0.3">
      <c r="A415" t="s">
        <v>3727</v>
      </c>
      <c r="B415" t="s">
        <v>3728</v>
      </c>
      <c r="C415">
        <v>50.2103605</v>
      </c>
      <c r="D415">
        <v>15.825210999999999</v>
      </c>
    </row>
    <row r="416" spans="1:4" x14ac:dyDescent="0.3">
      <c r="A416" t="s">
        <v>3729</v>
      </c>
      <c r="B416" t="s">
        <v>3730</v>
      </c>
      <c r="C416">
        <v>50.143189599999999</v>
      </c>
      <c r="D416">
        <v>14.116787199999999</v>
      </c>
    </row>
    <row r="417" spans="1:4" x14ac:dyDescent="0.3">
      <c r="A417" t="s">
        <v>3731</v>
      </c>
      <c r="B417" t="s">
        <v>3732</v>
      </c>
      <c r="C417">
        <v>50.766280000000002</v>
      </c>
      <c r="D417">
        <v>15.054338700000001</v>
      </c>
    </row>
    <row r="418" spans="1:4" x14ac:dyDescent="0.3">
      <c r="A418" t="s">
        <v>3733</v>
      </c>
      <c r="B418" t="s">
        <v>3734</v>
      </c>
      <c r="C418">
        <v>50.501554900000002</v>
      </c>
      <c r="D418">
        <v>13.6329122</v>
      </c>
    </row>
    <row r="419" spans="1:4" x14ac:dyDescent="0.3">
      <c r="A419" t="s">
        <v>3735</v>
      </c>
      <c r="B419" t="s">
        <v>3736</v>
      </c>
      <c r="C419">
        <v>49.593778</v>
      </c>
      <c r="D419">
        <v>17.250878700000001</v>
      </c>
    </row>
    <row r="420" spans="1:4" x14ac:dyDescent="0.3">
      <c r="A420" t="s">
        <v>749</v>
      </c>
      <c r="B420" t="s">
        <v>750</v>
      </c>
      <c r="C420">
        <v>49.820922600000003</v>
      </c>
      <c r="D420">
        <v>18.262524299999999</v>
      </c>
    </row>
    <row r="421" spans="1:4" x14ac:dyDescent="0.3">
      <c r="A421" t="s">
        <v>3737</v>
      </c>
      <c r="B421" t="s">
        <v>3738</v>
      </c>
      <c r="C421">
        <v>50.034309200000003</v>
      </c>
      <c r="D421">
        <v>15.7811994</v>
      </c>
    </row>
    <row r="422" spans="1:4" x14ac:dyDescent="0.3">
      <c r="A422" t="s">
        <v>3739</v>
      </c>
      <c r="B422" t="s">
        <v>3740</v>
      </c>
      <c r="C422">
        <v>49.738431400000003</v>
      </c>
      <c r="D422">
        <v>13.3736371</v>
      </c>
    </row>
    <row r="423" spans="1:4" x14ac:dyDescent="0.3">
      <c r="A423" t="s">
        <v>3741</v>
      </c>
      <c r="B423" t="s">
        <v>3742</v>
      </c>
      <c r="C423">
        <v>49.828526099999998</v>
      </c>
      <c r="D423">
        <v>18.1732701</v>
      </c>
    </row>
    <row r="424" spans="1:4" x14ac:dyDescent="0.3">
      <c r="A424" t="s">
        <v>751</v>
      </c>
      <c r="B424" t="s">
        <v>752</v>
      </c>
      <c r="C424">
        <v>50.075538100000003</v>
      </c>
      <c r="D424">
        <v>14.4378005</v>
      </c>
    </row>
    <row r="425" spans="1:4" x14ac:dyDescent="0.3">
      <c r="A425" t="s">
        <v>3743</v>
      </c>
      <c r="B425" t="s">
        <v>3744</v>
      </c>
      <c r="C425">
        <v>50.661116399999997</v>
      </c>
      <c r="D425">
        <v>14.053145600000001</v>
      </c>
    </row>
    <row r="426" spans="1:4" x14ac:dyDescent="0.3">
      <c r="A426" t="s">
        <v>1633</v>
      </c>
      <c r="B426" t="s">
        <v>1634</v>
      </c>
      <c r="C426">
        <v>41.766967100000002</v>
      </c>
      <c r="D426">
        <v>129.72340199999999</v>
      </c>
    </row>
    <row r="427" spans="1:4" x14ac:dyDescent="0.3">
      <c r="A427" t="s">
        <v>1635</v>
      </c>
      <c r="B427" t="s">
        <v>1636</v>
      </c>
      <c r="C427">
        <v>39.697591600000003</v>
      </c>
      <c r="D427">
        <v>125.20668310000001</v>
      </c>
    </row>
    <row r="428" spans="1:4" x14ac:dyDescent="0.3">
      <c r="A428" t="s">
        <v>1637</v>
      </c>
      <c r="B428" t="s">
        <v>1638</v>
      </c>
      <c r="C428">
        <v>39.983800199999997</v>
      </c>
      <c r="D428">
        <v>127.61245529999999</v>
      </c>
    </row>
    <row r="429" spans="1:4" x14ac:dyDescent="0.3">
      <c r="A429" t="s">
        <v>1639</v>
      </c>
      <c r="B429" t="s">
        <v>1640</v>
      </c>
      <c r="C429">
        <v>40.9676726</v>
      </c>
      <c r="D429">
        <v>126.59909159999999</v>
      </c>
    </row>
    <row r="430" spans="1:4" x14ac:dyDescent="0.3">
      <c r="A430" t="s">
        <v>1641</v>
      </c>
      <c r="B430" t="s">
        <v>1642</v>
      </c>
      <c r="C430">
        <v>39.039219299999999</v>
      </c>
      <c r="D430">
        <v>125.76252409999999</v>
      </c>
    </row>
    <row r="431" spans="1:4" x14ac:dyDescent="0.3">
      <c r="A431" t="s">
        <v>1643</v>
      </c>
      <c r="B431" t="s">
        <v>1644</v>
      </c>
      <c r="C431">
        <v>42.256906299999997</v>
      </c>
      <c r="D431">
        <v>130.2977186</v>
      </c>
    </row>
    <row r="432" spans="1:4" x14ac:dyDescent="0.3">
      <c r="A432" t="s">
        <v>1645</v>
      </c>
      <c r="B432" t="s">
        <v>1646</v>
      </c>
      <c r="C432">
        <v>40.082321299999997</v>
      </c>
      <c r="D432">
        <v>124.44891920000001</v>
      </c>
    </row>
    <row r="433" spans="1:4" x14ac:dyDescent="0.3">
      <c r="A433" t="s">
        <v>1647</v>
      </c>
      <c r="B433" t="s">
        <v>1648</v>
      </c>
      <c r="C433">
        <v>38.749281600000003</v>
      </c>
      <c r="D433">
        <v>125.6368861</v>
      </c>
    </row>
    <row r="434" spans="1:4" x14ac:dyDescent="0.3">
      <c r="A434" t="s">
        <v>3745</v>
      </c>
      <c r="B434" t="s">
        <v>3746</v>
      </c>
      <c r="C434">
        <v>-1.658501</v>
      </c>
      <c r="D434">
        <v>29.220454799999999</v>
      </c>
    </row>
    <row r="435" spans="1:4" x14ac:dyDescent="0.3">
      <c r="A435" t="s">
        <v>508</v>
      </c>
      <c r="B435" t="s">
        <v>509</v>
      </c>
      <c r="C435">
        <v>-4.3032526999999998</v>
      </c>
      <c r="D435">
        <v>15.310528</v>
      </c>
    </row>
    <row r="436" spans="1:4" x14ac:dyDescent="0.3">
      <c r="A436" t="s">
        <v>514</v>
      </c>
      <c r="B436" t="s">
        <v>515</v>
      </c>
      <c r="C436">
        <v>-11.6876026</v>
      </c>
      <c r="D436">
        <v>27.502617399999998</v>
      </c>
    </row>
    <row r="437" spans="1:4" x14ac:dyDescent="0.3">
      <c r="A437" t="s">
        <v>504</v>
      </c>
      <c r="B437" t="s">
        <v>505</v>
      </c>
      <c r="C437">
        <v>0.12700639999999999</v>
      </c>
      <c r="D437">
        <v>29.2929794</v>
      </c>
    </row>
    <row r="438" spans="1:4" x14ac:dyDescent="0.3">
      <c r="A438" t="s">
        <v>506</v>
      </c>
      <c r="B438" t="s">
        <v>507</v>
      </c>
      <c r="C438">
        <v>-5.0487358999999996</v>
      </c>
      <c r="D438">
        <v>18.7838572</v>
      </c>
    </row>
    <row r="439" spans="1:4" x14ac:dyDescent="0.3">
      <c r="A439" t="s">
        <v>510</v>
      </c>
      <c r="B439" t="s">
        <v>511</v>
      </c>
      <c r="C439">
        <v>0.5185303</v>
      </c>
      <c r="D439">
        <v>25.200772799999999</v>
      </c>
    </row>
    <row r="440" spans="1:4" x14ac:dyDescent="0.3">
      <c r="A440" t="s">
        <v>512</v>
      </c>
      <c r="B440" t="s">
        <v>513</v>
      </c>
      <c r="C440">
        <v>-10.7275273</v>
      </c>
      <c r="D440">
        <v>25.5088914</v>
      </c>
    </row>
    <row r="441" spans="1:4" x14ac:dyDescent="0.3">
      <c r="A441" t="s">
        <v>772</v>
      </c>
      <c r="B441" t="s">
        <v>773</v>
      </c>
      <c r="C441">
        <v>57.0488195</v>
      </c>
      <c r="D441">
        <v>9.9217469999999999</v>
      </c>
    </row>
    <row r="442" spans="1:4" x14ac:dyDescent="0.3">
      <c r="A442" t="s">
        <v>3747</v>
      </c>
      <c r="B442" t="s">
        <v>3748</v>
      </c>
      <c r="C442">
        <v>56.162939000000001</v>
      </c>
      <c r="D442">
        <v>10.203920999999999</v>
      </c>
    </row>
    <row r="443" spans="1:4" x14ac:dyDescent="0.3">
      <c r="A443" t="s">
        <v>774</v>
      </c>
      <c r="B443" t="s">
        <v>775</v>
      </c>
      <c r="C443">
        <v>56.138556999999999</v>
      </c>
      <c r="D443">
        <v>8.9673219999999993</v>
      </c>
    </row>
    <row r="444" spans="1:4" x14ac:dyDescent="0.3">
      <c r="A444" t="s">
        <v>776</v>
      </c>
      <c r="B444" t="s">
        <v>777</v>
      </c>
      <c r="C444">
        <v>57.456778800000002</v>
      </c>
      <c r="D444">
        <v>9.9957635000000007</v>
      </c>
    </row>
    <row r="445" spans="1:4" x14ac:dyDescent="0.3">
      <c r="A445" t="s">
        <v>780</v>
      </c>
      <c r="B445" t="s">
        <v>781</v>
      </c>
      <c r="C445">
        <v>55.883513999999998</v>
      </c>
      <c r="D445">
        <v>12.504924000000001</v>
      </c>
    </row>
    <row r="446" spans="1:4" x14ac:dyDescent="0.3">
      <c r="A446" t="s">
        <v>3749</v>
      </c>
      <c r="B446" t="s">
        <v>3750</v>
      </c>
      <c r="C446">
        <v>55.613971999999997</v>
      </c>
      <c r="D446">
        <v>12.34637</v>
      </c>
    </row>
    <row r="447" spans="1:4" x14ac:dyDescent="0.3">
      <c r="A447" t="s">
        <v>782</v>
      </c>
      <c r="B447" t="s">
        <v>783</v>
      </c>
      <c r="C447">
        <v>55.676096800000003</v>
      </c>
      <c r="D447">
        <v>12.568337100000001</v>
      </c>
    </row>
    <row r="448" spans="1:4" x14ac:dyDescent="0.3">
      <c r="A448" t="s">
        <v>786</v>
      </c>
      <c r="B448" t="s">
        <v>787</v>
      </c>
      <c r="C448">
        <v>55.403756000000001</v>
      </c>
      <c r="D448">
        <v>10.402369999999999</v>
      </c>
    </row>
    <row r="449" spans="1:4" x14ac:dyDescent="0.3">
      <c r="A449" t="s">
        <v>790</v>
      </c>
      <c r="B449" t="s">
        <v>791</v>
      </c>
      <c r="C449">
        <v>55.403691999999999</v>
      </c>
      <c r="D449">
        <v>11.355257</v>
      </c>
    </row>
    <row r="450" spans="1:4" x14ac:dyDescent="0.3">
      <c r="A450" t="s">
        <v>792</v>
      </c>
      <c r="B450" t="s">
        <v>793</v>
      </c>
      <c r="C450">
        <v>55.067433999999999</v>
      </c>
      <c r="D450">
        <v>10.607282</v>
      </c>
    </row>
    <row r="451" spans="1:4" x14ac:dyDescent="0.3">
      <c r="A451" t="s">
        <v>778</v>
      </c>
      <c r="B451" t="s">
        <v>779</v>
      </c>
      <c r="C451">
        <v>55.858130199999998</v>
      </c>
      <c r="D451">
        <v>9.8475880999999994</v>
      </c>
    </row>
    <row r="452" spans="1:4" x14ac:dyDescent="0.3">
      <c r="A452" t="s">
        <v>784</v>
      </c>
      <c r="B452" t="s">
        <v>785</v>
      </c>
      <c r="C452">
        <v>55.495972999999999</v>
      </c>
      <c r="D452">
        <v>9.4730518999999997</v>
      </c>
    </row>
    <row r="453" spans="1:4" x14ac:dyDescent="0.3">
      <c r="A453" t="s">
        <v>788</v>
      </c>
      <c r="B453" t="s">
        <v>789</v>
      </c>
      <c r="C453">
        <v>56.460583999999997</v>
      </c>
      <c r="D453">
        <v>10.036538999999999</v>
      </c>
    </row>
    <row r="454" spans="1:4" x14ac:dyDescent="0.3">
      <c r="A454" t="s">
        <v>794</v>
      </c>
      <c r="B454" t="s">
        <v>795</v>
      </c>
      <c r="C454">
        <v>55.711311199999997</v>
      </c>
      <c r="D454">
        <v>9.5363541000000005</v>
      </c>
    </row>
    <row r="455" spans="1:4" x14ac:dyDescent="0.3">
      <c r="A455" t="s">
        <v>769</v>
      </c>
      <c r="B455" t="s">
        <v>768</v>
      </c>
      <c r="C455">
        <v>11.825138000000001</v>
      </c>
      <c r="D455">
        <v>42.590274999999998</v>
      </c>
    </row>
    <row r="456" spans="1:4" x14ac:dyDescent="0.3">
      <c r="A456" t="s">
        <v>797</v>
      </c>
      <c r="B456" t="s">
        <v>798</v>
      </c>
      <c r="C456">
        <v>15.3091676</v>
      </c>
      <c r="D456">
        <v>-61.379355400000001</v>
      </c>
    </row>
    <row r="457" spans="1:4" x14ac:dyDescent="0.3">
      <c r="A457" t="s">
        <v>800</v>
      </c>
      <c r="B457" t="s">
        <v>801</v>
      </c>
      <c r="C457">
        <v>18.6127833</v>
      </c>
      <c r="D457">
        <v>-68.715450000000004</v>
      </c>
    </row>
    <row r="458" spans="1:4" x14ac:dyDescent="0.3">
      <c r="A458" t="s">
        <v>802</v>
      </c>
      <c r="B458" t="s">
        <v>803</v>
      </c>
      <c r="C458">
        <v>18.433864499999999</v>
      </c>
      <c r="D458">
        <v>-68.965881699999997</v>
      </c>
    </row>
    <row r="459" spans="1:4" x14ac:dyDescent="0.3">
      <c r="A459" t="s">
        <v>804</v>
      </c>
      <c r="B459" t="s">
        <v>805</v>
      </c>
      <c r="C459">
        <v>19.221142100000002</v>
      </c>
      <c r="D459">
        <v>-70.528876800000006</v>
      </c>
    </row>
    <row r="460" spans="1:4" x14ac:dyDescent="0.3">
      <c r="A460" t="s">
        <v>806</v>
      </c>
      <c r="B460" t="s">
        <v>807</v>
      </c>
      <c r="C460">
        <v>19.7860397</v>
      </c>
      <c r="D460">
        <v>-70.688210699999999</v>
      </c>
    </row>
    <row r="461" spans="1:4" x14ac:dyDescent="0.3">
      <c r="A461" t="s">
        <v>808</v>
      </c>
      <c r="B461" t="s">
        <v>809</v>
      </c>
      <c r="C461">
        <v>19.289869499999998</v>
      </c>
      <c r="D461">
        <v>-70.261471900000004</v>
      </c>
    </row>
    <row r="462" spans="1:4" x14ac:dyDescent="0.3">
      <c r="A462" t="s">
        <v>810</v>
      </c>
      <c r="B462" t="s">
        <v>593</v>
      </c>
      <c r="C462">
        <v>19.479196300000002</v>
      </c>
      <c r="D462">
        <v>-70.693056799999994</v>
      </c>
    </row>
    <row r="463" spans="1:4" x14ac:dyDescent="0.3">
      <c r="A463" t="s">
        <v>3751</v>
      </c>
      <c r="B463" t="s">
        <v>882</v>
      </c>
      <c r="C463">
        <v>18.4626178</v>
      </c>
      <c r="D463">
        <v>-69.936092400000007</v>
      </c>
    </row>
    <row r="468" spans="1:4" x14ac:dyDescent="0.3">
      <c r="A468" t="s">
        <v>853</v>
      </c>
      <c r="B468" t="s">
        <v>854</v>
      </c>
      <c r="C468">
        <v>-1.2543408</v>
      </c>
      <c r="D468">
        <v>-78.622850400000004</v>
      </c>
    </row>
    <row r="469" spans="1:4" x14ac:dyDescent="0.3">
      <c r="A469" t="s">
        <v>857</v>
      </c>
      <c r="B469" t="s">
        <v>858</v>
      </c>
      <c r="C469">
        <v>-0.69688850000000002</v>
      </c>
      <c r="D469">
        <v>-80.091792900000002</v>
      </c>
    </row>
    <row r="470" spans="1:4" x14ac:dyDescent="0.3">
      <c r="A470" t="s">
        <v>859</v>
      </c>
      <c r="B470" t="s">
        <v>860</v>
      </c>
      <c r="C470">
        <v>-2.9001285000000001</v>
      </c>
      <c r="D470">
        <v>-79.005896500000006</v>
      </c>
    </row>
    <row r="471" spans="1:4" x14ac:dyDescent="0.3">
      <c r="A471" t="s">
        <v>861</v>
      </c>
      <c r="B471" t="s">
        <v>862</v>
      </c>
      <c r="C471">
        <v>-1.8649867</v>
      </c>
      <c r="D471">
        <v>-79.979310999999996</v>
      </c>
    </row>
    <row r="472" spans="1:4" x14ac:dyDescent="0.3">
      <c r="A472" t="s">
        <v>865</v>
      </c>
      <c r="B472" t="s">
        <v>866</v>
      </c>
      <c r="C472">
        <v>0.97058060000000002</v>
      </c>
      <c r="D472">
        <v>-79.653001000000003</v>
      </c>
    </row>
    <row r="473" spans="1:4" x14ac:dyDescent="0.3">
      <c r="A473" t="s">
        <v>867</v>
      </c>
      <c r="B473" t="s">
        <v>868</v>
      </c>
      <c r="C473">
        <v>-2.1891341</v>
      </c>
      <c r="D473">
        <v>-79.889903099999998</v>
      </c>
    </row>
    <row r="474" spans="1:4" x14ac:dyDescent="0.3">
      <c r="A474" t="s">
        <v>869</v>
      </c>
      <c r="B474" t="s">
        <v>870</v>
      </c>
      <c r="C474">
        <v>-3.9952065000000001</v>
      </c>
      <c r="D474">
        <v>-79.202212299999999</v>
      </c>
    </row>
    <row r="475" spans="1:4" x14ac:dyDescent="0.3">
      <c r="A475" t="s">
        <v>871</v>
      </c>
      <c r="B475" t="s">
        <v>872</v>
      </c>
      <c r="C475">
        <v>-3.2581530000000001</v>
      </c>
      <c r="D475">
        <v>-79.959614999999999</v>
      </c>
    </row>
    <row r="476" spans="1:4" x14ac:dyDescent="0.3">
      <c r="A476" t="s">
        <v>873</v>
      </c>
      <c r="B476" t="s">
        <v>874</v>
      </c>
      <c r="C476">
        <v>-2.1394034999999998</v>
      </c>
      <c r="D476">
        <v>-79.593903400000002</v>
      </c>
    </row>
    <row r="477" spans="1:4" x14ac:dyDescent="0.3">
      <c r="A477" t="s">
        <v>875</v>
      </c>
      <c r="B477" t="s">
        <v>876</v>
      </c>
      <c r="C477">
        <v>-1.0225124000000001</v>
      </c>
      <c r="D477">
        <v>-79.460403499999998</v>
      </c>
    </row>
    <row r="478" spans="1:4" x14ac:dyDescent="0.3">
      <c r="A478" t="s">
        <v>877</v>
      </c>
      <c r="B478" t="s">
        <v>878</v>
      </c>
      <c r="C478">
        <v>-0.22325229999999999</v>
      </c>
      <c r="D478">
        <v>-78.514106400000003</v>
      </c>
    </row>
    <row r="479" spans="1:4" x14ac:dyDescent="0.3">
      <c r="A479" t="s">
        <v>879</v>
      </c>
      <c r="B479" t="s">
        <v>880</v>
      </c>
      <c r="C479">
        <v>-1.6650227</v>
      </c>
      <c r="D479">
        <v>-78.658878599999994</v>
      </c>
    </row>
    <row r="480" spans="1:4" x14ac:dyDescent="0.3">
      <c r="A480" t="s">
        <v>881</v>
      </c>
      <c r="B480" t="s">
        <v>882</v>
      </c>
      <c r="C480">
        <v>-0.25384139999999999</v>
      </c>
      <c r="D480">
        <v>-79.176330699999994</v>
      </c>
    </row>
    <row r="481" spans="1:4" x14ac:dyDescent="0.3">
      <c r="A481" t="s">
        <v>883</v>
      </c>
      <c r="B481" t="s">
        <v>884</v>
      </c>
      <c r="C481">
        <v>0.81506869999999998</v>
      </c>
      <c r="D481">
        <v>-77.716592500000004</v>
      </c>
    </row>
    <row r="482" spans="1:4" x14ac:dyDescent="0.3">
      <c r="A482" t="s">
        <v>895</v>
      </c>
      <c r="B482" t="s">
        <v>896</v>
      </c>
      <c r="C482">
        <v>30.720859999999998</v>
      </c>
      <c r="D482">
        <v>31.67165</v>
      </c>
    </row>
    <row r="483" spans="1:4" x14ac:dyDescent="0.3">
      <c r="A483" t="s">
        <v>897</v>
      </c>
      <c r="B483" t="s">
        <v>898</v>
      </c>
      <c r="C483">
        <v>31.132093000000001</v>
      </c>
      <c r="D483">
        <v>33.803276199999999</v>
      </c>
    </row>
    <row r="484" spans="1:4" x14ac:dyDescent="0.3">
      <c r="A484" t="s">
        <v>899</v>
      </c>
      <c r="B484" t="s">
        <v>900</v>
      </c>
      <c r="C484">
        <v>29.308402099999999</v>
      </c>
      <c r="D484">
        <v>30.842849699999999</v>
      </c>
    </row>
    <row r="485" spans="1:4" x14ac:dyDescent="0.3">
      <c r="A485" t="s">
        <v>901</v>
      </c>
      <c r="B485" t="s">
        <v>902</v>
      </c>
      <c r="C485">
        <v>27.257895699999999</v>
      </c>
      <c r="D485">
        <v>33.811606699999999</v>
      </c>
    </row>
    <row r="486" spans="1:4" x14ac:dyDescent="0.3">
      <c r="A486" t="s">
        <v>903</v>
      </c>
      <c r="B486" t="s">
        <v>904</v>
      </c>
      <c r="C486">
        <v>29.622726799999999</v>
      </c>
      <c r="D486">
        <v>31.322709</v>
      </c>
    </row>
    <row r="487" spans="1:4" x14ac:dyDescent="0.3">
      <c r="A487" t="s">
        <v>907</v>
      </c>
      <c r="B487" t="s">
        <v>908</v>
      </c>
      <c r="C487">
        <v>30.044419600000001</v>
      </c>
      <c r="D487">
        <v>31.235711599999998</v>
      </c>
    </row>
    <row r="488" spans="1:4" x14ac:dyDescent="0.3">
      <c r="A488" t="s">
        <v>909</v>
      </c>
      <c r="B488" t="s">
        <v>910</v>
      </c>
      <c r="C488">
        <v>31.200092399999999</v>
      </c>
      <c r="D488">
        <v>29.918738699999999</v>
      </c>
    </row>
    <row r="489" spans="1:4" x14ac:dyDescent="0.3">
      <c r="A489" t="s">
        <v>911</v>
      </c>
      <c r="B489" t="s">
        <v>912</v>
      </c>
      <c r="C489">
        <v>27.178311699999998</v>
      </c>
      <c r="D489">
        <v>31.185925699999999</v>
      </c>
    </row>
    <row r="490" spans="1:4" x14ac:dyDescent="0.3">
      <c r="A490" t="s">
        <v>913</v>
      </c>
      <c r="B490" t="s">
        <v>914</v>
      </c>
      <c r="C490">
        <v>30.4964668</v>
      </c>
      <c r="D490">
        <v>31.4782647</v>
      </c>
    </row>
    <row r="491" spans="1:4" x14ac:dyDescent="0.3">
      <c r="A491" t="s">
        <v>915</v>
      </c>
      <c r="B491" t="s">
        <v>916</v>
      </c>
      <c r="C491">
        <v>31.265289299999999</v>
      </c>
      <c r="D491">
        <v>32.301866099999998</v>
      </c>
    </row>
    <row r="492" spans="1:4" x14ac:dyDescent="0.3">
      <c r="A492" t="s">
        <v>921</v>
      </c>
      <c r="B492" t="s">
        <v>922</v>
      </c>
      <c r="C492">
        <v>30.753222399999999</v>
      </c>
      <c r="D492">
        <v>31.442761000000001</v>
      </c>
    </row>
    <row r="493" spans="1:4" x14ac:dyDescent="0.3">
      <c r="A493" t="s">
        <v>927</v>
      </c>
      <c r="B493" t="s">
        <v>928</v>
      </c>
      <c r="C493">
        <v>29.961106600000001</v>
      </c>
      <c r="D493">
        <v>30.929598500000001</v>
      </c>
    </row>
    <row r="494" spans="1:4" x14ac:dyDescent="0.3">
      <c r="A494" t="s">
        <v>905</v>
      </c>
      <c r="B494" t="s">
        <v>906</v>
      </c>
      <c r="C494">
        <v>31.0409483</v>
      </c>
      <c r="D494">
        <v>31.378470400000001</v>
      </c>
    </row>
    <row r="495" spans="1:4" x14ac:dyDescent="0.3">
      <c r="A495" t="s">
        <v>917</v>
      </c>
      <c r="B495" t="s">
        <v>918</v>
      </c>
      <c r="C495">
        <v>31.029835899999998</v>
      </c>
      <c r="D495">
        <v>30.464566000000001</v>
      </c>
    </row>
    <row r="496" spans="1:4" x14ac:dyDescent="0.3">
      <c r="A496" t="s">
        <v>919</v>
      </c>
      <c r="B496" t="s">
        <v>920</v>
      </c>
      <c r="C496">
        <v>31.1340963</v>
      </c>
      <c r="D496">
        <v>30.646037700000001</v>
      </c>
    </row>
    <row r="497" spans="1:4" x14ac:dyDescent="0.3">
      <c r="A497" t="s">
        <v>923</v>
      </c>
      <c r="B497" t="s">
        <v>924</v>
      </c>
      <c r="C497">
        <v>31.417538799999999</v>
      </c>
      <c r="D497">
        <v>31.814443399999998</v>
      </c>
    </row>
    <row r="498" spans="1:4" x14ac:dyDescent="0.3">
      <c r="A498" t="s">
        <v>925</v>
      </c>
      <c r="B498" t="s">
        <v>926</v>
      </c>
      <c r="C498">
        <v>30.729272300000002</v>
      </c>
      <c r="D498">
        <v>31.7977797</v>
      </c>
    </row>
    <row r="499" spans="1:4" x14ac:dyDescent="0.3">
      <c r="A499" t="s">
        <v>2813</v>
      </c>
      <c r="B499" t="s">
        <v>2814</v>
      </c>
      <c r="C499">
        <v>13.802823800000001</v>
      </c>
      <c r="D499">
        <v>-89.179844599999996</v>
      </c>
    </row>
    <row r="500" spans="1:4" x14ac:dyDescent="0.3">
      <c r="A500" t="s">
        <v>2815</v>
      </c>
      <c r="B500" t="s">
        <v>2816</v>
      </c>
      <c r="C500">
        <v>13.4792922</v>
      </c>
      <c r="D500">
        <v>-88.177918199999993</v>
      </c>
    </row>
    <row r="501" spans="1:4" x14ac:dyDescent="0.3">
      <c r="A501" t="s">
        <v>2817</v>
      </c>
      <c r="B501" t="s">
        <v>2818</v>
      </c>
      <c r="C501">
        <v>13.6929403</v>
      </c>
      <c r="D501">
        <v>-89.218191099999999</v>
      </c>
    </row>
    <row r="502" spans="1:4" x14ac:dyDescent="0.3">
      <c r="A502" t="s">
        <v>2819</v>
      </c>
      <c r="B502" t="s">
        <v>2820</v>
      </c>
      <c r="C502">
        <v>13.977827899999999</v>
      </c>
      <c r="D502">
        <v>-89.563911899999994</v>
      </c>
    </row>
    <row r="503" spans="1:4" x14ac:dyDescent="0.3">
      <c r="A503" t="s">
        <v>2821</v>
      </c>
      <c r="B503" t="s">
        <v>2822</v>
      </c>
      <c r="C503">
        <v>13.344501299999999</v>
      </c>
      <c r="D503">
        <v>-88.439049699999998</v>
      </c>
    </row>
    <row r="504" spans="1:4" x14ac:dyDescent="0.3">
      <c r="A504" t="s">
        <v>1097</v>
      </c>
      <c r="B504" t="s">
        <v>1098</v>
      </c>
      <c r="C504">
        <v>1.8533177000000001</v>
      </c>
      <c r="D504">
        <v>9.7790227000000005</v>
      </c>
    </row>
    <row r="505" spans="1:4" x14ac:dyDescent="0.3">
      <c r="A505" t="s">
        <v>1099</v>
      </c>
      <c r="B505" t="s">
        <v>1100</v>
      </c>
      <c r="C505">
        <v>3.7549606</v>
      </c>
      <c r="D505">
        <v>8.7821344000000003</v>
      </c>
    </row>
    <row r="506" spans="1:4" x14ac:dyDescent="0.3">
      <c r="A506" t="s">
        <v>930</v>
      </c>
      <c r="B506" t="s">
        <v>931</v>
      </c>
      <c r="C506">
        <v>15.3317304</v>
      </c>
      <c r="D506">
        <v>38.930039399999998</v>
      </c>
    </row>
    <row r="509" spans="1:4" x14ac:dyDescent="0.3">
      <c r="A509" t="s">
        <v>3752</v>
      </c>
      <c r="B509" t="s">
        <v>3753</v>
      </c>
      <c r="C509">
        <v>59.379693099999997</v>
      </c>
      <c r="D509">
        <v>28.179075000000001</v>
      </c>
    </row>
    <row r="510" spans="1:4" x14ac:dyDescent="0.3">
      <c r="A510" t="s">
        <v>889</v>
      </c>
      <c r="B510" t="s">
        <v>890</v>
      </c>
      <c r="C510">
        <v>59.436960800000001</v>
      </c>
      <c r="D510">
        <v>24.7535746</v>
      </c>
    </row>
    <row r="511" spans="1:4" x14ac:dyDescent="0.3">
      <c r="A511" t="s">
        <v>892</v>
      </c>
      <c r="B511" t="s">
        <v>893</v>
      </c>
      <c r="C511">
        <v>58.377983</v>
      </c>
      <c r="D511">
        <v>26.729038299999999</v>
      </c>
    </row>
    <row r="512" spans="1:4" x14ac:dyDescent="0.3">
      <c r="A512" t="s">
        <v>889</v>
      </c>
      <c r="B512" t="s">
        <v>890</v>
      </c>
      <c r="C512">
        <v>59.436960800000001</v>
      </c>
      <c r="D512">
        <v>24.7535746</v>
      </c>
    </row>
    <row r="513" spans="1:4" x14ac:dyDescent="0.3">
      <c r="A513" t="s">
        <v>2837</v>
      </c>
      <c r="B513" t="s">
        <v>2838</v>
      </c>
      <c r="C513">
        <v>-26.4</v>
      </c>
      <c r="D513">
        <v>31.166667</v>
      </c>
    </row>
    <row r="514" spans="1:4" x14ac:dyDescent="0.3">
      <c r="A514" t="s">
        <v>2839</v>
      </c>
      <c r="B514" t="s">
        <v>2840</v>
      </c>
      <c r="C514">
        <v>-26.326356100000002</v>
      </c>
      <c r="D514">
        <v>31.1441558</v>
      </c>
    </row>
    <row r="515" spans="1:4" x14ac:dyDescent="0.3">
      <c r="A515" t="s">
        <v>950</v>
      </c>
      <c r="B515" t="s">
        <v>951</v>
      </c>
      <c r="C515">
        <v>8.5263486000000004</v>
      </c>
      <c r="D515">
        <v>39.2583293</v>
      </c>
    </row>
    <row r="516" spans="1:4" x14ac:dyDescent="0.3">
      <c r="A516" t="s">
        <v>952</v>
      </c>
      <c r="B516" t="s">
        <v>953</v>
      </c>
      <c r="C516">
        <v>9.0191935999999995</v>
      </c>
      <c r="D516">
        <v>38.752463499999998</v>
      </c>
    </row>
    <row r="517" spans="1:4" x14ac:dyDescent="0.3">
      <c r="A517" t="s">
        <v>954</v>
      </c>
      <c r="B517" t="s">
        <v>955</v>
      </c>
      <c r="C517">
        <v>7.0477328999999997</v>
      </c>
      <c r="D517">
        <v>38.495784899999997</v>
      </c>
    </row>
    <row r="518" spans="1:4" x14ac:dyDescent="0.3">
      <c r="A518" t="s">
        <v>956</v>
      </c>
      <c r="B518" t="s">
        <v>957</v>
      </c>
      <c r="C518">
        <v>11.587643399999999</v>
      </c>
      <c r="D518">
        <v>37.387832400000001</v>
      </c>
    </row>
    <row r="519" spans="1:4" x14ac:dyDescent="0.3">
      <c r="A519" t="s">
        <v>958</v>
      </c>
      <c r="B519" t="s">
        <v>959</v>
      </c>
      <c r="C519">
        <v>11.127905200000001</v>
      </c>
      <c r="D519">
        <v>39.634959700000003</v>
      </c>
    </row>
    <row r="520" spans="1:4" x14ac:dyDescent="0.3">
      <c r="A520" t="s">
        <v>960</v>
      </c>
      <c r="B520" t="s">
        <v>961</v>
      </c>
      <c r="C520">
        <v>9.6048717000000003</v>
      </c>
      <c r="D520">
        <v>41.858508100000002</v>
      </c>
    </row>
    <row r="521" spans="1:4" x14ac:dyDescent="0.3">
      <c r="A521" t="s">
        <v>962</v>
      </c>
      <c r="B521" t="s">
        <v>963</v>
      </c>
      <c r="C521">
        <v>12.5985926</v>
      </c>
      <c r="D521">
        <v>37.450991100000003</v>
      </c>
    </row>
    <row r="522" spans="1:4" x14ac:dyDescent="0.3">
      <c r="A522" t="s">
        <v>964</v>
      </c>
      <c r="B522" t="s">
        <v>965</v>
      </c>
      <c r="C522">
        <v>9.3124366999999992</v>
      </c>
      <c r="D522">
        <v>42.121842999999998</v>
      </c>
    </row>
    <row r="523" spans="1:4" x14ac:dyDescent="0.3">
      <c r="A523" t="s">
        <v>966</v>
      </c>
      <c r="B523" t="s">
        <v>967</v>
      </c>
      <c r="C523">
        <v>7.6753269</v>
      </c>
      <c r="D523">
        <v>36.837289300000002</v>
      </c>
    </row>
    <row r="524" spans="1:4" x14ac:dyDescent="0.3">
      <c r="A524" t="s">
        <v>968</v>
      </c>
      <c r="B524" t="s">
        <v>969</v>
      </c>
      <c r="C524">
        <v>12.153653500000001</v>
      </c>
      <c r="D524">
        <v>39.636331400000003</v>
      </c>
    </row>
    <row r="525" spans="1:4" x14ac:dyDescent="0.3">
      <c r="A525" t="s">
        <v>982</v>
      </c>
      <c r="B525" t="s">
        <v>983</v>
      </c>
      <c r="C525">
        <v>-17.607048899999999</v>
      </c>
      <c r="D525">
        <v>177.46126330000001</v>
      </c>
    </row>
    <row r="526" spans="1:4" x14ac:dyDescent="0.3">
      <c r="A526" t="s">
        <v>984</v>
      </c>
      <c r="B526" t="s">
        <v>985</v>
      </c>
      <c r="C526">
        <v>-17.780625700000002</v>
      </c>
      <c r="D526">
        <v>177.42989610000001</v>
      </c>
    </row>
    <row r="527" spans="1:4" x14ac:dyDescent="0.3">
      <c r="A527" t="s">
        <v>986</v>
      </c>
      <c r="B527" t="s">
        <v>987</v>
      </c>
      <c r="C527">
        <v>-18.126556399999998</v>
      </c>
      <c r="D527">
        <v>178.439908</v>
      </c>
    </row>
    <row r="528" spans="1:4" x14ac:dyDescent="0.3">
      <c r="A528" t="s">
        <v>3754</v>
      </c>
      <c r="B528" t="s">
        <v>3755</v>
      </c>
      <c r="C528">
        <v>60.169855699999999</v>
      </c>
      <c r="D528">
        <v>24.938379000000001</v>
      </c>
    </row>
    <row r="529" spans="1:4" x14ac:dyDescent="0.3">
      <c r="A529" t="s">
        <v>971</v>
      </c>
      <c r="B529" t="s">
        <v>972</v>
      </c>
      <c r="C529">
        <v>62.2426034</v>
      </c>
      <c r="D529">
        <v>25.747256700000001</v>
      </c>
    </row>
    <row r="530" spans="1:4" x14ac:dyDescent="0.3">
      <c r="A530" t="s">
        <v>3756</v>
      </c>
      <c r="B530" t="s">
        <v>3757</v>
      </c>
      <c r="C530">
        <v>60.251176000000001</v>
      </c>
      <c r="D530">
        <v>24.0674709</v>
      </c>
    </row>
    <row r="531" spans="1:4" x14ac:dyDescent="0.3">
      <c r="A531" t="s">
        <v>3758</v>
      </c>
      <c r="B531" t="s">
        <v>3759</v>
      </c>
      <c r="C531">
        <v>65.012088800000001</v>
      </c>
      <c r="D531">
        <v>25.465077300000001</v>
      </c>
    </row>
    <row r="532" spans="1:4" x14ac:dyDescent="0.3">
      <c r="A532" t="s">
        <v>975</v>
      </c>
      <c r="B532" t="s">
        <v>976</v>
      </c>
      <c r="C532">
        <v>66.503947800000006</v>
      </c>
      <c r="D532">
        <v>25.729390500000001</v>
      </c>
    </row>
    <row r="533" spans="1:4" x14ac:dyDescent="0.3">
      <c r="A533" t="s">
        <v>3760</v>
      </c>
      <c r="B533" t="s">
        <v>3761</v>
      </c>
      <c r="C533">
        <v>61.497145600000003</v>
      </c>
      <c r="D533">
        <v>23.752598500000001</v>
      </c>
    </row>
    <row r="534" spans="1:4" x14ac:dyDescent="0.3">
      <c r="A534" t="s">
        <v>3762</v>
      </c>
      <c r="B534" t="s">
        <v>3763</v>
      </c>
      <c r="C534">
        <v>60.171078600000001</v>
      </c>
      <c r="D534">
        <v>24.7659804</v>
      </c>
    </row>
    <row r="535" spans="1:4" x14ac:dyDescent="0.3">
      <c r="A535" t="s">
        <v>977</v>
      </c>
      <c r="B535" t="s">
        <v>978</v>
      </c>
      <c r="C535">
        <v>60.451750400000002</v>
      </c>
      <c r="D535">
        <v>22.248577099999999</v>
      </c>
    </row>
    <row r="536" spans="1:4" x14ac:dyDescent="0.3">
      <c r="A536" t="s">
        <v>973</v>
      </c>
      <c r="B536" t="s">
        <v>974</v>
      </c>
      <c r="C536">
        <v>60.393191899999998</v>
      </c>
      <c r="D536">
        <v>25.665273899999999</v>
      </c>
    </row>
    <row r="537" spans="1:4" x14ac:dyDescent="0.3">
      <c r="A537" t="s">
        <v>3764</v>
      </c>
      <c r="B537" t="s">
        <v>3765</v>
      </c>
      <c r="C537">
        <v>43.532303200000001</v>
      </c>
      <c r="D537">
        <v>5.4509692000000003</v>
      </c>
    </row>
    <row r="538" spans="1:4" x14ac:dyDescent="0.3">
      <c r="A538" t="s">
        <v>3766</v>
      </c>
      <c r="B538" t="s">
        <v>3767</v>
      </c>
      <c r="C538">
        <v>41.919229000000001</v>
      </c>
      <c r="D538">
        <v>8.7386350000000004</v>
      </c>
    </row>
    <row r="539" spans="1:4" x14ac:dyDescent="0.3">
      <c r="A539" t="s">
        <v>3768</v>
      </c>
      <c r="B539" t="s">
        <v>3769</v>
      </c>
      <c r="C539">
        <v>49.894067</v>
      </c>
      <c r="D539">
        <v>2.2957529999999999</v>
      </c>
    </row>
    <row r="540" spans="1:4" x14ac:dyDescent="0.3">
      <c r="A540" t="s">
        <v>989</v>
      </c>
      <c r="B540" t="s">
        <v>990</v>
      </c>
      <c r="C540">
        <v>47.471161600000002</v>
      </c>
      <c r="D540">
        <v>-0.55182569999999997</v>
      </c>
    </row>
    <row r="541" spans="1:4" x14ac:dyDescent="0.3">
      <c r="A541" t="s">
        <v>3770</v>
      </c>
      <c r="B541" t="s">
        <v>3771</v>
      </c>
      <c r="C541">
        <v>45.899247000000003</v>
      </c>
      <c r="D541">
        <v>6.1293839999999999</v>
      </c>
    </row>
    <row r="542" spans="1:4" x14ac:dyDescent="0.3">
      <c r="A542" t="s">
        <v>3772</v>
      </c>
      <c r="B542" t="s">
        <v>3773</v>
      </c>
      <c r="C542">
        <v>43.580418000000002</v>
      </c>
      <c r="D542">
        <v>7.125102</v>
      </c>
    </row>
    <row r="543" spans="1:4" x14ac:dyDescent="0.3">
      <c r="A543" t="s">
        <v>3774</v>
      </c>
      <c r="B543" t="s">
        <v>3775</v>
      </c>
      <c r="C543">
        <v>50.291001999999999</v>
      </c>
      <c r="D543">
        <v>2.7775349999999999</v>
      </c>
    </row>
    <row r="544" spans="1:4" x14ac:dyDescent="0.3">
      <c r="A544" t="s">
        <v>3776</v>
      </c>
      <c r="B544" t="s">
        <v>3777</v>
      </c>
      <c r="C544">
        <v>43.9486986</v>
      </c>
      <c r="D544">
        <v>4.8059400999999999</v>
      </c>
    </row>
    <row r="545" spans="1:4" x14ac:dyDescent="0.3">
      <c r="A545" t="s">
        <v>3778</v>
      </c>
      <c r="B545" t="s">
        <v>3779</v>
      </c>
      <c r="C545">
        <v>43.4933798</v>
      </c>
      <c r="D545">
        <v>-1.4757393999999999</v>
      </c>
    </row>
    <row r="546" spans="1:4" x14ac:dyDescent="0.3">
      <c r="A546" t="s">
        <v>3780</v>
      </c>
      <c r="B546" t="s">
        <v>3781</v>
      </c>
      <c r="C546">
        <v>47.639673999999999</v>
      </c>
      <c r="D546">
        <v>6.8638490000000001</v>
      </c>
    </row>
    <row r="547" spans="1:4" x14ac:dyDescent="0.3">
      <c r="A547" t="s">
        <v>991</v>
      </c>
      <c r="B547" t="s">
        <v>992</v>
      </c>
      <c r="C547">
        <v>47.237828999999998</v>
      </c>
      <c r="D547">
        <v>6.0240539000000002</v>
      </c>
    </row>
    <row r="548" spans="1:4" x14ac:dyDescent="0.3">
      <c r="A548" t="s">
        <v>3782</v>
      </c>
      <c r="B548" t="s">
        <v>3783</v>
      </c>
      <c r="C548">
        <v>43.344233000000003</v>
      </c>
      <c r="D548">
        <v>3.215795</v>
      </c>
    </row>
    <row r="549" spans="1:4" x14ac:dyDescent="0.3">
      <c r="A549" t="s">
        <v>3784</v>
      </c>
      <c r="B549" t="s">
        <v>3785</v>
      </c>
      <c r="C549">
        <v>44.841610600000003</v>
      </c>
      <c r="D549">
        <v>-0.58109379999999999</v>
      </c>
    </row>
    <row r="550" spans="1:4" x14ac:dyDescent="0.3">
      <c r="A550" t="s">
        <v>3786</v>
      </c>
      <c r="B550" t="s">
        <v>3787</v>
      </c>
      <c r="C550">
        <v>50.725231000000001</v>
      </c>
      <c r="D550">
        <v>1.613334</v>
      </c>
    </row>
    <row r="551" spans="1:4" x14ac:dyDescent="0.3">
      <c r="A551" t="s">
        <v>3788</v>
      </c>
      <c r="B551" t="s">
        <v>3789</v>
      </c>
      <c r="C551">
        <v>47.0812405</v>
      </c>
      <c r="D551">
        <v>2.3979615000000001</v>
      </c>
    </row>
    <row r="552" spans="1:4" x14ac:dyDescent="0.3">
      <c r="A552" t="s">
        <v>3790</v>
      </c>
      <c r="B552" t="s">
        <v>460</v>
      </c>
      <c r="C552">
        <v>48.389927499999999</v>
      </c>
      <c r="D552">
        <v>-4.4855958999999999</v>
      </c>
    </row>
    <row r="553" spans="1:4" x14ac:dyDescent="0.3">
      <c r="A553" t="s">
        <v>3791</v>
      </c>
      <c r="B553" t="s">
        <v>3792</v>
      </c>
      <c r="C553">
        <v>49.182066200000001</v>
      </c>
      <c r="D553">
        <v>-0.37083240000000001</v>
      </c>
    </row>
    <row r="554" spans="1:4" x14ac:dyDescent="0.3">
      <c r="A554" t="s">
        <v>3793</v>
      </c>
      <c r="B554" t="s">
        <v>3794</v>
      </c>
      <c r="C554">
        <v>50.951603800000001</v>
      </c>
      <c r="D554">
        <v>1.8612591999999999</v>
      </c>
    </row>
    <row r="555" spans="1:4" x14ac:dyDescent="0.3">
      <c r="A555" t="s">
        <v>3795</v>
      </c>
      <c r="B555" t="s">
        <v>3796</v>
      </c>
      <c r="C555">
        <v>49.0331671</v>
      </c>
      <c r="D555">
        <v>2.0547222000000001</v>
      </c>
    </row>
    <row r="556" spans="1:4" x14ac:dyDescent="0.3">
      <c r="A556" t="s">
        <v>3797</v>
      </c>
      <c r="B556" t="s">
        <v>3798</v>
      </c>
      <c r="C556">
        <v>45.564601000000003</v>
      </c>
      <c r="D556">
        <v>5.9177809999999997</v>
      </c>
    </row>
    <row r="557" spans="1:4" x14ac:dyDescent="0.3">
      <c r="A557" t="s">
        <v>3799</v>
      </c>
      <c r="B557" t="s">
        <v>3800</v>
      </c>
      <c r="C557">
        <v>48.443854000000002</v>
      </c>
      <c r="D557">
        <v>1.489012</v>
      </c>
    </row>
    <row r="558" spans="1:4" x14ac:dyDescent="0.3">
      <c r="A558" t="s">
        <v>3801</v>
      </c>
      <c r="B558" t="s">
        <v>3802</v>
      </c>
      <c r="C558">
        <v>45.793515999999997</v>
      </c>
      <c r="D558">
        <v>3.0794950999999999</v>
      </c>
    </row>
    <row r="559" spans="1:4" x14ac:dyDescent="0.3">
      <c r="A559" t="s">
        <v>3803</v>
      </c>
      <c r="B559" t="s">
        <v>3804</v>
      </c>
      <c r="C559">
        <v>48.080318300000002</v>
      </c>
      <c r="D559">
        <v>7.3546052</v>
      </c>
    </row>
    <row r="560" spans="1:4" x14ac:dyDescent="0.3">
      <c r="A560" t="s">
        <v>993</v>
      </c>
      <c r="B560" t="s">
        <v>994</v>
      </c>
      <c r="C560">
        <v>47.330133600000003</v>
      </c>
      <c r="D560">
        <v>5.0480483999999999</v>
      </c>
    </row>
    <row r="561" spans="1:4" x14ac:dyDescent="0.3">
      <c r="A561" t="s">
        <v>3805</v>
      </c>
      <c r="B561" t="s">
        <v>3806</v>
      </c>
      <c r="C561">
        <v>50.373867799999999</v>
      </c>
      <c r="D561">
        <v>3.0706592000000001</v>
      </c>
    </row>
    <row r="562" spans="1:4" x14ac:dyDescent="0.3">
      <c r="A562" t="s">
        <v>3807</v>
      </c>
      <c r="B562" t="s">
        <v>3808</v>
      </c>
      <c r="C562">
        <v>51.034368399999998</v>
      </c>
      <c r="D562">
        <v>2.3767763</v>
      </c>
    </row>
    <row r="563" spans="1:4" x14ac:dyDescent="0.3">
      <c r="A563" t="s">
        <v>3809</v>
      </c>
      <c r="B563" t="s">
        <v>3810</v>
      </c>
      <c r="C563">
        <v>43.434454500000001</v>
      </c>
      <c r="D563">
        <v>6.7378809000000004</v>
      </c>
    </row>
    <row r="564" spans="1:4" x14ac:dyDescent="0.3">
      <c r="A564" t="s">
        <v>995</v>
      </c>
      <c r="B564" t="s">
        <v>996</v>
      </c>
      <c r="C564">
        <v>45.188529000000003</v>
      </c>
      <c r="D564">
        <v>5.7245239999999997</v>
      </c>
    </row>
    <row r="565" spans="1:4" x14ac:dyDescent="0.3">
      <c r="A565" t="s">
        <v>3811</v>
      </c>
      <c r="B565" t="s">
        <v>3812</v>
      </c>
      <c r="C565">
        <v>46.160328999999997</v>
      </c>
      <c r="D565">
        <v>-1.1511389999999999</v>
      </c>
    </row>
    <row r="566" spans="1:4" x14ac:dyDescent="0.3">
      <c r="A566" t="s">
        <v>3813</v>
      </c>
      <c r="B566" t="s">
        <v>3814</v>
      </c>
      <c r="C566">
        <v>43.118020999999999</v>
      </c>
      <c r="D566">
        <v>5.8014349999999997</v>
      </c>
    </row>
    <row r="567" spans="1:4" x14ac:dyDescent="0.3">
      <c r="A567" t="s">
        <v>3815</v>
      </c>
      <c r="B567" t="s">
        <v>3816</v>
      </c>
      <c r="C567">
        <v>49.495311200000003</v>
      </c>
      <c r="D567">
        <v>0.1011193</v>
      </c>
    </row>
    <row r="568" spans="1:4" x14ac:dyDescent="0.3">
      <c r="A568" t="s">
        <v>997</v>
      </c>
      <c r="B568" t="s">
        <v>998</v>
      </c>
      <c r="C568">
        <v>48.005786700000002</v>
      </c>
      <c r="D568">
        <v>0.20153779999999999</v>
      </c>
    </row>
    <row r="569" spans="1:4" x14ac:dyDescent="0.3">
      <c r="A569" t="s">
        <v>3817</v>
      </c>
      <c r="B569" t="s">
        <v>3818</v>
      </c>
      <c r="C569">
        <v>48.823419999999999</v>
      </c>
      <c r="D569">
        <v>1.9763740000000001</v>
      </c>
    </row>
    <row r="570" spans="1:4" x14ac:dyDescent="0.3">
      <c r="A570" t="s">
        <v>999</v>
      </c>
      <c r="B570" t="s">
        <v>1000</v>
      </c>
      <c r="C570">
        <v>50.624378</v>
      </c>
      <c r="D570">
        <v>3.0678588000000002</v>
      </c>
    </row>
    <row r="571" spans="1:4" x14ac:dyDescent="0.3">
      <c r="A571" t="s">
        <v>3819</v>
      </c>
      <c r="B571" t="s">
        <v>3820</v>
      </c>
      <c r="C571">
        <v>45.833618999999999</v>
      </c>
      <c r="D571">
        <v>1.2611049999999999</v>
      </c>
    </row>
    <row r="572" spans="1:4" x14ac:dyDescent="0.3">
      <c r="A572" t="s">
        <v>1001</v>
      </c>
      <c r="B572" t="s">
        <v>1002</v>
      </c>
      <c r="C572">
        <v>45.764043000000001</v>
      </c>
      <c r="D572">
        <v>4.8356589999999997</v>
      </c>
    </row>
    <row r="573" spans="1:4" x14ac:dyDescent="0.3">
      <c r="A573" t="s">
        <v>3821</v>
      </c>
      <c r="B573" t="s">
        <v>3822</v>
      </c>
      <c r="C573">
        <v>48.989624900000003</v>
      </c>
      <c r="D573">
        <v>1.7151582000000001</v>
      </c>
    </row>
    <row r="574" spans="1:4" x14ac:dyDescent="0.3">
      <c r="A574" t="s">
        <v>1003</v>
      </c>
      <c r="B574" t="s">
        <v>1004</v>
      </c>
      <c r="C574">
        <v>43.302574200000002</v>
      </c>
      <c r="D574">
        <v>5.3690743000000003</v>
      </c>
    </row>
    <row r="575" spans="1:4" x14ac:dyDescent="0.3">
      <c r="A575" t="s">
        <v>3823</v>
      </c>
      <c r="B575" t="s">
        <v>3824</v>
      </c>
      <c r="C575">
        <v>43.410345499999998</v>
      </c>
      <c r="D575">
        <v>5.0085468000000004</v>
      </c>
    </row>
    <row r="576" spans="1:4" x14ac:dyDescent="0.3">
      <c r="A576" t="s">
        <v>3825</v>
      </c>
      <c r="B576" t="s">
        <v>3826</v>
      </c>
      <c r="C576">
        <v>48.773873399999999</v>
      </c>
      <c r="D576">
        <v>2.0360157000000001</v>
      </c>
    </row>
    <row r="577" spans="1:4" x14ac:dyDescent="0.3">
      <c r="A577" t="s">
        <v>3827</v>
      </c>
      <c r="B577" t="s">
        <v>3828</v>
      </c>
      <c r="C577">
        <v>48.956201800000002</v>
      </c>
      <c r="D577">
        <v>2.8884656999999998</v>
      </c>
    </row>
    <row r="578" spans="1:4" x14ac:dyDescent="0.3">
      <c r="A578" t="s">
        <v>3829</v>
      </c>
      <c r="B578" t="s">
        <v>3830</v>
      </c>
      <c r="C578">
        <v>48.541491600000001</v>
      </c>
      <c r="D578">
        <v>2.6602811000000002</v>
      </c>
    </row>
    <row r="579" spans="1:4" x14ac:dyDescent="0.3">
      <c r="A579" t="s">
        <v>1005</v>
      </c>
      <c r="B579" t="s">
        <v>1006</v>
      </c>
      <c r="C579">
        <v>49.117860100000001</v>
      </c>
      <c r="D579">
        <v>6.1760222999999996</v>
      </c>
    </row>
    <row r="580" spans="1:4" x14ac:dyDescent="0.3">
      <c r="A580" t="s">
        <v>3831</v>
      </c>
      <c r="B580" t="s">
        <v>3832</v>
      </c>
      <c r="C580">
        <v>43.610853499999997</v>
      </c>
      <c r="D580">
        <v>3.8761323000000001</v>
      </c>
    </row>
    <row r="581" spans="1:4" x14ac:dyDescent="0.3">
      <c r="A581" t="s">
        <v>3833</v>
      </c>
      <c r="B581" t="s">
        <v>3834</v>
      </c>
      <c r="C581">
        <v>47.750838999999999</v>
      </c>
      <c r="D581">
        <v>7.3358879999999997</v>
      </c>
    </row>
    <row r="582" spans="1:4" x14ac:dyDescent="0.3">
      <c r="A582" t="s">
        <v>3835</v>
      </c>
      <c r="B582" t="s">
        <v>3836</v>
      </c>
      <c r="C582">
        <v>48.692053999999999</v>
      </c>
      <c r="D582">
        <v>6.1844169999999998</v>
      </c>
    </row>
    <row r="583" spans="1:4" x14ac:dyDescent="0.3">
      <c r="A583" t="s">
        <v>1007</v>
      </c>
      <c r="B583" t="s">
        <v>1008</v>
      </c>
      <c r="C583">
        <v>47.218370999999998</v>
      </c>
      <c r="D583">
        <v>-1.5536209999999999</v>
      </c>
    </row>
    <row r="584" spans="1:4" x14ac:dyDescent="0.3">
      <c r="A584" t="s">
        <v>1009</v>
      </c>
      <c r="B584" t="s">
        <v>1010</v>
      </c>
      <c r="C584">
        <v>43.553949899999999</v>
      </c>
      <c r="D584">
        <v>7.0170216999999999</v>
      </c>
    </row>
    <row r="585" spans="1:4" x14ac:dyDescent="0.3">
      <c r="A585" t="s">
        <v>1011</v>
      </c>
      <c r="B585" t="s">
        <v>1012</v>
      </c>
      <c r="C585">
        <v>43.833872700000001</v>
      </c>
      <c r="D585">
        <v>4.3599997000000004</v>
      </c>
    </row>
    <row r="586" spans="1:4" x14ac:dyDescent="0.3">
      <c r="A586" t="s">
        <v>3837</v>
      </c>
      <c r="B586" t="s">
        <v>3838</v>
      </c>
      <c r="C586">
        <v>47.903233499999999</v>
      </c>
      <c r="D586">
        <v>1.9085202999999999</v>
      </c>
    </row>
    <row r="587" spans="1:4" x14ac:dyDescent="0.3">
      <c r="A587" t="s">
        <v>1013</v>
      </c>
      <c r="B587" t="s">
        <v>1014</v>
      </c>
      <c r="C587">
        <v>48.857547500000003</v>
      </c>
      <c r="D587">
        <v>2.3513765000000002</v>
      </c>
    </row>
    <row r="588" spans="1:4" x14ac:dyDescent="0.3">
      <c r="A588" t="s">
        <v>3839</v>
      </c>
      <c r="B588" t="s">
        <v>3840</v>
      </c>
      <c r="C588">
        <v>43.295099999999998</v>
      </c>
      <c r="D588">
        <v>-0.37079699999999999</v>
      </c>
    </row>
    <row r="589" spans="1:4" x14ac:dyDescent="0.3">
      <c r="A589" t="s">
        <v>3841</v>
      </c>
      <c r="B589" t="s">
        <v>3842</v>
      </c>
      <c r="C589">
        <v>42.687487400000002</v>
      </c>
      <c r="D589">
        <v>2.9006474</v>
      </c>
    </row>
    <row r="590" spans="1:4" x14ac:dyDescent="0.3">
      <c r="A590" t="s">
        <v>3843</v>
      </c>
      <c r="B590" t="s">
        <v>3844</v>
      </c>
      <c r="C590">
        <v>48.929583999999998</v>
      </c>
      <c r="D590">
        <v>2.0469819999999999</v>
      </c>
    </row>
    <row r="591" spans="1:4" x14ac:dyDescent="0.3">
      <c r="A591" t="s">
        <v>3845</v>
      </c>
      <c r="B591" t="s">
        <v>3846</v>
      </c>
      <c r="C591">
        <v>46.579842900000003</v>
      </c>
      <c r="D591">
        <v>0.34168749999999998</v>
      </c>
    </row>
    <row r="592" spans="1:4" x14ac:dyDescent="0.3">
      <c r="A592" t="s">
        <v>1015</v>
      </c>
      <c r="B592" t="s">
        <v>1016</v>
      </c>
      <c r="C592">
        <v>49.258329000000003</v>
      </c>
      <c r="D592">
        <v>4.0316960000000002</v>
      </c>
    </row>
    <row r="593" spans="1:4" x14ac:dyDescent="0.3">
      <c r="A593" t="s">
        <v>1017</v>
      </c>
      <c r="B593" t="s">
        <v>1018</v>
      </c>
      <c r="C593">
        <v>48.117266000000001</v>
      </c>
      <c r="D593">
        <v>-1.6777926000000001</v>
      </c>
    </row>
    <row r="594" spans="1:4" x14ac:dyDescent="0.3">
      <c r="A594" t="s">
        <v>3847</v>
      </c>
      <c r="B594" t="s">
        <v>3848</v>
      </c>
      <c r="C594">
        <v>49.4435261</v>
      </c>
      <c r="D594">
        <v>1.0984309000000001</v>
      </c>
    </row>
    <row r="595" spans="1:4" x14ac:dyDescent="0.3">
      <c r="A595" t="s">
        <v>3849</v>
      </c>
      <c r="B595" t="s">
        <v>3850</v>
      </c>
      <c r="C595">
        <v>48.512456100000001</v>
      </c>
      <c r="D595">
        <v>-2.7678726999999999</v>
      </c>
    </row>
    <row r="596" spans="1:4" x14ac:dyDescent="0.3">
      <c r="A596" t="s">
        <v>1019</v>
      </c>
      <c r="B596" t="s">
        <v>1020</v>
      </c>
      <c r="C596">
        <v>45.439695</v>
      </c>
      <c r="D596">
        <v>4.3871779000000002</v>
      </c>
    </row>
    <row r="597" spans="1:4" x14ac:dyDescent="0.3">
      <c r="A597" t="s">
        <v>3851</v>
      </c>
      <c r="B597" t="s">
        <v>3852</v>
      </c>
      <c r="C597">
        <v>49.847065999999998</v>
      </c>
      <c r="D597">
        <v>3.2873999999999999</v>
      </c>
    </row>
    <row r="598" spans="1:4" x14ac:dyDescent="0.3">
      <c r="A598" t="s">
        <v>1021</v>
      </c>
      <c r="B598" t="s">
        <v>1022</v>
      </c>
      <c r="C598">
        <v>48.573405299999997</v>
      </c>
      <c r="D598">
        <v>7.7521113000000001</v>
      </c>
    </row>
    <row r="599" spans="1:4" x14ac:dyDescent="0.3">
      <c r="A599" t="s">
        <v>1023</v>
      </c>
      <c r="B599" t="s">
        <v>1024</v>
      </c>
      <c r="C599">
        <v>43.125681399999998</v>
      </c>
      <c r="D599">
        <v>5.9284943999999999</v>
      </c>
    </row>
    <row r="600" spans="1:4" x14ac:dyDescent="0.3">
      <c r="A600" t="s">
        <v>1025</v>
      </c>
      <c r="B600" t="s">
        <v>1026</v>
      </c>
      <c r="C600">
        <v>43.604846199999997</v>
      </c>
      <c r="D600">
        <v>1.4428479999999999</v>
      </c>
    </row>
    <row r="601" spans="1:4" x14ac:dyDescent="0.3">
      <c r="A601" t="s">
        <v>1027</v>
      </c>
      <c r="B601" t="s">
        <v>1028</v>
      </c>
      <c r="C601">
        <v>47.389767900000002</v>
      </c>
      <c r="D601">
        <v>0.68917320000000004</v>
      </c>
    </row>
    <row r="602" spans="1:4" x14ac:dyDescent="0.3">
      <c r="A602" t="s">
        <v>3853</v>
      </c>
      <c r="B602" t="s">
        <v>3854</v>
      </c>
      <c r="C602">
        <v>48.297505600000001</v>
      </c>
      <c r="D602">
        <v>4.0746921</v>
      </c>
    </row>
    <row r="603" spans="1:4" x14ac:dyDescent="0.3">
      <c r="A603" t="s">
        <v>3855</v>
      </c>
      <c r="B603" t="s">
        <v>3856</v>
      </c>
      <c r="C603">
        <v>44.933695299999997</v>
      </c>
      <c r="D603">
        <v>4.8967141999999999</v>
      </c>
    </row>
    <row r="604" spans="1:4" x14ac:dyDescent="0.3">
      <c r="A604" t="s">
        <v>3857</v>
      </c>
      <c r="B604" t="s">
        <v>3858</v>
      </c>
      <c r="C604">
        <v>50.357112999999998</v>
      </c>
      <c r="D604">
        <v>3.518332</v>
      </c>
    </row>
    <row r="605" spans="1:4" x14ac:dyDescent="0.3">
      <c r="A605" t="s">
        <v>2357</v>
      </c>
      <c r="B605" t="s">
        <v>2358</v>
      </c>
      <c r="C605">
        <v>-17.532460799999999</v>
      </c>
      <c r="D605">
        <v>-149.56771509999999</v>
      </c>
    </row>
    <row r="606" spans="1:4" x14ac:dyDescent="0.3">
      <c r="A606" t="s">
        <v>1030</v>
      </c>
      <c r="B606" t="s">
        <v>1031</v>
      </c>
      <c r="C606">
        <v>0.40779720000000003</v>
      </c>
      <c r="D606">
        <v>9.4402833000000008</v>
      </c>
    </row>
    <row r="607" spans="1:4" x14ac:dyDescent="0.3">
      <c r="A607" t="s">
        <v>1087</v>
      </c>
      <c r="B607" t="s">
        <v>1088</v>
      </c>
      <c r="C607">
        <v>13.454375000000001</v>
      </c>
      <c r="D607">
        <v>-16.575318599999999</v>
      </c>
    </row>
    <row r="608" spans="1:4" x14ac:dyDescent="0.3">
      <c r="A608" t="s">
        <v>1071</v>
      </c>
      <c r="B608" t="s">
        <v>1072</v>
      </c>
      <c r="C608">
        <v>41.6460978</v>
      </c>
      <c r="D608">
        <v>41.64049</v>
      </c>
    </row>
    <row r="609" spans="1:4" x14ac:dyDescent="0.3">
      <c r="A609" t="s">
        <v>1073</v>
      </c>
      <c r="B609" t="s">
        <v>1074</v>
      </c>
      <c r="C609">
        <v>41.693802599999998</v>
      </c>
      <c r="D609">
        <v>44.801516800000002</v>
      </c>
    </row>
    <row r="610" spans="1:4" x14ac:dyDescent="0.3">
      <c r="A610" t="s">
        <v>3859</v>
      </c>
      <c r="B610" t="s">
        <v>3860</v>
      </c>
      <c r="C610">
        <v>50.7753455</v>
      </c>
      <c r="D610">
        <v>6.0838868000000002</v>
      </c>
    </row>
    <row r="611" spans="1:4" x14ac:dyDescent="0.3">
      <c r="A611" t="s">
        <v>3861</v>
      </c>
      <c r="B611" t="s">
        <v>3862</v>
      </c>
      <c r="C611">
        <v>48.370544899999999</v>
      </c>
      <c r="D611">
        <v>10.897790000000001</v>
      </c>
    </row>
    <row r="612" spans="1:4" x14ac:dyDescent="0.3">
      <c r="A612" t="s">
        <v>3863</v>
      </c>
      <c r="B612" t="s">
        <v>3864</v>
      </c>
      <c r="C612">
        <v>50.146976899999999</v>
      </c>
      <c r="D612">
        <v>8.4988607999999992</v>
      </c>
    </row>
    <row r="613" spans="1:4" x14ac:dyDescent="0.3">
      <c r="A613" t="s">
        <v>3865</v>
      </c>
      <c r="B613" t="s">
        <v>3866</v>
      </c>
      <c r="C613">
        <v>48.661603700000001</v>
      </c>
      <c r="D613">
        <v>9.3501335999999995</v>
      </c>
    </row>
    <row r="614" spans="1:4" x14ac:dyDescent="0.3">
      <c r="A614" t="s">
        <v>3865</v>
      </c>
      <c r="B614" t="s">
        <v>3866</v>
      </c>
      <c r="C614">
        <v>48.661603700000001</v>
      </c>
      <c r="D614">
        <v>9.3501335999999995</v>
      </c>
    </row>
    <row r="615" spans="1:4" x14ac:dyDescent="0.3">
      <c r="A615" t="s">
        <v>3865</v>
      </c>
      <c r="B615" t="s">
        <v>3866</v>
      </c>
      <c r="C615">
        <v>48.661603700000001</v>
      </c>
      <c r="D615">
        <v>9.3501335999999995</v>
      </c>
    </row>
    <row r="616" spans="1:4" x14ac:dyDescent="0.3">
      <c r="A616" t="s">
        <v>3867</v>
      </c>
      <c r="B616" t="s">
        <v>3868</v>
      </c>
      <c r="C616">
        <v>49.898813500000003</v>
      </c>
      <c r="D616">
        <v>10.9027636</v>
      </c>
    </row>
    <row r="617" spans="1:4" x14ac:dyDescent="0.3">
      <c r="A617" t="s">
        <v>3869</v>
      </c>
      <c r="B617" t="s">
        <v>3870</v>
      </c>
      <c r="C617">
        <v>48.131912399999997</v>
      </c>
      <c r="D617">
        <v>11.5709058</v>
      </c>
    </row>
    <row r="618" spans="1:4" x14ac:dyDescent="0.3">
      <c r="A618" t="s">
        <v>3869</v>
      </c>
      <c r="B618" t="s">
        <v>3870</v>
      </c>
      <c r="C618">
        <v>48.131912399999997</v>
      </c>
      <c r="D618">
        <v>11.5709058</v>
      </c>
    </row>
    <row r="619" spans="1:4" x14ac:dyDescent="0.3">
      <c r="A619" t="s">
        <v>3869</v>
      </c>
      <c r="B619" t="s">
        <v>3870</v>
      </c>
      <c r="C619">
        <v>48.131912399999997</v>
      </c>
      <c r="D619">
        <v>11.5709058</v>
      </c>
    </row>
    <row r="620" spans="1:4" x14ac:dyDescent="0.3">
      <c r="A620" t="s">
        <v>3871</v>
      </c>
      <c r="B620" t="s">
        <v>3872</v>
      </c>
      <c r="C620">
        <v>49.945639900000003</v>
      </c>
      <c r="D620">
        <v>11.5713346</v>
      </c>
    </row>
    <row r="621" spans="1:4" x14ac:dyDescent="0.3">
      <c r="A621" t="s">
        <v>3873</v>
      </c>
      <c r="B621" t="s">
        <v>3874</v>
      </c>
      <c r="C621">
        <v>51.161023</v>
      </c>
      <c r="D621">
        <v>6.8750939999999998</v>
      </c>
    </row>
    <row r="622" spans="1:4" x14ac:dyDescent="0.3">
      <c r="A622" t="s">
        <v>754</v>
      </c>
      <c r="B622" t="s">
        <v>755</v>
      </c>
      <c r="C622">
        <v>52.520006600000002</v>
      </c>
      <c r="D622">
        <v>13.404954</v>
      </c>
    </row>
    <row r="623" spans="1:4" x14ac:dyDescent="0.3">
      <c r="A623" t="s">
        <v>754</v>
      </c>
      <c r="B623" t="s">
        <v>755</v>
      </c>
      <c r="C623">
        <v>52.520006600000002</v>
      </c>
      <c r="D623">
        <v>13.404954</v>
      </c>
    </row>
    <row r="624" spans="1:4" x14ac:dyDescent="0.3">
      <c r="A624" t="s">
        <v>754</v>
      </c>
      <c r="B624" t="s">
        <v>755</v>
      </c>
      <c r="C624">
        <v>52.520006600000002</v>
      </c>
      <c r="D624">
        <v>13.404954</v>
      </c>
    </row>
    <row r="625" spans="1:4" x14ac:dyDescent="0.3">
      <c r="A625" t="s">
        <v>3875</v>
      </c>
      <c r="B625" t="s">
        <v>3876</v>
      </c>
      <c r="C625">
        <v>52.022092399999998</v>
      </c>
      <c r="D625">
        <v>8.5278764999999996</v>
      </c>
    </row>
    <row r="626" spans="1:4" x14ac:dyDescent="0.3">
      <c r="A626" t="s">
        <v>3877</v>
      </c>
      <c r="B626" t="s">
        <v>3878</v>
      </c>
      <c r="C626">
        <v>51.838427699999997</v>
      </c>
      <c r="D626">
        <v>6.6150916999999998</v>
      </c>
    </row>
    <row r="627" spans="1:4" x14ac:dyDescent="0.3">
      <c r="A627" t="s">
        <v>3879</v>
      </c>
      <c r="B627" t="s">
        <v>3880</v>
      </c>
      <c r="C627">
        <v>50.737430000000003</v>
      </c>
      <c r="D627">
        <v>7.0982067999999998</v>
      </c>
    </row>
    <row r="628" spans="1:4" x14ac:dyDescent="0.3">
      <c r="A628" t="s">
        <v>3881</v>
      </c>
      <c r="B628" t="s">
        <v>3882</v>
      </c>
      <c r="C628">
        <v>52.412528700000003</v>
      </c>
      <c r="D628">
        <v>12.531644399999999</v>
      </c>
    </row>
    <row r="629" spans="1:4" x14ac:dyDescent="0.3">
      <c r="A629" t="s">
        <v>3881</v>
      </c>
      <c r="B629" t="s">
        <v>3882</v>
      </c>
      <c r="C629">
        <v>52.412528700000003</v>
      </c>
      <c r="D629">
        <v>12.531644399999999</v>
      </c>
    </row>
    <row r="630" spans="1:4" x14ac:dyDescent="0.3">
      <c r="A630" t="s">
        <v>3881</v>
      </c>
      <c r="B630" t="s">
        <v>3882</v>
      </c>
      <c r="C630">
        <v>52.412528700000003</v>
      </c>
      <c r="D630">
        <v>12.531644399999999</v>
      </c>
    </row>
    <row r="631" spans="1:4" x14ac:dyDescent="0.3">
      <c r="A631" t="s">
        <v>3883</v>
      </c>
      <c r="B631" t="s">
        <v>3884</v>
      </c>
      <c r="C631">
        <v>52.267790699999999</v>
      </c>
      <c r="D631">
        <v>10.524565600000001</v>
      </c>
    </row>
    <row r="632" spans="1:4" x14ac:dyDescent="0.3">
      <c r="A632" t="s">
        <v>3885</v>
      </c>
      <c r="B632" t="s">
        <v>3886</v>
      </c>
      <c r="C632">
        <v>53.079296200000002</v>
      </c>
      <c r="D632">
        <v>8.8016936999999995</v>
      </c>
    </row>
    <row r="633" spans="1:4" x14ac:dyDescent="0.3">
      <c r="A633" t="s">
        <v>3885</v>
      </c>
      <c r="B633" t="s">
        <v>3886</v>
      </c>
      <c r="C633">
        <v>53.079296200000002</v>
      </c>
      <c r="D633">
        <v>8.8016936999999995</v>
      </c>
    </row>
    <row r="634" spans="1:4" x14ac:dyDescent="0.3">
      <c r="A634" t="s">
        <v>3885</v>
      </c>
      <c r="B634" t="s">
        <v>3886</v>
      </c>
      <c r="C634">
        <v>53.079296200000002</v>
      </c>
      <c r="D634">
        <v>8.8016936999999995</v>
      </c>
    </row>
    <row r="635" spans="1:4" x14ac:dyDescent="0.3">
      <c r="A635" t="s">
        <v>3887</v>
      </c>
      <c r="B635" t="s">
        <v>3888</v>
      </c>
      <c r="C635">
        <v>53.539584499999997</v>
      </c>
      <c r="D635">
        <v>8.5809423999999996</v>
      </c>
    </row>
    <row r="636" spans="1:4" x14ac:dyDescent="0.3">
      <c r="A636" t="s">
        <v>3889</v>
      </c>
      <c r="B636" t="s">
        <v>3890</v>
      </c>
      <c r="C636">
        <v>50.828222199999999</v>
      </c>
      <c r="D636">
        <v>12.9208547</v>
      </c>
    </row>
    <row r="637" spans="1:4" x14ac:dyDescent="0.3">
      <c r="A637" t="s">
        <v>3891</v>
      </c>
      <c r="B637" t="s">
        <v>3892</v>
      </c>
      <c r="C637">
        <v>51.756310800000001</v>
      </c>
      <c r="D637">
        <v>14.3328679</v>
      </c>
    </row>
    <row r="638" spans="1:4" x14ac:dyDescent="0.3">
      <c r="A638" t="s">
        <v>3893</v>
      </c>
      <c r="B638" t="s">
        <v>3894</v>
      </c>
      <c r="C638">
        <v>49.872825300000002</v>
      </c>
      <c r="D638">
        <v>8.6511928999999999</v>
      </c>
    </row>
    <row r="639" spans="1:4" x14ac:dyDescent="0.3">
      <c r="A639" t="s">
        <v>3895</v>
      </c>
      <c r="B639" t="s">
        <v>3896</v>
      </c>
      <c r="C639">
        <v>53.048504800000003</v>
      </c>
      <c r="D639">
        <v>8.6254747999999992</v>
      </c>
    </row>
    <row r="640" spans="1:4" x14ac:dyDescent="0.3">
      <c r="A640" t="s">
        <v>3897</v>
      </c>
      <c r="B640" t="s">
        <v>3898</v>
      </c>
      <c r="C640">
        <v>51.0504088</v>
      </c>
      <c r="D640">
        <v>13.737262100000001</v>
      </c>
    </row>
    <row r="641" spans="1:4" x14ac:dyDescent="0.3">
      <c r="A641" t="s">
        <v>3899</v>
      </c>
      <c r="B641" t="s">
        <v>3900</v>
      </c>
      <c r="C641">
        <v>51.434407899999997</v>
      </c>
      <c r="D641">
        <v>6.7623293000000002</v>
      </c>
    </row>
    <row r="642" spans="1:4" x14ac:dyDescent="0.3">
      <c r="A642" t="s">
        <v>3901</v>
      </c>
      <c r="B642" t="s">
        <v>3902</v>
      </c>
      <c r="C642">
        <v>50.8037183</v>
      </c>
      <c r="D642">
        <v>6.4793683</v>
      </c>
    </row>
    <row r="643" spans="1:4" x14ac:dyDescent="0.3">
      <c r="A643" t="s">
        <v>3903</v>
      </c>
      <c r="B643" t="s">
        <v>3904</v>
      </c>
      <c r="C643">
        <v>51.223041100000003</v>
      </c>
      <c r="D643">
        <v>6.7824545000000001</v>
      </c>
    </row>
    <row r="644" spans="1:4" x14ac:dyDescent="0.3">
      <c r="A644" t="s">
        <v>3905</v>
      </c>
      <c r="B644" t="s">
        <v>3906</v>
      </c>
      <c r="C644">
        <v>50.984767900000001</v>
      </c>
      <c r="D644">
        <v>11.029879899999999</v>
      </c>
    </row>
    <row r="645" spans="1:4" x14ac:dyDescent="0.3">
      <c r="A645" t="s">
        <v>3907</v>
      </c>
      <c r="B645" t="s">
        <v>3908</v>
      </c>
      <c r="C645">
        <v>49.5896744</v>
      </c>
      <c r="D645">
        <v>11.011961100000001</v>
      </c>
    </row>
    <row r="646" spans="1:4" x14ac:dyDescent="0.3">
      <c r="A646" t="s">
        <v>3909</v>
      </c>
      <c r="B646" t="s">
        <v>3910</v>
      </c>
      <c r="C646">
        <v>48.742178000000003</v>
      </c>
      <c r="D646">
        <v>9.3144229000000003</v>
      </c>
    </row>
    <row r="647" spans="1:4" x14ac:dyDescent="0.3">
      <c r="A647" t="s">
        <v>3911</v>
      </c>
      <c r="B647" t="s">
        <v>3912</v>
      </c>
      <c r="C647">
        <v>54.7937431</v>
      </c>
      <c r="D647">
        <v>9.4469963999999997</v>
      </c>
    </row>
    <row r="648" spans="1:4" x14ac:dyDescent="0.3">
      <c r="A648" t="s">
        <v>3913</v>
      </c>
      <c r="B648" t="s">
        <v>3914</v>
      </c>
      <c r="C648">
        <v>52.347223700000001</v>
      </c>
      <c r="D648">
        <v>14.550567300000001</v>
      </c>
    </row>
    <row r="649" spans="1:4" x14ac:dyDescent="0.3">
      <c r="A649" t="s">
        <v>3915</v>
      </c>
      <c r="B649" t="s">
        <v>3916</v>
      </c>
      <c r="C649">
        <v>50.110922100000003</v>
      </c>
      <c r="D649">
        <v>8.6821266999999995</v>
      </c>
    </row>
    <row r="650" spans="1:4" x14ac:dyDescent="0.3">
      <c r="A650" t="s">
        <v>3917</v>
      </c>
      <c r="B650" t="s">
        <v>3918</v>
      </c>
      <c r="C650">
        <v>47.9990077</v>
      </c>
      <c r="D650">
        <v>7.8421042999999999</v>
      </c>
    </row>
    <row r="651" spans="1:4" x14ac:dyDescent="0.3">
      <c r="A651" t="s">
        <v>756</v>
      </c>
      <c r="B651" t="s">
        <v>757</v>
      </c>
      <c r="C651">
        <v>49.477116899999999</v>
      </c>
      <c r="D651">
        <v>10.988667</v>
      </c>
    </row>
    <row r="652" spans="1:4" x14ac:dyDescent="0.3">
      <c r="A652" t="s">
        <v>3919</v>
      </c>
      <c r="B652" t="s">
        <v>3920</v>
      </c>
      <c r="C652">
        <v>50.885070599999999</v>
      </c>
      <c r="D652">
        <v>12.080720299999999</v>
      </c>
    </row>
    <row r="653" spans="1:4" x14ac:dyDescent="0.3">
      <c r="A653" t="s">
        <v>3921</v>
      </c>
      <c r="B653" t="s">
        <v>3922</v>
      </c>
      <c r="C653">
        <v>51.284148799999997</v>
      </c>
      <c r="D653">
        <v>7.2915093999999998</v>
      </c>
    </row>
    <row r="654" spans="1:4" x14ac:dyDescent="0.3">
      <c r="A654" t="s">
        <v>3923</v>
      </c>
      <c r="B654" t="s">
        <v>3924</v>
      </c>
      <c r="C654">
        <v>50.584051199999998</v>
      </c>
      <c r="D654">
        <v>8.6784031000000006</v>
      </c>
    </row>
    <row r="655" spans="1:4" x14ac:dyDescent="0.3">
      <c r="A655" t="s">
        <v>3925</v>
      </c>
      <c r="B655" t="s">
        <v>3926</v>
      </c>
      <c r="C655">
        <v>48.705438200000003</v>
      </c>
      <c r="D655">
        <v>9.6512490999999994</v>
      </c>
    </row>
    <row r="656" spans="1:4" x14ac:dyDescent="0.3">
      <c r="A656" t="s">
        <v>3927</v>
      </c>
      <c r="B656" t="s">
        <v>3928</v>
      </c>
      <c r="C656">
        <v>51.1524553</v>
      </c>
      <c r="D656">
        <v>14.9688941</v>
      </c>
    </row>
    <row r="657" spans="1:4" x14ac:dyDescent="0.3">
      <c r="A657" t="s">
        <v>3929</v>
      </c>
      <c r="B657" t="s">
        <v>3930</v>
      </c>
      <c r="C657">
        <v>51.541280399999998</v>
      </c>
      <c r="D657">
        <v>9.9158035000000009</v>
      </c>
    </row>
    <row r="658" spans="1:4" x14ac:dyDescent="0.3">
      <c r="A658" t="s">
        <v>3931</v>
      </c>
      <c r="B658" t="s">
        <v>3932</v>
      </c>
      <c r="C658">
        <v>53.180402299999997</v>
      </c>
      <c r="D658">
        <v>8.6350090999999995</v>
      </c>
    </row>
    <row r="659" spans="1:4" x14ac:dyDescent="0.3">
      <c r="A659" t="s">
        <v>3933</v>
      </c>
      <c r="B659" t="s">
        <v>3934</v>
      </c>
      <c r="C659">
        <v>51.903237500000003</v>
      </c>
      <c r="D659">
        <v>8.3857534999999999</v>
      </c>
    </row>
    <row r="660" spans="1:4" x14ac:dyDescent="0.3">
      <c r="A660" t="s">
        <v>3935</v>
      </c>
      <c r="B660" t="s">
        <v>3936</v>
      </c>
      <c r="C660">
        <v>51.367821900000003</v>
      </c>
      <c r="D660">
        <v>7.4636386000000003</v>
      </c>
    </row>
    <row r="661" spans="1:4" x14ac:dyDescent="0.3">
      <c r="A661" t="s">
        <v>758</v>
      </c>
      <c r="B661" t="s">
        <v>759</v>
      </c>
      <c r="C661">
        <v>51.495356700000002</v>
      </c>
      <c r="D661">
        <v>11.966237100000001</v>
      </c>
    </row>
    <row r="662" spans="1:4" x14ac:dyDescent="0.3">
      <c r="A662" t="s">
        <v>760</v>
      </c>
      <c r="B662" t="s">
        <v>761</v>
      </c>
      <c r="C662">
        <v>53.548828200000003</v>
      </c>
      <c r="D662">
        <v>9.9871703000000007</v>
      </c>
    </row>
    <row r="663" spans="1:4" x14ac:dyDescent="0.3">
      <c r="A663" t="s">
        <v>760</v>
      </c>
      <c r="B663" t="s">
        <v>761</v>
      </c>
      <c r="C663">
        <v>53.548828200000003</v>
      </c>
      <c r="D663">
        <v>9.9871703000000007</v>
      </c>
    </row>
    <row r="664" spans="1:4" x14ac:dyDescent="0.3">
      <c r="A664" t="s">
        <v>760</v>
      </c>
      <c r="B664" t="s">
        <v>761</v>
      </c>
      <c r="C664">
        <v>53.548828200000003</v>
      </c>
      <c r="D664">
        <v>9.9871703000000007</v>
      </c>
    </row>
    <row r="665" spans="1:4" x14ac:dyDescent="0.3">
      <c r="A665" t="s">
        <v>3937</v>
      </c>
      <c r="B665" t="s">
        <v>3938</v>
      </c>
      <c r="C665">
        <v>51.673858299999999</v>
      </c>
      <c r="D665">
        <v>7.8159815999999998</v>
      </c>
    </row>
    <row r="666" spans="1:4" x14ac:dyDescent="0.3">
      <c r="A666" t="s">
        <v>3939</v>
      </c>
      <c r="B666" t="s">
        <v>3940</v>
      </c>
      <c r="C666">
        <v>50.126412299999998</v>
      </c>
      <c r="D666">
        <v>8.9283105000000003</v>
      </c>
    </row>
    <row r="667" spans="1:4" x14ac:dyDescent="0.3">
      <c r="A667" t="s">
        <v>3941</v>
      </c>
      <c r="B667" t="s">
        <v>3942</v>
      </c>
      <c r="C667">
        <v>52.375891600000003</v>
      </c>
      <c r="D667">
        <v>9.7320104000000001</v>
      </c>
    </row>
    <row r="668" spans="1:4" x14ac:dyDescent="0.3">
      <c r="A668" t="s">
        <v>3943</v>
      </c>
      <c r="B668" t="s">
        <v>3944</v>
      </c>
      <c r="C668">
        <v>48.785469800000001</v>
      </c>
      <c r="D668">
        <v>10.695179599999999</v>
      </c>
    </row>
    <row r="669" spans="1:4" x14ac:dyDescent="0.3">
      <c r="A669" t="s">
        <v>3945</v>
      </c>
      <c r="B669" t="s">
        <v>3946</v>
      </c>
      <c r="C669">
        <v>48.3167562</v>
      </c>
      <c r="D669">
        <v>10.9047596</v>
      </c>
    </row>
    <row r="670" spans="1:4" x14ac:dyDescent="0.3">
      <c r="A670" t="s">
        <v>3947</v>
      </c>
      <c r="B670" t="s">
        <v>3948</v>
      </c>
      <c r="C670">
        <v>49.398752399999999</v>
      </c>
      <c r="D670">
        <v>8.6724335000000004</v>
      </c>
    </row>
    <row r="671" spans="1:4" x14ac:dyDescent="0.3">
      <c r="A671" t="s">
        <v>3949</v>
      </c>
      <c r="B671" t="s">
        <v>3950</v>
      </c>
      <c r="C671">
        <v>49.1426929</v>
      </c>
      <c r="D671">
        <v>9.2108790000000003</v>
      </c>
    </row>
    <row r="672" spans="1:4" x14ac:dyDescent="0.3">
      <c r="A672" t="s">
        <v>3951</v>
      </c>
      <c r="B672" t="s">
        <v>3952</v>
      </c>
      <c r="C672">
        <v>50.8848518</v>
      </c>
      <c r="D672">
        <v>6.1094695000000003</v>
      </c>
    </row>
    <row r="673" spans="1:4" x14ac:dyDescent="0.3">
      <c r="A673" t="s">
        <v>3953</v>
      </c>
      <c r="B673" t="s">
        <v>3954</v>
      </c>
      <c r="C673">
        <v>50.652051499999999</v>
      </c>
      <c r="D673">
        <v>9.1624376000000005</v>
      </c>
    </row>
    <row r="674" spans="1:4" x14ac:dyDescent="0.3">
      <c r="A674" t="s">
        <v>3953</v>
      </c>
      <c r="B674" t="s">
        <v>3954</v>
      </c>
      <c r="C674">
        <v>50.652051499999999</v>
      </c>
      <c r="D674">
        <v>9.1624376000000005</v>
      </c>
    </row>
    <row r="675" spans="1:4" x14ac:dyDescent="0.3">
      <c r="A675" t="s">
        <v>3953</v>
      </c>
      <c r="B675" t="s">
        <v>3954</v>
      </c>
      <c r="C675">
        <v>50.652051499999999</v>
      </c>
      <c r="D675">
        <v>9.1624376000000005</v>
      </c>
    </row>
    <row r="676" spans="1:4" x14ac:dyDescent="0.3">
      <c r="A676" t="s">
        <v>3955</v>
      </c>
      <c r="B676" t="s">
        <v>3956</v>
      </c>
      <c r="C676">
        <v>52.154778</v>
      </c>
      <c r="D676">
        <v>9.9579652000000003</v>
      </c>
    </row>
    <row r="677" spans="1:4" x14ac:dyDescent="0.3">
      <c r="A677" t="s">
        <v>3957</v>
      </c>
      <c r="B677" t="s">
        <v>3958</v>
      </c>
      <c r="C677">
        <v>48.7667395</v>
      </c>
      <c r="D677">
        <v>11.4226498</v>
      </c>
    </row>
    <row r="678" spans="1:4" x14ac:dyDescent="0.3">
      <c r="A678" t="s">
        <v>3959</v>
      </c>
      <c r="B678" t="s">
        <v>3960</v>
      </c>
      <c r="C678">
        <v>51.376509599999999</v>
      </c>
      <c r="D678">
        <v>7.6960841999999996</v>
      </c>
    </row>
    <row r="679" spans="1:4" x14ac:dyDescent="0.3">
      <c r="A679" t="s">
        <v>3961</v>
      </c>
      <c r="B679" t="s">
        <v>3962</v>
      </c>
      <c r="C679">
        <v>50.927053999999998</v>
      </c>
      <c r="D679">
        <v>11.589237199999999</v>
      </c>
    </row>
    <row r="680" spans="1:4" x14ac:dyDescent="0.3">
      <c r="A680" t="s">
        <v>3963</v>
      </c>
      <c r="B680" t="s">
        <v>3964</v>
      </c>
      <c r="C680">
        <v>49.440065699999998</v>
      </c>
      <c r="D680">
        <v>7.7491265</v>
      </c>
    </row>
    <row r="681" spans="1:4" x14ac:dyDescent="0.3">
      <c r="A681" t="s">
        <v>762</v>
      </c>
      <c r="B681" t="s">
        <v>763</v>
      </c>
      <c r="C681">
        <v>49.0068901</v>
      </c>
      <c r="D681">
        <v>8.4036527000000003</v>
      </c>
    </row>
    <row r="682" spans="1:4" x14ac:dyDescent="0.3">
      <c r="A682" t="s">
        <v>3965</v>
      </c>
      <c r="B682" t="s">
        <v>3966</v>
      </c>
      <c r="C682">
        <v>51.311882799999999</v>
      </c>
      <c r="D682">
        <v>9.4915751000000004</v>
      </c>
    </row>
    <row r="683" spans="1:4" x14ac:dyDescent="0.3">
      <c r="A683" t="s">
        <v>3967</v>
      </c>
      <c r="B683" t="s">
        <v>3968</v>
      </c>
      <c r="C683">
        <v>47.728569899999997</v>
      </c>
      <c r="D683">
        <v>10.3157835</v>
      </c>
    </row>
    <row r="684" spans="1:4" x14ac:dyDescent="0.3">
      <c r="A684" t="s">
        <v>3969</v>
      </c>
      <c r="B684" t="s">
        <v>3970</v>
      </c>
      <c r="C684">
        <v>54.323292700000003</v>
      </c>
      <c r="D684">
        <v>10.1227652</v>
      </c>
    </row>
    <row r="685" spans="1:4" x14ac:dyDescent="0.3">
      <c r="A685" t="s">
        <v>3971</v>
      </c>
      <c r="B685" t="s">
        <v>3972</v>
      </c>
      <c r="C685">
        <v>50.3569429</v>
      </c>
      <c r="D685">
        <v>7.5889958999999996</v>
      </c>
    </row>
    <row r="686" spans="1:4" x14ac:dyDescent="0.3">
      <c r="A686" t="s">
        <v>3973</v>
      </c>
      <c r="B686" t="s">
        <v>3974</v>
      </c>
      <c r="C686">
        <v>50.937531</v>
      </c>
      <c r="D686">
        <v>6.9602785999999996</v>
      </c>
    </row>
    <row r="687" spans="1:4" x14ac:dyDescent="0.3">
      <c r="A687" t="s">
        <v>3975</v>
      </c>
      <c r="B687" t="s">
        <v>3976</v>
      </c>
      <c r="C687">
        <v>51.334530000000001</v>
      </c>
      <c r="D687">
        <v>6.5654082000000002</v>
      </c>
    </row>
    <row r="688" spans="1:4" x14ac:dyDescent="0.3">
      <c r="A688" t="s">
        <v>3977</v>
      </c>
      <c r="B688" t="s">
        <v>3978</v>
      </c>
      <c r="C688">
        <v>48.544191699999999</v>
      </c>
      <c r="D688">
        <v>12.146853200000001</v>
      </c>
    </row>
    <row r="689" spans="1:4" x14ac:dyDescent="0.3">
      <c r="A689" t="s">
        <v>3979</v>
      </c>
      <c r="B689" t="s">
        <v>3980</v>
      </c>
      <c r="C689">
        <v>51.339695499999998</v>
      </c>
      <c r="D689">
        <v>12.3730747</v>
      </c>
    </row>
    <row r="690" spans="1:4" x14ac:dyDescent="0.3">
      <c r="A690" t="s">
        <v>3981</v>
      </c>
      <c r="B690" t="s">
        <v>3982</v>
      </c>
      <c r="C690">
        <v>51.045924800000002</v>
      </c>
      <c r="D690">
        <v>7.0192195999999996</v>
      </c>
    </row>
    <row r="691" spans="1:4" x14ac:dyDescent="0.3">
      <c r="A691" t="s">
        <v>3983</v>
      </c>
      <c r="B691" t="s">
        <v>3984</v>
      </c>
      <c r="C691">
        <v>52.636703599999997</v>
      </c>
      <c r="D691">
        <v>9.8450764999999993</v>
      </c>
    </row>
    <row r="692" spans="1:4" x14ac:dyDescent="0.3">
      <c r="A692" t="s">
        <v>3983</v>
      </c>
      <c r="B692" t="s">
        <v>3984</v>
      </c>
      <c r="C692">
        <v>52.636703599999997</v>
      </c>
      <c r="D692">
        <v>9.8450764999999993</v>
      </c>
    </row>
    <row r="693" spans="1:4" x14ac:dyDescent="0.3">
      <c r="A693" t="s">
        <v>3983</v>
      </c>
      <c r="B693" t="s">
        <v>3984</v>
      </c>
      <c r="C693">
        <v>52.636703599999997</v>
      </c>
      <c r="D693">
        <v>9.8450764999999993</v>
      </c>
    </row>
    <row r="694" spans="1:4" x14ac:dyDescent="0.3">
      <c r="A694" t="s">
        <v>3985</v>
      </c>
      <c r="B694" t="s">
        <v>3986</v>
      </c>
      <c r="C694">
        <v>53.865467299999999</v>
      </c>
      <c r="D694">
        <v>10.686559300000001</v>
      </c>
    </row>
    <row r="695" spans="1:4" x14ac:dyDescent="0.3">
      <c r="A695" t="s">
        <v>3987</v>
      </c>
      <c r="B695" t="s">
        <v>3988</v>
      </c>
      <c r="C695">
        <v>51.219103799999999</v>
      </c>
      <c r="D695">
        <v>7.6312600000000002</v>
      </c>
    </row>
    <row r="696" spans="1:4" x14ac:dyDescent="0.3">
      <c r="A696" t="s">
        <v>3989</v>
      </c>
      <c r="B696" t="s">
        <v>3990</v>
      </c>
      <c r="C696">
        <v>48.889114900000003</v>
      </c>
      <c r="D696">
        <v>9.1942833999999998</v>
      </c>
    </row>
    <row r="697" spans="1:4" x14ac:dyDescent="0.3">
      <c r="A697" t="s">
        <v>3991</v>
      </c>
      <c r="B697" t="s">
        <v>3992</v>
      </c>
      <c r="C697">
        <v>53.247870399999996</v>
      </c>
      <c r="D697">
        <v>10.4160637</v>
      </c>
    </row>
    <row r="698" spans="1:4" x14ac:dyDescent="0.3">
      <c r="A698" t="s">
        <v>3993</v>
      </c>
      <c r="B698" t="s">
        <v>3994</v>
      </c>
      <c r="C698">
        <v>51.610482900000001</v>
      </c>
      <c r="D698">
        <v>7.5285073999999996</v>
      </c>
    </row>
    <row r="699" spans="1:4" x14ac:dyDescent="0.3">
      <c r="A699" t="s">
        <v>3995</v>
      </c>
      <c r="B699" t="s">
        <v>3996</v>
      </c>
      <c r="C699">
        <v>54.139508900000003</v>
      </c>
      <c r="D699">
        <v>12.043808200000001</v>
      </c>
    </row>
    <row r="700" spans="1:4" x14ac:dyDescent="0.3">
      <c r="A700" t="s">
        <v>764</v>
      </c>
      <c r="B700" t="s">
        <v>765</v>
      </c>
      <c r="C700">
        <v>52.1131758</v>
      </c>
      <c r="D700">
        <v>11.6080863</v>
      </c>
    </row>
    <row r="701" spans="1:4" x14ac:dyDescent="0.3">
      <c r="A701" t="s">
        <v>3997</v>
      </c>
      <c r="B701" t="s">
        <v>3998</v>
      </c>
      <c r="C701">
        <v>49.992861699999999</v>
      </c>
      <c r="D701">
        <v>8.2472525999999995</v>
      </c>
    </row>
    <row r="702" spans="1:4" x14ac:dyDescent="0.3">
      <c r="A702" t="s">
        <v>3999</v>
      </c>
      <c r="B702" t="s">
        <v>4000</v>
      </c>
      <c r="C702">
        <v>49.487332899999998</v>
      </c>
      <c r="D702">
        <v>8.4646440999999992</v>
      </c>
    </row>
    <row r="703" spans="1:4" x14ac:dyDescent="0.3">
      <c r="A703" t="s">
        <v>4001</v>
      </c>
      <c r="B703" t="s">
        <v>4002</v>
      </c>
      <c r="C703">
        <v>51.659123399999999</v>
      </c>
      <c r="D703">
        <v>7.1060217999999997</v>
      </c>
    </row>
    <row r="704" spans="1:4" x14ac:dyDescent="0.3">
      <c r="A704" t="s">
        <v>4003</v>
      </c>
      <c r="B704" t="s">
        <v>4004</v>
      </c>
      <c r="C704">
        <v>53.612650500000001</v>
      </c>
      <c r="D704">
        <v>12.429595300000001</v>
      </c>
    </row>
    <row r="705" spans="1:4" x14ac:dyDescent="0.3">
      <c r="A705" t="s">
        <v>4003</v>
      </c>
      <c r="B705" t="s">
        <v>4004</v>
      </c>
      <c r="C705">
        <v>53.612650500000001</v>
      </c>
      <c r="D705">
        <v>12.429595300000001</v>
      </c>
    </row>
    <row r="706" spans="1:4" x14ac:dyDescent="0.3">
      <c r="A706" t="s">
        <v>4003</v>
      </c>
      <c r="B706" t="s">
        <v>4004</v>
      </c>
      <c r="C706">
        <v>53.612650500000001</v>
      </c>
      <c r="D706">
        <v>12.429595300000001</v>
      </c>
    </row>
    <row r="707" spans="1:4" x14ac:dyDescent="0.3">
      <c r="A707" t="s">
        <v>4005</v>
      </c>
      <c r="B707" t="s">
        <v>4006</v>
      </c>
      <c r="C707">
        <v>51.406074799999999</v>
      </c>
      <c r="D707">
        <v>6.7118678000000003</v>
      </c>
    </row>
    <row r="708" spans="1:4" x14ac:dyDescent="0.3">
      <c r="A708" t="s">
        <v>4007</v>
      </c>
      <c r="B708" t="s">
        <v>4008</v>
      </c>
      <c r="C708">
        <v>51.194168599999998</v>
      </c>
      <c r="D708">
        <v>6.4315391999999996</v>
      </c>
    </row>
    <row r="709" spans="1:4" x14ac:dyDescent="0.3">
      <c r="A709" t="s">
        <v>4009</v>
      </c>
      <c r="B709" t="s">
        <v>4010</v>
      </c>
      <c r="C709">
        <v>48.135125299999999</v>
      </c>
      <c r="D709">
        <v>11.5819806</v>
      </c>
    </row>
    <row r="710" spans="1:4" x14ac:dyDescent="0.3">
      <c r="A710" t="s">
        <v>4011</v>
      </c>
      <c r="B710" t="s">
        <v>4012</v>
      </c>
      <c r="C710">
        <v>51.960664899999998</v>
      </c>
      <c r="D710">
        <v>7.6261346999999997</v>
      </c>
    </row>
    <row r="711" spans="1:4" x14ac:dyDescent="0.3">
      <c r="A711" t="s">
        <v>4013</v>
      </c>
      <c r="B711" t="s">
        <v>4014</v>
      </c>
      <c r="C711">
        <v>54.072943100000003</v>
      </c>
      <c r="D711">
        <v>9.9840157999999999</v>
      </c>
    </row>
    <row r="712" spans="1:4" x14ac:dyDescent="0.3">
      <c r="A712" t="s">
        <v>4015</v>
      </c>
      <c r="B712" t="s">
        <v>4016</v>
      </c>
      <c r="C712">
        <v>51.204196799999998</v>
      </c>
      <c r="D712">
        <v>6.6879511000000003</v>
      </c>
    </row>
    <row r="713" spans="1:4" x14ac:dyDescent="0.3">
      <c r="A713" t="s">
        <v>4017</v>
      </c>
      <c r="B713" t="s">
        <v>4018</v>
      </c>
      <c r="C713">
        <v>51.433236700000002</v>
      </c>
      <c r="D713">
        <v>7.6615938000000003</v>
      </c>
    </row>
    <row r="714" spans="1:4" x14ac:dyDescent="0.3">
      <c r="A714" t="s">
        <v>4017</v>
      </c>
      <c r="B714" t="s">
        <v>4018</v>
      </c>
      <c r="C714">
        <v>51.433236700000002</v>
      </c>
      <c r="D714">
        <v>7.6615938000000003</v>
      </c>
    </row>
    <row r="715" spans="1:4" x14ac:dyDescent="0.3">
      <c r="A715" t="s">
        <v>4017</v>
      </c>
      <c r="B715" t="s">
        <v>4018</v>
      </c>
      <c r="C715">
        <v>51.433236700000002</v>
      </c>
      <c r="D715">
        <v>7.6615938000000003</v>
      </c>
    </row>
    <row r="716" spans="1:4" x14ac:dyDescent="0.3">
      <c r="A716" t="s">
        <v>766</v>
      </c>
      <c r="B716" t="s">
        <v>767</v>
      </c>
      <c r="C716">
        <v>53.143450100000003</v>
      </c>
      <c r="D716">
        <v>8.2145521000000006</v>
      </c>
    </row>
    <row r="717" spans="1:4" x14ac:dyDescent="0.3">
      <c r="A717" t="s">
        <v>4019</v>
      </c>
      <c r="B717" t="s">
        <v>4020</v>
      </c>
      <c r="C717">
        <v>52.279911200000001</v>
      </c>
      <c r="D717">
        <v>8.0471787999999993</v>
      </c>
    </row>
    <row r="718" spans="1:4" x14ac:dyDescent="0.3">
      <c r="A718" t="s">
        <v>4021</v>
      </c>
      <c r="B718" t="s">
        <v>4022</v>
      </c>
      <c r="C718">
        <v>51.718920500000003</v>
      </c>
      <c r="D718">
        <v>8.7575093000000006</v>
      </c>
    </row>
    <row r="719" spans="1:4" x14ac:dyDescent="0.3">
      <c r="A719" t="s">
        <v>4023</v>
      </c>
      <c r="B719" t="s">
        <v>4024</v>
      </c>
      <c r="C719">
        <v>48.892186199999998</v>
      </c>
      <c r="D719">
        <v>8.6946285999999997</v>
      </c>
    </row>
    <row r="720" spans="1:4" x14ac:dyDescent="0.3">
      <c r="A720" t="s">
        <v>4025</v>
      </c>
      <c r="B720" t="s">
        <v>4026</v>
      </c>
      <c r="C720">
        <v>50.497613299999998</v>
      </c>
      <c r="D720">
        <v>12.1368679</v>
      </c>
    </row>
    <row r="721" spans="1:4" x14ac:dyDescent="0.3">
      <c r="A721" t="s">
        <v>4027</v>
      </c>
      <c r="B721" t="s">
        <v>4028</v>
      </c>
      <c r="C721">
        <v>50.891587199999996</v>
      </c>
      <c r="D721">
        <v>7.0691417000000003</v>
      </c>
    </row>
    <row r="722" spans="1:4" x14ac:dyDescent="0.3">
      <c r="A722" t="s">
        <v>4029</v>
      </c>
      <c r="B722" t="s">
        <v>4030</v>
      </c>
      <c r="C722">
        <v>52.390568899999998</v>
      </c>
      <c r="D722">
        <v>13.0644729</v>
      </c>
    </row>
    <row r="723" spans="1:4" x14ac:dyDescent="0.3">
      <c r="A723" t="s">
        <v>4031</v>
      </c>
      <c r="B723" t="s">
        <v>4032</v>
      </c>
      <c r="C723">
        <v>49.013429700000003</v>
      </c>
      <c r="D723">
        <v>12.1016236</v>
      </c>
    </row>
    <row r="724" spans="1:4" x14ac:dyDescent="0.3">
      <c r="A724" t="s">
        <v>4033</v>
      </c>
      <c r="B724" t="s">
        <v>4034</v>
      </c>
      <c r="C724">
        <v>51.180107900000003</v>
      </c>
      <c r="D724">
        <v>7.2250588000000002</v>
      </c>
    </row>
    <row r="725" spans="1:4" x14ac:dyDescent="0.3">
      <c r="A725" t="s">
        <v>4035</v>
      </c>
      <c r="B725" t="s">
        <v>4036</v>
      </c>
      <c r="C725">
        <v>48.494370000000004</v>
      </c>
      <c r="D725">
        <v>9.2028031000000006</v>
      </c>
    </row>
    <row r="726" spans="1:4" x14ac:dyDescent="0.3">
      <c r="A726" t="s">
        <v>4037</v>
      </c>
      <c r="B726" t="s">
        <v>4038</v>
      </c>
      <c r="C726">
        <v>50.118346000000003</v>
      </c>
      <c r="D726">
        <v>7.3089526999999999</v>
      </c>
    </row>
    <row r="727" spans="1:4" x14ac:dyDescent="0.3">
      <c r="A727" t="s">
        <v>4037</v>
      </c>
      <c r="B727" t="s">
        <v>4038</v>
      </c>
      <c r="C727">
        <v>50.118346000000003</v>
      </c>
      <c r="D727">
        <v>7.3089526999999999</v>
      </c>
    </row>
    <row r="728" spans="1:4" x14ac:dyDescent="0.3">
      <c r="A728" t="s">
        <v>4037</v>
      </c>
      <c r="B728" t="s">
        <v>4038</v>
      </c>
      <c r="C728">
        <v>50.118346000000003</v>
      </c>
      <c r="D728">
        <v>7.3089526999999999</v>
      </c>
    </row>
    <row r="729" spans="1:4" x14ac:dyDescent="0.3">
      <c r="A729" t="s">
        <v>4039</v>
      </c>
      <c r="B729" t="s">
        <v>4040</v>
      </c>
      <c r="C729">
        <v>47.857127200000001</v>
      </c>
      <c r="D729">
        <v>12.1181047</v>
      </c>
    </row>
    <row r="730" spans="1:4" x14ac:dyDescent="0.3">
      <c r="A730" t="s">
        <v>4041</v>
      </c>
      <c r="B730" t="s">
        <v>4042</v>
      </c>
      <c r="C730">
        <v>54.092440600000003</v>
      </c>
      <c r="D730">
        <v>12.099146599999999</v>
      </c>
    </row>
    <row r="731" spans="1:4" x14ac:dyDescent="0.3">
      <c r="A731" t="s">
        <v>4043</v>
      </c>
      <c r="B731" t="s">
        <v>4044</v>
      </c>
      <c r="C731">
        <v>51.545088399999997</v>
      </c>
      <c r="D731">
        <v>7.1980842999999997</v>
      </c>
    </row>
    <row r="732" spans="1:4" x14ac:dyDescent="0.3">
      <c r="A732" t="s">
        <v>4045</v>
      </c>
      <c r="B732" t="s">
        <v>4046</v>
      </c>
      <c r="C732">
        <v>49.9887497</v>
      </c>
      <c r="D732">
        <v>8.4216975999999999</v>
      </c>
    </row>
    <row r="733" spans="1:4" x14ac:dyDescent="0.3">
      <c r="A733" t="s">
        <v>4047</v>
      </c>
      <c r="B733" t="s">
        <v>4048</v>
      </c>
      <c r="C733">
        <v>49.2381697</v>
      </c>
      <c r="D733">
        <v>6.997547</v>
      </c>
    </row>
    <row r="734" spans="1:4" x14ac:dyDescent="0.3">
      <c r="A734" t="s">
        <v>4049</v>
      </c>
      <c r="B734" t="s">
        <v>4050</v>
      </c>
      <c r="C734">
        <v>49.396423400000003</v>
      </c>
      <c r="D734">
        <v>7.0229606999999996</v>
      </c>
    </row>
    <row r="735" spans="1:4" x14ac:dyDescent="0.3">
      <c r="A735" t="s">
        <v>4049</v>
      </c>
      <c r="B735" t="s">
        <v>4050</v>
      </c>
      <c r="C735">
        <v>49.396423400000003</v>
      </c>
      <c r="D735">
        <v>7.0229606999999996</v>
      </c>
    </row>
    <row r="736" spans="1:4" x14ac:dyDescent="0.3">
      <c r="A736" t="s">
        <v>4049</v>
      </c>
      <c r="B736" t="s">
        <v>4050</v>
      </c>
      <c r="C736">
        <v>49.396423400000003</v>
      </c>
      <c r="D736">
        <v>7.0229606999999996</v>
      </c>
    </row>
    <row r="737" spans="1:4" x14ac:dyDescent="0.3">
      <c r="A737" t="s">
        <v>4051</v>
      </c>
      <c r="B737" t="s">
        <v>4052</v>
      </c>
      <c r="C737">
        <v>51.104540700000001</v>
      </c>
      <c r="D737">
        <v>13.2017384</v>
      </c>
    </row>
    <row r="738" spans="1:4" x14ac:dyDescent="0.3">
      <c r="A738" t="s">
        <v>4051</v>
      </c>
      <c r="B738" t="s">
        <v>4052</v>
      </c>
      <c r="C738">
        <v>51.104540700000001</v>
      </c>
      <c r="D738">
        <v>13.2017384</v>
      </c>
    </row>
    <row r="739" spans="1:4" x14ac:dyDescent="0.3">
      <c r="A739" t="s">
        <v>4051</v>
      </c>
      <c r="B739" t="s">
        <v>4052</v>
      </c>
      <c r="C739">
        <v>51.104540700000001</v>
      </c>
      <c r="D739">
        <v>13.2017384</v>
      </c>
    </row>
    <row r="740" spans="1:4" x14ac:dyDescent="0.3">
      <c r="A740" t="s">
        <v>4053</v>
      </c>
      <c r="B740" t="s">
        <v>4054</v>
      </c>
      <c r="C740">
        <v>51.950264900000001</v>
      </c>
      <c r="D740">
        <v>11.692273500000001</v>
      </c>
    </row>
    <row r="741" spans="1:4" x14ac:dyDescent="0.3">
      <c r="A741" t="s">
        <v>4053</v>
      </c>
      <c r="B741" t="s">
        <v>4054</v>
      </c>
      <c r="C741">
        <v>51.950264900000001</v>
      </c>
      <c r="D741">
        <v>11.692273500000001</v>
      </c>
    </row>
    <row r="742" spans="1:4" x14ac:dyDescent="0.3">
      <c r="A742" t="s">
        <v>4053</v>
      </c>
      <c r="B742" t="s">
        <v>4054</v>
      </c>
      <c r="C742">
        <v>51.950264900000001</v>
      </c>
      <c r="D742">
        <v>11.692273500000001</v>
      </c>
    </row>
    <row r="743" spans="1:4" x14ac:dyDescent="0.3">
      <c r="A743" t="s">
        <v>4055</v>
      </c>
      <c r="B743" t="s">
        <v>4056</v>
      </c>
      <c r="C743">
        <v>54.219367200000001</v>
      </c>
      <c r="D743">
        <v>9.6961166999999993</v>
      </c>
    </row>
    <row r="744" spans="1:4" x14ac:dyDescent="0.3">
      <c r="A744" t="s">
        <v>4055</v>
      </c>
      <c r="B744" t="s">
        <v>4056</v>
      </c>
      <c r="C744">
        <v>54.219367200000001</v>
      </c>
      <c r="D744">
        <v>9.6961166999999993</v>
      </c>
    </row>
    <row r="745" spans="1:4" x14ac:dyDescent="0.3">
      <c r="A745" t="s">
        <v>4055</v>
      </c>
      <c r="B745" t="s">
        <v>4056</v>
      </c>
      <c r="C745">
        <v>54.219367200000001</v>
      </c>
      <c r="D745">
        <v>9.6961166999999993</v>
      </c>
    </row>
    <row r="746" spans="1:4" x14ac:dyDescent="0.3">
      <c r="A746" t="s">
        <v>4057</v>
      </c>
      <c r="B746" t="s">
        <v>4058</v>
      </c>
      <c r="C746">
        <v>50.049434499999997</v>
      </c>
      <c r="D746">
        <v>10.2200758</v>
      </c>
    </row>
    <row r="747" spans="1:4" x14ac:dyDescent="0.3">
      <c r="A747" t="s">
        <v>4059</v>
      </c>
      <c r="B747" t="s">
        <v>4060</v>
      </c>
      <c r="C747">
        <v>48.707455799999998</v>
      </c>
      <c r="D747">
        <v>9.0044053000000002</v>
      </c>
    </row>
    <row r="748" spans="1:4" x14ac:dyDescent="0.3">
      <c r="A748" t="s">
        <v>4061</v>
      </c>
      <c r="B748" t="s">
        <v>4062</v>
      </c>
      <c r="C748">
        <v>51.2562128</v>
      </c>
      <c r="D748">
        <v>7.1507636000000003</v>
      </c>
    </row>
    <row r="749" spans="1:4" x14ac:dyDescent="0.3">
      <c r="A749" t="s">
        <v>4063</v>
      </c>
      <c r="B749" t="s">
        <v>4064</v>
      </c>
      <c r="C749">
        <v>48.7758459</v>
      </c>
      <c r="D749">
        <v>9.1829321000000004</v>
      </c>
    </row>
    <row r="750" spans="1:4" x14ac:dyDescent="0.3">
      <c r="A750" t="s">
        <v>4065</v>
      </c>
      <c r="B750" t="s">
        <v>4066</v>
      </c>
      <c r="C750">
        <v>51.010989199999997</v>
      </c>
      <c r="D750">
        <v>10.845345999999999</v>
      </c>
    </row>
    <row r="751" spans="1:4" x14ac:dyDescent="0.3">
      <c r="A751" t="s">
        <v>4065</v>
      </c>
      <c r="B751" t="s">
        <v>4066</v>
      </c>
      <c r="C751">
        <v>51.010989199999997</v>
      </c>
      <c r="D751">
        <v>10.845345999999999</v>
      </c>
    </row>
    <row r="752" spans="1:4" x14ac:dyDescent="0.3">
      <c r="A752" t="s">
        <v>4065</v>
      </c>
      <c r="B752" t="s">
        <v>4066</v>
      </c>
      <c r="C752">
        <v>51.010989199999997</v>
      </c>
      <c r="D752">
        <v>10.845345999999999</v>
      </c>
    </row>
    <row r="753" spans="1:4" x14ac:dyDescent="0.3">
      <c r="A753" t="s">
        <v>4067</v>
      </c>
      <c r="B753" t="s">
        <v>4068</v>
      </c>
      <c r="C753">
        <v>49.750056899999997</v>
      </c>
      <c r="D753">
        <v>6.6371890000000002</v>
      </c>
    </row>
    <row r="754" spans="1:4" x14ac:dyDescent="0.3">
      <c r="A754" t="s">
        <v>4069</v>
      </c>
      <c r="B754" t="s">
        <v>4070</v>
      </c>
      <c r="C754">
        <v>48.521636399999998</v>
      </c>
      <c r="D754">
        <v>9.0576448000000003</v>
      </c>
    </row>
    <row r="755" spans="1:4" x14ac:dyDescent="0.3">
      <c r="A755" t="s">
        <v>4071</v>
      </c>
      <c r="B755" t="s">
        <v>4072</v>
      </c>
      <c r="C755">
        <v>48.383025199999999</v>
      </c>
      <c r="D755">
        <v>10.0054584</v>
      </c>
    </row>
    <row r="756" spans="1:4" x14ac:dyDescent="0.3">
      <c r="A756" t="s">
        <v>4073</v>
      </c>
      <c r="B756" t="s">
        <v>4074</v>
      </c>
      <c r="C756">
        <v>48.724508299999997</v>
      </c>
      <c r="D756">
        <v>9.1465499000000001</v>
      </c>
    </row>
    <row r="757" spans="1:4" x14ac:dyDescent="0.3">
      <c r="A757" t="s">
        <v>4075</v>
      </c>
      <c r="B757" t="s">
        <v>4076</v>
      </c>
      <c r="C757">
        <v>50.078218399999997</v>
      </c>
      <c r="D757">
        <v>8.2397608000000009</v>
      </c>
    </row>
    <row r="758" spans="1:4" x14ac:dyDescent="0.3">
      <c r="A758" t="s">
        <v>4077</v>
      </c>
      <c r="B758" t="s">
        <v>4078</v>
      </c>
      <c r="C758">
        <v>52.422650300000001</v>
      </c>
      <c r="D758">
        <v>10.786546100000001</v>
      </c>
    </row>
    <row r="759" spans="1:4" x14ac:dyDescent="0.3">
      <c r="A759" t="s">
        <v>4079</v>
      </c>
      <c r="B759" t="s">
        <v>4080</v>
      </c>
      <c r="C759">
        <v>49.791304400000001</v>
      </c>
      <c r="D759">
        <v>9.9533547999999996</v>
      </c>
    </row>
    <row r="760" spans="1:4" x14ac:dyDescent="0.3">
      <c r="A760" t="s">
        <v>2238</v>
      </c>
      <c r="B760" t="s">
        <v>2235</v>
      </c>
      <c r="C760">
        <v>51.165691000000002</v>
      </c>
      <c r="D760">
        <v>10.451525999999999</v>
      </c>
    </row>
    <row r="761" spans="1:4" x14ac:dyDescent="0.3">
      <c r="A761" t="s">
        <v>2238</v>
      </c>
      <c r="B761" t="s">
        <v>2235</v>
      </c>
      <c r="C761">
        <v>51.165691000000002</v>
      </c>
      <c r="D761">
        <v>10.451525999999999</v>
      </c>
    </row>
    <row r="762" spans="1:4" x14ac:dyDescent="0.3">
      <c r="A762" t="s">
        <v>2238</v>
      </c>
      <c r="B762" t="s">
        <v>2235</v>
      </c>
      <c r="C762">
        <v>51.165691000000002</v>
      </c>
      <c r="D762">
        <v>10.451525999999999</v>
      </c>
    </row>
    <row r="763" spans="1:4" x14ac:dyDescent="0.3">
      <c r="A763" t="s">
        <v>1076</v>
      </c>
      <c r="B763" t="s">
        <v>1077</v>
      </c>
      <c r="C763">
        <v>5.5592845999999998</v>
      </c>
      <c r="D763">
        <v>-0.19743060000000001</v>
      </c>
    </row>
    <row r="764" spans="1:4" x14ac:dyDescent="0.3">
      <c r="A764" t="s">
        <v>1078</v>
      </c>
      <c r="B764" t="s">
        <v>1079</v>
      </c>
      <c r="C764">
        <v>5.1230574000000004</v>
      </c>
      <c r="D764">
        <v>-1.2689394000000001</v>
      </c>
    </row>
    <row r="765" spans="1:4" x14ac:dyDescent="0.3">
      <c r="A765" t="s">
        <v>1082</v>
      </c>
      <c r="B765" t="s">
        <v>1083</v>
      </c>
      <c r="C765">
        <v>4.9015794000000001</v>
      </c>
      <c r="D765">
        <v>-1.7830973000000001</v>
      </c>
    </row>
    <row r="766" spans="1:4" x14ac:dyDescent="0.3">
      <c r="A766" t="s">
        <v>1084</v>
      </c>
      <c r="B766" t="s">
        <v>1085</v>
      </c>
      <c r="C766">
        <v>9.4034226000000007</v>
      </c>
      <c r="D766">
        <v>-0.84241600000000005</v>
      </c>
    </row>
    <row r="767" spans="1:4" x14ac:dyDescent="0.3">
      <c r="A767" t="s">
        <v>1080</v>
      </c>
      <c r="B767" t="s">
        <v>1081</v>
      </c>
      <c r="C767">
        <v>6.6666004000000001</v>
      </c>
      <c r="D767">
        <v>-1.6162709</v>
      </c>
    </row>
    <row r="768" spans="1:4" x14ac:dyDescent="0.3">
      <c r="A768" t="s">
        <v>1102</v>
      </c>
      <c r="B768" t="s">
        <v>1103</v>
      </c>
      <c r="C768">
        <v>37.983809600000001</v>
      </c>
      <c r="D768">
        <v>23.727538800000001</v>
      </c>
    </row>
    <row r="769" spans="1:4" x14ac:dyDescent="0.3">
      <c r="A769" t="s">
        <v>4081</v>
      </c>
      <c r="B769" t="s">
        <v>4082</v>
      </c>
      <c r="C769">
        <v>35.513829800000003</v>
      </c>
      <c r="D769">
        <v>24.0180367</v>
      </c>
    </row>
    <row r="770" spans="1:4" x14ac:dyDescent="0.3">
      <c r="A770" t="s">
        <v>4083</v>
      </c>
      <c r="B770" t="s">
        <v>4084</v>
      </c>
      <c r="C770">
        <v>39.663594400000001</v>
      </c>
      <c r="D770">
        <v>20.852001399999999</v>
      </c>
    </row>
    <row r="771" spans="1:4" x14ac:dyDescent="0.3">
      <c r="A771" t="s">
        <v>1104</v>
      </c>
      <c r="B771" t="s">
        <v>1105</v>
      </c>
      <c r="C771">
        <v>35.338674599999997</v>
      </c>
      <c r="D771">
        <v>25.142129099999998</v>
      </c>
    </row>
    <row r="772" spans="1:4" x14ac:dyDescent="0.3">
      <c r="A772" t="s">
        <v>4085</v>
      </c>
      <c r="B772" t="s">
        <v>4086</v>
      </c>
      <c r="C772">
        <v>40.937607</v>
      </c>
      <c r="D772">
        <v>24.412866000000001</v>
      </c>
    </row>
    <row r="773" spans="1:4" x14ac:dyDescent="0.3">
      <c r="A773" t="s">
        <v>1106</v>
      </c>
      <c r="B773" t="s">
        <v>1107</v>
      </c>
      <c r="C773">
        <v>38.246639500000001</v>
      </c>
      <c r="D773">
        <v>21.734573999999999</v>
      </c>
    </row>
    <row r="774" spans="1:4" x14ac:dyDescent="0.3">
      <c r="A774" t="s">
        <v>1108</v>
      </c>
      <c r="B774" t="s">
        <v>1109</v>
      </c>
      <c r="C774">
        <v>40.640062899999997</v>
      </c>
      <c r="D774">
        <v>22.944419100000001</v>
      </c>
    </row>
    <row r="775" spans="1:4" x14ac:dyDescent="0.3">
      <c r="A775" t="s">
        <v>1068</v>
      </c>
      <c r="B775" t="s">
        <v>1069</v>
      </c>
      <c r="C775">
        <v>12.0560975</v>
      </c>
      <c r="D775">
        <v>-61.748799599999998</v>
      </c>
    </row>
    <row r="776" spans="1:4" x14ac:dyDescent="0.3">
      <c r="A776" t="s">
        <v>1113</v>
      </c>
      <c r="B776" t="s">
        <v>1114</v>
      </c>
      <c r="C776">
        <v>14.6349149</v>
      </c>
      <c r="D776">
        <v>-90.506882399999995</v>
      </c>
    </row>
    <row r="777" spans="1:4" x14ac:dyDescent="0.3">
      <c r="A777" t="s">
        <v>1115</v>
      </c>
      <c r="B777" t="s">
        <v>1116</v>
      </c>
      <c r="C777">
        <v>15.4702897</v>
      </c>
      <c r="D777">
        <v>-90.374719799999994</v>
      </c>
    </row>
    <row r="778" spans="1:4" x14ac:dyDescent="0.3">
      <c r="A778" t="s">
        <v>1117</v>
      </c>
      <c r="B778" t="s">
        <v>1118</v>
      </c>
      <c r="C778">
        <v>14.3009252</v>
      </c>
      <c r="D778">
        <v>-90.788183500000002</v>
      </c>
    </row>
    <row r="779" spans="1:4" x14ac:dyDescent="0.3">
      <c r="A779" t="s">
        <v>1119</v>
      </c>
      <c r="B779" t="s">
        <v>1120</v>
      </c>
      <c r="C779">
        <v>15.320133</v>
      </c>
      <c r="D779">
        <v>-91.470039499999999</v>
      </c>
    </row>
    <row r="780" spans="1:4" x14ac:dyDescent="0.3">
      <c r="A780" t="s">
        <v>1121</v>
      </c>
      <c r="B780" t="s">
        <v>1122</v>
      </c>
      <c r="C780">
        <v>14.5342012</v>
      </c>
      <c r="D780">
        <v>-91.506077300000001</v>
      </c>
    </row>
    <row r="781" spans="1:4" x14ac:dyDescent="0.3">
      <c r="A781" t="s">
        <v>1123</v>
      </c>
      <c r="B781" t="s">
        <v>1124</v>
      </c>
      <c r="C781">
        <v>15.7265154</v>
      </c>
      <c r="D781">
        <v>-88.601262199999994</v>
      </c>
    </row>
    <row r="782" spans="1:4" x14ac:dyDescent="0.3">
      <c r="A782" t="s">
        <v>1125</v>
      </c>
      <c r="B782" t="s">
        <v>1126</v>
      </c>
      <c r="C782">
        <v>14.844606799999999</v>
      </c>
      <c r="D782">
        <v>-91.523186600000002</v>
      </c>
    </row>
    <row r="783" spans="1:4" x14ac:dyDescent="0.3">
      <c r="A783" t="s">
        <v>1127</v>
      </c>
      <c r="B783" t="s">
        <v>1128</v>
      </c>
      <c r="C783">
        <v>14.7191153</v>
      </c>
      <c r="D783">
        <v>-90.646480199999999</v>
      </c>
    </row>
    <row r="784" spans="1:4" x14ac:dyDescent="0.3">
      <c r="A784" t="s">
        <v>1129</v>
      </c>
      <c r="B784" t="s">
        <v>1130</v>
      </c>
      <c r="C784">
        <v>14.332177400000001</v>
      </c>
      <c r="D784">
        <v>-91.024672199999998</v>
      </c>
    </row>
    <row r="785" spans="1:4" x14ac:dyDescent="0.3">
      <c r="A785" t="s">
        <v>1111</v>
      </c>
      <c r="B785" t="s">
        <v>1112</v>
      </c>
      <c r="C785">
        <v>14.658973400000001</v>
      </c>
      <c r="D785">
        <v>-90.824524199999999</v>
      </c>
    </row>
    <row r="786" spans="1:4" x14ac:dyDescent="0.3">
      <c r="A786" t="s">
        <v>1090</v>
      </c>
      <c r="B786" t="s">
        <v>1091</v>
      </c>
      <c r="C786">
        <v>9.9455869999999997</v>
      </c>
      <c r="D786">
        <v>-9.6966450000000002</v>
      </c>
    </row>
    <row r="787" spans="1:4" x14ac:dyDescent="0.3">
      <c r="A787" t="s">
        <v>1092</v>
      </c>
      <c r="B787" t="s">
        <v>1093</v>
      </c>
      <c r="C787">
        <v>10.382788700000001</v>
      </c>
      <c r="D787">
        <v>-9.3118282000000008</v>
      </c>
    </row>
    <row r="788" spans="1:4" x14ac:dyDescent="0.3">
      <c r="A788" t="s">
        <v>1094</v>
      </c>
      <c r="B788" t="s">
        <v>1095</v>
      </c>
      <c r="C788">
        <v>7.7478359000000001</v>
      </c>
      <c r="D788">
        <v>-8.8252501999999993</v>
      </c>
    </row>
    <row r="789" spans="1:4" x14ac:dyDescent="0.3">
      <c r="A789" t="s">
        <v>1132</v>
      </c>
      <c r="B789" t="s">
        <v>1133</v>
      </c>
      <c r="C789">
        <v>11.863219600000001</v>
      </c>
      <c r="D789">
        <v>-15.5843227</v>
      </c>
    </row>
    <row r="790" spans="1:4" x14ac:dyDescent="0.3">
      <c r="A790" t="s">
        <v>4087</v>
      </c>
      <c r="B790" t="s">
        <v>4088</v>
      </c>
      <c r="C790">
        <v>12.2836137</v>
      </c>
      <c r="D790">
        <v>-14.225193900000001</v>
      </c>
    </row>
    <row r="791" spans="1:4" x14ac:dyDescent="0.3">
      <c r="A791" t="s">
        <v>1135</v>
      </c>
      <c r="B791" t="s">
        <v>1136</v>
      </c>
      <c r="C791">
        <v>6.8012793</v>
      </c>
      <c r="D791">
        <v>-58.155125499999997</v>
      </c>
    </row>
    <row r="792" spans="1:4" x14ac:dyDescent="0.3">
      <c r="A792" t="s">
        <v>1154</v>
      </c>
      <c r="B792" t="s">
        <v>1155</v>
      </c>
      <c r="C792">
        <v>19.737036199999999</v>
      </c>
      <c r="D792">
        <v>-72.206768100000005</v>
      </c>
    </row>
    <row r="793" spans="1:4" x14ac:dyDescent="0.3">
      <c r="A793" t="s">
        <v>1156</v>
      </c>
      <c r="B793" t="s">
        <v>1157</v>
      </c>
      <c r="C793">
        <v>18.5363875</v>
      </c>
      <c r="D793">
        <v>-72.346541999999999</v>
      </c>
    </row>
    <row r="794" spans="1:4" x14ac:dyDescent="0.3">
      <c r="A794" t="s">
        <v>1158</v>
      </c>
      <c r="B794" t="s">
        <v>1159</v>
      </c>
      <c r="C794">
        <v>19.106677300000001</v>
      </c>
      <c r="D794">
        <v>-72.696528900000004</v>
      </c>
    </row>
    <row r="795" spans="1:4" x14ac:dyDescent="0.3">
      <c r="A795" t="s">
        <v>1140</v>
      </c>
      <c r="B795" t="s">
        <v>1141</v>
      </c>
      <c r="C795">
        <v>14.4490149</v>
      </c>
      <c r="D795">
        <v>-87.648247400000002</v>
      </c>
    </row>
    <row r="796" spans="1:4" x14ac:dyDescent="0.3">
      <c r="A796" t="s">
        <v>1142</v>
      </c>
      <c r="B796" t="s">
        <v>1143</v>
      </c>
      <c r="C796">
        <v>15.4053539</v>
      </c>
      <c r="D796">
        <v>-87.806212200000004</v>
      </c>
    </row>
    <row r="797" spans="1:4" x14ac:dyDescent="0.3">
      <c r="A797" t="s">
        <v>1144</v>
      </c>
      <c r="B797" t="s">
        <v>1145</v>
      </c>
      <c r="C797">
        <v>15.7698337</v>
      </c>
      <c r="D797">
        <v>-86.792828200000002</v>
      </c>
    </row>
    <row r="798" spans="1:4" x14ac:dyDescent="0.3">
      <c r="A798" t="s">
        <v>1146</v>
      </c>
      <c r="B798" t="s">
        <v>1147</v>
      </c>
      <c r="C798">
        <v>15.5058165</v>
      </c>
      <c r="D798">
        <v>-88.025802100000007</v>
      </c>
    </row>
    <row r="799" spans="1:4" x14ac:dyDescent="0.3">
      <c r="A799" t="s">
        <v>1148</v>
      </c>
      <c r="B799" t="s">
        <v>1149</v>
      </c>
      <c r="C799">
        <v>14.0607145</v>
      </c>
      <c r="D799">
        <v>-87.182452900000001</v>
      </c>
    </row>
    <row r="800" spans="1:4" x14ac:dyDescent="0.3">
      <c r="A800" t="s">
        <v>1161</v>
      </c>
      <c r="B800" t="s">
        <v>1162</v>
      </c>
      <c r="C800">
        <v>47.497911999999999</v>
      </c>
      <c r="D800">
        <v>19.040234999999999</v>
      </c>
    </row>
    <row r="801" spans="1:4" x14ac:dyDescent="0.3">
      <c r="A801" t="s">
        <v>4089</v>
      </c>
      <c r="B801" t="s">
        <v>4090</v>
      </c>
      <c r="C801">
        <v>47.528887900000001</v>
      </c>
      <c r="D801">
        <v>21.625448500000001</v>
      </c>
    </row>
    <row r="802" spans="1:4" x14ac:dyDescent="0.3">
      <c r="A802" t="s">
        <v>4091</v>
      </c>
      <c r="B802" t="s">
        <v>4092</v>
      </c>
      <c r="C802">
        <v>47.3919718</v>
      </c>
      <c r="D802">
        <v>18.904544000000001</v>
      </c>
    </row>
    <row r="803" spans="1:4" x14ac:dyDescent="0.3">
      <c r="A803" t="s">
        <v>4093</v>
      </c>
      <c r="B803" t="s">
        <v>4094</v>
      </c>
      <c r="C803">
        <v>47.687456900000001</v>
      </c>
      <c r="D803">
        <v>17.650397399999999</v>
      </c>
    </row>
    <row r="804" spans="1:4" x14ac:dyDescent="0.3">
      <c r="A804" t="s">
        <v>4095</v>
      </c>
      <c r="B804" t="s">
        <v>4096</v>
      </c>
      <c r="C804">
        <v>46.896371100000003</v>
      </c>
      <c r="D804">
        <v>19.689686099999999</v>
      </c>
    </row>
    <row r="805" spans="1:4" x14ac:dyDescent="0.3">
      <c r="A805" t="s">
        <v>4097</v>
      </c>
      <c r="B805" t="s">
        <v>4098</v>
      </c>
      <c r="C805">
        <v>48.1043333</v>
      </c>
      <c r="D805">
        <v>20.791339600000001</v>
      </c>
    </row>
    <row r="806" spans="1:4" x14ac:dyDescent="0.3">
      <c r="A806" t="s">
        <v>4099</v>
      </c>
      <c r="B806" t="s">
        <v>4100</v>
      </c>
      <c r="C806">
        <v>47.949532400000002</v>
      </c>
      <c r="D806">
        <v>21.724405300000001</v>
      </c>
    </row>
    <row r="807" spans="1:4" x14ac:dyDescent="0.3">
      <c r="A807" t="s">
        <v>4101</v>
      </c>
      <c r="B807" t="s">
        <v>4102</v>
      </c>
      <c r="C807">
        <v>46.072734500000003</v>
      </c>
      <c r="D807">
        <v>18.232265999999999</v>
      </c>
    </row>
    <row r="808" spans="1:4" x14ac:dyDescent="0.3">
      <c r="A808" t="s">
        <v>4103</v>
      </c>
      <c r="B808" t="s">
        <v>4104</v>
      </c>
      <c r="C808">
        <v>47.489527899999999</v>
      </c>
      <c r="D808">
        <v>19.259588699999998</v>
      </c>
    </row>
    <row r="809" spans="1:4" x14ac:dyDescent="0.3">
      <c r="A809" t="s">
        <v>1165</v>
      </c>
      <c r="B809" t="s">
        <v>1166</v>
      </c>
      <c r="C809">
        <v>46.253010199999999</v>
      </c>
      <c r="D809">
        <v>20.141425300000002</v>
      </c>
    </row>
    <row r="810" spans="1:4" x14ac:dyDescent="0.3">
      <c r="A810" t="s">
        <v>4105</v>
      </c>
      <c r="B810" t="s">
        <v>4106</v>
      </c>
      <c r="C810">
        <v>47.186026200000001</v>
      </c>
      <c r="D810">
        <v>18.4221358</v>
      </c>
    </row>
    <row r="811" spans="1:4" x14ac:dyDescent="0.3">
      <c r="A811" t="s">
        <v>4107</v>
      </c>
      <c r="B811" t="s">
        <v>4108</v>
      </c>
      <c r="C811">
        <v>47.230685100000002</v>
      </c>
      <c r="D811">
        <v>16.621844100000001</v>
      </c>
    </row>
    <row r="812" spans="1:4" x14ac:dyDescent="0.3">
      <c r="A812" t="s">
        <v>4109</v>
      </c>
      <c r="B812" t="s">
        <v>4110</v>
      </c>
      <c r="C812">
        <v>47.569246</v>
      </c>
      <c r="D812">
        <v>18.404817999999999</v>
      </c>
    </row>
    <row r="813" spans="1:4" x14ac:dyDescent="0.3">
      <c r="A813" t="s">
        <v>4111</v>
      </c>
      <c r="B813" t="s">
        <v>4112</v>
      </c>
      <c r="C813">
        <v>47.102808699999997</v>
      </c>
      <c r="D813">
        <v>17.909301899999999</v>
      </c>
    </row>
    <row r="814" spans="1:4" x14ac:dyDescent="0.3">
      <c r="A814" t="s">
        <v>1163</v>
      </c>
      <c r="B814" t="s">
        <v>1164</v>
      </c>
      <c r="C814">
        <v>47.681661900000002</v>
      </c>
      <c r="D814">
        <v>16.5844795</v>
      </c>
    </row>
    <row r="815" spans="1:4" x14ac:dyDescent="0.3">
      <c r="A815" t="s">
        <v>1495</v>
      </c>
      <c r="B815" t="s">
        <v>1496</v>
      </c>
      <c r="C815">
        <v>64.146986799999993</v>
      </c>
      <c r="D815">
        <v>-21.940755200000002</v>
      </c>
    </row>
    <row r="816" spans="1:4" x14ac:dyDescent="0.3">
      <c r="A816" t="s">
        <v>1270</v>
      </c>
      <c r="B816" t="s">
        <v>1271</v>
      </c>
      <c r="C816">
        <v>15.6318824</v>
      </c>
      <c r="D816">
        <v>77.275883300000004</v>
      </c>
    </row>
    <row r="817" spans="1:4" x14ac:dyDescent="0.3">
      <c r="A817" t="s">
        <v>1272</v>
      </c>
      <c r="B817" t="s">
        <v>1273</v>
      </c>
      <c r="C817">
        <v>23.022504999999999</v>
      </c>
      <c r="D817">
        <v>72.571362100000002</v>
      </c>
    </row>
    <row r="818" spans="1:4" x14ac:dyDescent="0.3">
      <c r="A818" t="s">
        <v>1274</v>
      </c>
      <c r="B818" t="s">
        <v>1275</v>
      </c>
      <c r="C818">
        <v>19.094828700000001</v>
      </c>
      <c r="D818">
        <v>74.747978900000007</v>
      </c>
    </row>
    <row r="819" spans="1:4" x14ac:dyDescent="0.3">
      <c r="A819" t="s">
        <v>1276</v>
      </c>
      <c r="B819" t="s">
        <v>1277</v>
      </c>
      <c r="C819">
        <v>23.730717500000001</v>
      </c>
      <c r="D819">
        <v>92.717310600000005</v>
      </c>
    </row>
    <row r="820" spans="1:4" x14ac:dyDescent="0.3">
      <c r="A820" t="s">
        <v>1278</v>
      </c>
      <c r="B820" t="s">
        <v>1279</v>
      </c>
      <c r="C820">
        <v>20.7002159</v>
      </c>
      <c r="D820">
        <v>77.008167799999995</v>
      </c>
    </row>
    <row r="821" spans="1:4" x14ac:dyDescent="0.3">
      <c r="A821" t="s">
        <v>1280</v>
      </c>
      <c r="B821" t="s">
        <v>1281</v>
      </c>
      <c r="C821">
        <v>27.552990699999999</v>
      </c>
      <c r="D821">
        <v>76.634573500000002</v>
      </c>
    </row>
    <row r="822" spans="1:4" x14ac:dyDescent="0.3">
      <c r="A822" t="s">
        <v>1282</v>
      </c>
      <c r="B822" t="s">
        <v>1283</v>
      </c>
      <c r="C822">
        <v>20.931982099999999</v>
      </c>
      <c r="D822">
        <v>77.752303900000001</v>
      </c>
    </row>
    <row r="823" spans="1:4" x14ac:dyDescent="0.3">
      <c r="A823" t="s">
        <v>1286</v>
      </c>
      <c r="B823" t="s">
        <v>1287</v>
      </c>
      <c r="C823">
        <v>28.905177800000001</v>
      </c>
      <c r="D823">
        <v>78.467318000000006</v>
      </c>
    </row>
    <row r="824" spans="1:4" x14ac:dyDescent="0.3">
      <c r="A824" t="s">
        <v>1288</v>
      </c>
      <c r="B824" t="s">
        <v>1289</v>
      </c>
      <c r="C824">
        <v>22.564517500000001</v>
      </c>
      <c r="D824">
        <v>72.928871000000001</v>
      </c>
    </row>
    <row r="825" spans="1:4" x14ac:dyDescent="0.3">
      <c r="A825" t="s">
        <v>1290</v>
      </c>
      <c r="B825" t="s">
        <v>1291</v>
      </c>
      <c r="C825">
        <v>14.6824455</v>
      </c>
      <c r="D825">
        <v>77.601708900000006</v>
      </c>
    </row>
    <row r="826" spans="1:4" x14ac:dyDescent="0.3">
      <c r="A826" t="s">
        <v>1292</v>
      </c>
      <c r="B826" t="s">
        <v>1293</v>
      </c>
      <c r="C826">
        <v>33.731125499999997</v>
      </c>
      <c r="D826">
        <v>75.148700700000006</v>
      </c>
    </row>
    <row r="827" spans="1:4" x14ac:dyDescent="0.3">
      <c r="A827" t="s">
        <v>1294</v>
      </c>
      <c r="B827" t="s">
        <v>1295</v>
      </c>
      <c r="C827">
        <v>28.3670355</v>
      </c>
      <c r="D827">
        <v>79.430438100000003</v>
      </c>
    </row>
    <row r="828" spans="1:4" x14ac:dyDescent="0.3">
      <c r="A828" t="s">
        <v>1296</v>
      </c>
      <c r="B828" t="s">
        <v>1297</v>
      </c>
      <c r="C828">
        <v>15.8496953</v>
      </c>
      <c r="D828">
        <v>74.497674099999998</v>
      </c>
    </row>
    <row r="829" spans="1:4" x14ac:dyDescent="0.3">
      <c r="A829" t="s">
        <v>1298</v>
      </c>
      <c r="B829" t="s">
        <v>1299</v>
      </c>
      <c r="C829">
        <v>12.9628669</v>
      </c>
      <c r="D829">
        <v>77.577509000000006</v>
      </c>
    </row>
    <row r="830" spans="1:4" x14ac:dyDescent="0.3">
      <c r="A830" t="s">
        <v>1300</v>
      </c>
      <c r="B830" t="s">
        <v>1301</v>
      </c>
      <c r="C830">
        <v>24.098260700000001</v>
      </c>
      <c r="D830">
        <v>88.268411</v>
      </c>
    </row>
    <row r="831" spans="1:4" x14ac:dyDescent="0.3">
      <c r="A831" t="s">
        <v>1302</v>
      </c>
      <c r="B831" t="s">
        <v>1303</v>
      </c>
      <c r="C831">
        <v>19.281254700000002</v>
      </c>
      <c r="D831">
        <v>73.048291199999994</v>
      </c>
    </row>
    <row r="832" spans="1:4" x14ac:dyDescent="0.3">
      <c r="A832" t="s">
        <v>1304</v>
      </c>
      <c r="B832" t="s">
        <v>1305</v>
      </c>
      <c r="C832">
        <v>23.2599333</v>
      </c>
      <c r="D832">
        <v>77.412615000000002</v>
      </c>
    </row>
    <row r="833" spans="1:4" x14ac:dyDescent="0.3">
      <c r="A833" t="s">
        <v>1306</v>
      </c>
      <c r="B833" t="s">
        <v>1307</v>
      </c>
      <c r="C833">
        <v>30.733314799999999</v>
      </c>
      <c r="D833">
        <v>76.779417899999999</v>
      </c>
    </row>
    <row r="834" spans="1:4" x14ac:dyDescent="0.3">
      <c r="A834" t="s">
        <v>1310</v>
      </c>
      <c r="B834" t="s">
        <v>1311</v>
      </c>
      <c r="C834">
        <v>10.9973691</v>
      </c>
      <c r="D834">
        <v>76.958887599999997</v>
      </c>
    </row>
    <row r="835" spans="1:4" x14ac:dyDescent="0.3">
      <c r="A835" t="s">
        <v>1312</v>
      </c>
      <c r="B835" t="s">
        <v>1313</v>
      </c>
      <c r="C835">
        <v>28.7040592</v>
      </c>
      <c r="D835">
        <v>77.102490200000005</v>
      </c>
    </row>
    <row r="836" spans="1:4" x14ac:dyDescent="0.3">
      <c r="A836" t="s">
        <v>1318</v>
      </c>
      <c r="B836" t="s">
        <v>1319</v>
      </c>
      <c r="C836">
        <v>13.822259900000001</v>
      </c>
      <c r="D836">
        <v>77.500929799999994</v>
      </c>
    </row>
    <row r="837" spans="1:4" x14ac:dyDescent="0.3">
      <c r="A837" t="s">
        <v>1320</v>
      </c>
      <c r="B837" t="s">
        <v>1321</v>
      </c>
      <c r="C837">
        <v>17.406497999999999</v>
      </c>
      <c r="D837">
        <v>78.477243900000005</v>
      </c>
    </row>
    <row r="838" spans="1:4" x14ac:dyDescent="0.3">
      <c r="A838" t="s">
        <v>1326</v>
      </c>
      <c r="B838" t="s">
        <v>1327</v>
      </c>
      <c r="C838">
        <v>26.9124336</v>
      </c>
      <c r="D838">
        <v>75.787270899999996</v>
      </c>
    </row>
    <row r="839" spans="1:4" x14ac:dyDescent="0.3">
      <c r="A839" t="s">
        <v>1328</v>
      </c>
      <c r="B839" t="s">
        <v>1329</v>
      </c>
      <c r="C839">
        <v>19.834665900000001</v>
      </c>
      <c r="D839">
        <v>75.881634500000004</v>
      </c>
    </row>
    <row r="840" spans="1:4" x14ac:dyDescent="0.3">
      <c r="A840" t="s">
        <v>1332</v>
      </c>
      <c r="B840" t="s">
        <v>1333</v>
      </c>
      <c r="C840">
        <v>12.837178700000001</v>
      </c>
      <c r="D840">
        <v>79.704169800000003</v>
      </c>
    </row>
    <row r="841" spans="1:4" x14ac:dyDescent="0.3">
      <c r="A841" t="s">
        <v>1336</v>
      </c>
      <c r="B841" t="s">
        <v>1337</v>
      </c>
      <c r="C841">
        <v>26.449922999999998</v>
      </c>
      <c r="D841">
        <v>80.331873599999994</v>
      </c>
    </row>
    <row r="842" spans="1:4" x14ac:dyDescent="0.3">
      <c r="A842" t="s">
        <v>1338</v>
      </c>
      <c r="B842" t="s">
        <v>1339</v>
      </c>
      <c r="C842">
        <v>9.9312328000000001</v>
      </c>
      <c r="D842">
        <v>76.267304100000004</v>
      </c>
    </row>
    <row r="843" spans="1:4" x14ac:dyDescent="0.3">
      <c r="A843" t="s">
        <v>1340</v>
      </c>
      <c r="B843" t="s">
        <v>1341</v>
      </c>
      <c r="C843">
        <v>22.574354499999998</v>
      </c>
      <c r="D843">
        <v>88.362873399999998</v>
      </c>
    </row>
    <row r="844" spans="1:4" x14ac:dyDescent="0.3">
      <c r="A844" t="s">
        <v>1342</v>
      </c>
      <c r="B844" t="s">
        <v>1343</v>
      </c>
      <c r="C844">
        <v>11.2488425</v>
      </c>
      <c r="D844">
        <v>75.783921000000007</v>
      </c>
    </row>
    <row r="845" spans="1:4" x14ac:dyDescent="0.3">
      <c r="A845" t="s">
        <v>1352</v>
      </c>
      <c r="B845" t="s">
        <v>1353</v>
      </c>
      <c r="C845">
        <v>20.557903400000001</v>
      </c>
      <c r="D845">
        <v>74.508945699999998</v>
      </c>
    </row>
    <row r="846" spans="1:4" x14ac:dyDescent="0.3">
      <c r="A846" t="s">
        <v>1358</v>
      </c>
      <c r="B846" t="s">
        <v>1359</v>
      </c>
      <c r="C846">
        <v>26.4947172</v>
      </c>
      <c r="D846">
        <v>77.994022200000003</v>
      </c>
    </row>
    <row r="847" spans="1:4" x14ac:dyDescent="0.3">
      <c r="A847" t="s">
        <v>1360</v>
      </c>
      <c r="B847" t="s">
        <v>1361</v>
      </c>
      <c r="C847">
        <v>18.958193399999999</v>
      </c>
      <c r="D847">
        <v>72.8320729</v>
      </c>
    </row>
    <row r="848" spans="1:4" x14ac:dyDescent="0.3">
      <c r="A848" t="s">
        <v>1364</v>
      </c>
      <c r="B848" t="s">
        <v>1365</v>
      </c>
      <c r="C848">
        <v>14.4425987</v>
      </c>
      <c r="D848">
        <v>79.986456000000004</v>
      </c>
    </row>
    <row r="849" spans="1:4" x14ac:dyDescent="0.3">
      <c r="A849" t="s">
        <v>1366</v>
      </c>
      <c r="B849" t="s">
        <v>1367</v>
      </c>
      <c r="C849">
        <v>25.778062299999998</v>
      </c>
      <c r="D849">
        <v>73.331147000000001</v>
      </c>
    </row>
    <row r="850" spans="1:4" x14ac:dyDescent="0.3">
      <c r="A850" t="s">
        <v>1368</v>
      </c>
      <c r="B850" t="s">
        <v>1369</v>
      </c>
      <c r="C850">
        <v>19.260838400000001</v>
      </c>
      <c r="D850">
        <v>76.774776000000003</v>
      </c>
    </row>
    <row r="851" spans="1:4" x14ac:dyDescent="0.3">
      <c r="A851" t="s">
        <v>1370</v>
      </c>
      <c r="B851" t="s">
        <v>1371</v>
      </c>
      <c r="C851">
        <v>25.594094699999999</v>
      </c>
      <c r="D851">
        <v>85.137564499999996</v>
      </c>
    </row>
    <row r="852" spans="1:4" x14ac:dyDescent="0.3">
      <c r="A852" t="s">
        <v>1372</v>
      </c>
      <c r="B852" t="s">
        <v>1373</v>
      </c>
      <c r="C852">
        <v>18.524609099999999</v>
      </c>
      <c r="D852">
        <v>73.878623899999994</v>
      </c>
    </row>
    <row r="853" spans="1:4" x14ac:dyDescent="0.3">
      <c r="A853" t="s">
        <v>1378</v>
      </c>
      <c r="B853" t="s">
        <v>1379</v>
      </c>
      <c r="C853">
        <v>24.536247700000001</v>
      </c>
      <c r="D853">
        <v>81.3036946</v>
      </c>
    </row>
    <row r="854" spans="1:4" x14ac:dyDescent="0.3">
      <c r="A854" t="s">
        <v>1384</v>
      </c>
      <c r="B854" t="s">
        <v>1385</v>
      </c>
      <c r="C854">
        <v>24.198954400000002</v>
      </c>
      <c r="D854">
        <v>82.667620900000003</v>
      </c>
    </row>
    <row r="855" spans="1:4" x14ac:dyDescent="0.3">
      <c r="A855" t="s">
        <v>1386</v>
      </c>
      <c r="B855" t="s">
        <v>1387</v>
      </c>
      <c r="C855">
        <v>27.568015599999999</v>
      </c>
      <c r="D855">
        <v>80.678951900000001</v>
      </c>
    </row>
    <row r="856" spans="1:4" x14ac:dyDescent="0.3">
      <c r="A856" t="s">
        <v>1390</v>
      </c>
      <c r="B856" t="s">
        <v>1391</v>
      </c>
      <c r="C856">
        <v>21.170240100000001</v>
      </c>
      <c r="D856">
        <v>72.831060699999995</v>
      </c>
    </row>
    <row r="857" spans="1:4" x14ac:dyDescent="0.3">
      <c r="A857" t="s">
        <v>1392</v>
      </c>
      <c r="B857" t="s">
        <v>1393</v>
      </c>
      <c r="C857">
        <v>8.7641661000000006</v>
      </c>
      <c r="D857">
        <v>78.134836100000001</v>
      </c>
    </row>
    <row r="858" spans="1:4" x14ac:dyDescent="0.3">
      <c r="A858" t="s">
        <v>1394</v>
      </c>
      <c r="B858" t="s">
        <v>1395</v>
      </c>
      <c r="C858">
        <v>13.3378762</v>
      </c>
      <c r="D858">
        <v>77.117324999999994</v>
      </c>
    </row>
    <row r="859" spans="1:4" x14ac:dyDescent="0.3">
      <c r="A859" t="s">
        <v>1396</v>
      </c>
      <c r="B859" t="s">
        <v>1397</v>
      </c>
      <c r="C859">
        <v>16.506174300000001</v>
      </c>
      <c r="D859">
        <v>80.648015299999997</v>
      </c>
    </row>
    <row r="860" spans="1:4" x14ac:dyDescent="0.3">
      <c r="A860" t="s">
        <v>1284</v>
      </c>
      <c r="B860" t="s">
        <v>1285</v>
      </c>
      <c r="C860">
        <v>31.6339793</v>
      </c>
      <c r="D860">
        <v>74.872264200000004</v>
      </c>
    </row>
    <row r="861" spans="1:4" x14ac:dyDescent="0.3">
      <c r="A861" t="s">
        <v>1308</v>
      </c>
      <c r="B861" t="s">
        <v>1309</v>
      </c>
      <c r="C861">
        <v>13.0843007</v>
      </c>
      <c r="D861">
        <v>80.270462199999997</v>
      </c>
    </row>
    <row r="862" spans="1:4" x14ac:dyDescent="0.3">
      <c r="A862" t="s">
        <v>1314</v>
      </c>
      <c r="B862" t="s">
        <v>1315</v>
      </c>
      <c r="C862">
        <v>29.218264399999999</v>
      </c>
      <c r="D862">
        <v>79.512976699999996</v>
      </c>
    </row>
    <row r="863" spans="1:4" x14ac:dyDescent="0.3">
      <c r="A863" t="s">
        <v>1316</v>
      </c>
      <c r="B863" t="s">
        <v>1317</v>
      </c>
      <c r="C863">
        <v>27.396507100000001</v>
      </c>
      <c r="D863">
        <v>80.125047899999998</v>
      </c>
    </row>
    <row r="864" spans="1:4" x14ac:dyDescent="0.3">
      <c r="A864" t="s">
        <v>1322</v>
      </c>
      <c r="B864" t="s">
        <v>1323</v>
      </c>
      <c r="C864">
        <v>22.7195687</v>
      </c>
      <c r="D864">
        <v>75.857725799999997</v>
      </c>
    </row>
    <row r="865" spans="1:4" x14ac:dyDescent="0.3">
      <c r="A865" t="s">
        <v>1324</v>
      </c>
      <c r="B865" t="s">
        <v>1325</v>
      </c>
      <c r="C865">
        <v>23.1685786</v>
      </c>
      <c r="D865">
        <v>79.9338798</v>
      </c>
    </row>
    <row r="866" spans="1:4" x14ac:dyDescent="0.3">
      <c r="A866" t="s">
        <v>1330</v>
      </c>
      <c r="B866" t="s">
        <v>1331</v>
      </c>
      <c r="C866">
        <v>26.238946899999998</v>
      </c>
      <c r="D866">
        <v>73.024309400000007</v>
      </c>
    </row>
    <row r="867" spans="1:4" x14ac:dyDescent="0.3">
      <c r="A867" t="s">
        <v>1334</v>
      </c>
      <c r="B867" t="s">
        <v>1335</v>
      </c>
      <c r="C867">
        <v>11.870470299999999</v>
      </c>
      <c r="D867">
        <v>75.367881999999994</v>
      </c>
    </row>
    <row r="868" spans="1:4" x14ac:dyDescent="0.3">
      <c r="A868" t="s">
        <v>1344</v>
      </c>
      <c r="B868" t="s">
        <v>1345</v>
      </c>
      <c r="C868">
        <v>15.828125699999999</v>
      </c>
      <c r="D868">
        <v>78.0372792</v>
      </c>
    </row>
    <row r="869" spans="1:4" x14ac:dyDescent="0.3">
      <c r="A869" t="s">
        <v>1346</v>
      </c>
      <c r="B869" t="s">
        <v>1347</v>
      </c>
      <c r="C869">
        <v>27.946239500000001</v>
      </c>
      <c r="D869">
        <v>80.778716299999999</v>
      </c>
    </row>
    <row r="870" spans="1:4" x14ac:dyDescent="0.3">
      <c r="A870" t="s">
        <v>1348</v>
      </c>
      <c r="B870" t="s">
        <v>1349</v>
      </c>
      <c r="C870">
        <v>30.900964999999999</v>
      </c>
      <c r="D870">
        <v>75.857275799999996</v>
      </c>
    </row>
    <row r="871" spans="1:4" x14ac:dyDescent="0.3">
      <c r="A871" t="s">
        <v>1350</v>
      </c>
      <c r="B871" t="s">
        <v>1351</v>
      </c>
      <c r="C871">
        <v>9.9252006999999995</v>
      </c>
      <c r="D871">
        <v>78.119775399999995</v>
      </c>
    </row>
    <row r="872" spans="1:4" x14ac:dyDescent="0.3">
      <c r="A872" t="s">
        <v>1354</v>
      </c>
      <c r="B872" t="s">
        <v>1355</v>
      </c>
      <c r="C872">
        <v>28.984461799999998</v>
      </c>
      <c r="D872">
        <v>77.706413699999999</v>
      </c>
    </row>
    <row r="873" spans="1:4" x14ac:dyDescent="0.3">
      <c r="A873" t="s">
        <v>1356</v>
      </c>
      <c r="B873" t="s">
        <v>1357</v>
      </c>
      <c r="C873">
        <v>28.8386481</v>
      </c>
      <c r="D873">
        <v>78.773328599999999</v>
      </c>
    </row>
    <row r="874" spans="1:4" x14ac:dyDescent="0.3">
      <c r="A874" t="s">
        <v>1362</v>
      </c>
      <c r="B874" t="s">
        <v>1363</v>
      </c>
      <c r="C874">
        <v>19.9974533</v>
      </c>
      <c r="D874">
        <v>73.789802300000005</v>
      </c>
    </row>
    <row r="875" spans="1:4" x14ac:dyDescent="0.3">
      <c r="A875" t="s">
        <v>1374</v>
      </c>
      <c r="B875" t="s">
        <v>1375</v>
      </c>
      <c r="C875">
        <v>21.251384399999999</v>
      </c>
      <c r="D875">
        <v>81.629641300000003</v>
      </c>
    </row>
    <row r="876" spans="1:4" x14ac:dyDescent="0.3">
      <c r="A876" t="s">
        <v>1376</v>
      </c>
      <c r="B876" t="s">
        <v>1377</v>
      </c>
      <c r="C876">
        <v>22.303894499999998</v>
      </c>
      <c r="D876">
        <v>70.802159900000007</v>
      </c>
    </row>
    <row r="877" spans="1:4" x14ac:dyDescent="0.3">
      <c r="A877" t="s">
        <v>1380</v>
      </c>
      <c r="B877" t="s">
        <v>1381</v>
      </c>
      <c r="C877">
        <v>11.664325</v>
      </c>
      <c r="D877">
        <v>78.146014199999996</v>
      </c>
    </row>
    <row r="878" spans="1:4" x14ac:dyDescent="0.3">
      <c r="A878" t="s">
        <v>1382</v>
      </c>
      <c r="B878" t="s">
        <v>1383</v>
      </c>
      <c r="C878">
        <v>27.8753399</v>
      </c>
      <c r="D878">
        <v>79.914726799999997</v>
      </c>
    </row>
    <row r="879" spans="1:4" x14ac:dyDescent="0.3">
      <c r="A879" t="s">
        <v>1388</v>
      </c>
      <c r="B879" t="s">
        <v>1389</v>
      </c>
      <c r="C879">
        <v>34.0836708</v>
      </c>
      <c r="D879">
        <v>74.797282499999994</v>
      </c>
    </row>
    <row r="880" spans="1:4" x14ac:dyDescent="0.3">
      <c r="A880" t="s">
        <v>1168</v>
      </c>
      <c r="B880" t="s">
        <v>1169</v>
      </c>
      <c r="C880">
        <v>5.5482904</v>
      </c>
      <c r="D880">
        <v>95.323755899999995</v>
      </c>
    </row>
    <row r="881" spans="1:4" x14ac:dyDescent="0.3">
      <c r="A881" t="s">
        <v>1170</v>
      </c>
      <c r="B881" t="s">
        <v>1171</v>
      </c>
      <c r="C881">
        <v>-5.3971396</v>
      </c>
      <c r="D881">
        <v>105.26678870000001</v>
      </c>
    </row>
    <row r="882" spans="1:4" x14ac:dyDescent="0.3">
      <c r="A882" t="s">
        <v>1172</v>
      </c>
      <c r="B882" t="s">
        <v>1173</v>
      </c>
      <c r="C882">
        <v>-6.9174639000000004</v>
      </c>
      <c r="D882">
        <v>107.6191228</v>
      </c>
    </row>
    <row r="883" spans="1:4" x14ac:dyDescent="0.3">
      <c r="A883" t="s">
        <v>1176</v>
      </c>
      <c r="B883" t="s">
        <v>1177</v>
      </c>
      <c r="C883">
        <v>-3.7928451000000001</v>
      </c>
      <c r="D883">
        <v>102.2607641</v>
      </c>
    </row>
    <row r="884" spans="1:4" x14ac:dyDescent="0.3">
      <c r="A884" t="s">
        <v>1180</v>
      </c>
      <c r="B884" t="s">
        <v>1181</v>
      </c>
      <c r="C884">
        <v>-6.7320228999999996</v>
      </c>
      <c r="D884">
        <v>108.5523164</v>
      </c>
    </row>
    <row r="885" spans="1:4" x14ac:dyDescent="0.3">
      <c r="A885" t="s">
        <v>1182</v>
      </c>
      <c r="B885" t="s">
        <v>1183</v>
      </c>
      <c r="C885">
        <v>-7.2156957999999998</v>
      </c>
      <c r="D885">
        <v>107.8993157</v>
      </c>
    </row>
    <row r="886" spans="1:4" x14ac:dyDescent="0.3">
      <c r="A886" t="s">
        <v>1184</v>
      </c>
      <c r="B886" t="s">
        <v>1185</v>
      </c>
      <c r="C886">
        <v>-6.1944490999999999</v>
      </c>
      <c r="D886">
        <v>106.82291979999999</v>
      </c>
    </row>
    <row r="887" spans="1:4" x14ac:dyDescent="0.3">
      <c r="A887" t="s">
        <v>1186</v>
      </c>
      <c r="B887" t="s">
        <v>1187</v>
      </c>
      <c r="C887">
        <v>-1.6101228999999999</v>
      </c>
      <c r="D887">
        <v>103.61312030000001</v>
      </c>
    </row>
    <row r="888" spans="1:4" x14ac:dyDescent="0.3">
      <c r="A888" t="s">
        <v>1188</v>
      </c>
      <c r="B888" t="s">
        <v>1189</v>
      </c>
      <c r="C888">
        <v>-7.5740866999999996</v>
      </c>
      <c r="D888">
        <v>112.28609</v>
      </c>
    </row>
    <row r="889" spans="1:4" x14ac:dyDescent="0.3">
      <c r="A889" t="s">
        <v>1190</v>
      </c>
      <c r="B889" t="s">
        <v>1191</v>
      </c>
      <c r="C889">
        <v>-3.9984597000000002</v>
      </c>
      <c r="D889">
        <v>122.5129742</v>
      </c>
    </row>
    <row r="890" spans="1:4" x14ac:dyDescent="0.3">
      <c r="A890" t="s">
        <v>1192</v>
      </c>
      <c r="B890" t="s">
        <v>1193</v>
      </c>
      <c r="C890">
        <v>-5.1403518999999998</v>
      </c>
      <c r="D890">
        <v>119.4150302</v>
      </c>
    </row>
    <row r="891" spans="1:4" x14ac:dyDescent="0.3">
      <c r="A891" t="s">
        <v>1196</v>
      </c>
      <c r="B891" t="s">
        <v>1197</v>
      </c>
      <c r="C891">
        <v>3.5951955999999998</v>
      </c>
      <c r="D891">
        <v>98.672222700000006</v>
      </c>
    </row>
    <row r="892" spans="1:4" x14ac:dyDescent="0.3">
      <c r="A892" t="s">
        <v>1198</v>
      </c>
      <c r="B892" t="s">
        <v>1199</v>
      </c>
      <c r="C892">
        <v>-2.9760735</v>
      </c>
      <c r="D892">
        <v>104.7754307</v>
      </c>
    </row>
    <row r="893" spans="1:4" x14ac:dyDescent="0.3">
      <c r="A893" t="s">
        <v>1200</v>
      </c>
      <c r="B893" t="s">
        <v>1201</v>
      </c>
      <c r="C893">
        <v>-0.90029150000000002</v>
      </c>
      <c r="D893">
        <v>119.87799870000001</v>
      </c>
    </row>
    <row r="894" spans="1:4" x14ac:dyDescent="0.3">
      <c r="A894" t="s">
        <v>1202</v>
      </c>
      <c r="B894" t="s">
        <v>1203</v>
      </c>
      <c r="C894">
        <v>-4.0096220999999996</v>
      </c>
      <c r="D894">
        <v>119.62906169999999</v>
      </c>
    </row>
    <row r="895" spans="1:4" x14ac:dyDescent="0.3">
      <c r="A895" t="s">
        <v>1204</v>
      </c>
      <c r="B895" t="s">
        <v>1205</v>
      </c>
      <c r="C895">
        <v>-0.78927499999999995</v>
      </c>
      <c r="D895">
        <v>113.92132700000001</v>
      </c>
    </row>
    <row r="896" spans="1:4" x14ac:dyDescent="0.3">
      <c r="A896" t="s">
        <v>1206</v>
      </c>
      <c r="B896" t="s">
        <v>1207</v>
      </c>
      <c r="C896">
        <v>-6.8898362000000004</v>
      </c>
      <c r="D896">
        <v>109.6745916</v>
      </c>
    </row>
    <row r="897" spans="1:4" x14ac:dyDescent="0.3">
      <c r="A897" t="s">
        <v>1210</v>
      </c>
      <c r="B897" t="s">
        <v>1211</v>
      </c>
      <c r="C897">
        <v>-6.8899398999999999</v>
      </c>
      <c r="D897">
        <v>109.3806671</v>
      </c>
    </row>
    <row r="898" spans="1:4" x14ac:dyDescent="0.3">
      <c r="A898" t="s">
        <v>1212</v>
      </c>
      <c r="B898" t="s">
        <v>1213</v>
      </c>
      <c r="C898">
        <v>2.965147</v>
      </c>
      <c r="D898">
        <v>99.062637699999996</v>
      </c>
    </row>
    <row r="899" spans="1:4" x14ac:dyDescent="0.3">
      <c r="A899" t="s">
        <v>1214</v>
      </c>
      <c r="B899" t="s">
        <v>1215</v>
      </c>
      <c r="C899">
        <v>-6.5406665000000004</v>
      </c>
      <c r="D899">
        <v>107.4462717</v>
      </c>
    </row>
    <row r="900" spans="1:4" x14ac:dyDescent="0.3">
      <c r="A900" t="s">
        <v>1216</v>
      </c>
      <c r="B900" t="s">
        <v>1217</v>
      </c>
      <c r="C900">
        <v>-0.49482320000000002</v>
      </c>
      <c r="D900">
        <v>117.1436154</v>
      </c>
    </row>
    <row r="901" spans="1:4" x14ac:dyDescent="0.3">
      <c r="A901" t="s">
        <v>1218</v>
      </c>
      <c r="B901" t="s">
        <v>1219</v>
      </c>
      <c r="C901">
        <v>-6.9838092999999999</v>
      </c>
      <c r="D901">
        <v>110.40998930000001</v>
      </c>
    </row>
    <row r="902" spans="1:4" x14ac:dyDescent="0.3">
      <c r="A902" t="s">
        <v>1220</v>
      </c>
      <c r="B902" t="s">
        <v>1221</v>
      </c>
      <c r="C902">
        <v>-6.5623125</v>
      </c>
      <c r="D902">
        <v>107.7680733</v>
      </c>
    </row>
    <row r="903" spans="1:4" x14ac:dyDescent="0.3">
      <c r="A903" t="s">
        <v>1222</v>
      </c>
      <c r="B903" t="s">
        <v>1223</v>
      </c>
      <c r="C903">
        <v>-7.2574718999999996</v>
      </c>
      <c r="D903">
        <v>112.7520883</v>
      </c>
    </row>
    <row r="904" spans="1:4" x14ac:dyDescent="0.3">
      <c r="A904" t="s">
        <v>1174</v>
      </c>
      <c r="B904" t="s">
        <v>1175</v>
      </c>
      <c r="C904">
        <v>-3.3168684000000002</v>
      </c>
      <c r="D904">
        <v>114.59018349999999</v>
      </c>
    </row>
    <row r="905" spans="1:4" x14ac:dyDescent="0.3">
      <c r="A905" t="s">
        <v>1178</v>
      </c>
      <c r="B905" t="s">
        <v>1179</v>
      </c>
      <c r="C905">
        <v>1.4446154</v>
      </c>
      <c r="D905">
        <v>125.1871713</v>
      </c>
    </row>
    <row r="906" spans="1:4" x14ac:dyDescent="0.3">
      <c r="A906" t="s">
        <v>1194</v>
      </c>
      <c r="B906" t="s">
        <v>1195</v>
      </c>
      <c r="C906">
        <v>1.4748304999999999</v>
      </c>
      <c r="D906">
        <v>124.8420794</v>
      </c>
    </row>
    <row r="907" spans="1:4" x14ac:dyDescent="0.3">
      <c r="A907" t="s">
        <v>1208</v>
      </c>
      <c r="B907" t="s">
        <v>1209</v>
      </c>
      <c r="C907">
        <v>0.50706770000000001</v>
      </c>
      <c r="D907">
        <v>101.44777929999999</v>
      </c>
    </row>
    <row r="908" spans="1:4" x14ac:dyDescent="0.3">
      <c r="A908" t="s">
        <v>1224</v>
      </c>
      <c r="B908" t="s">
        <v>1225</v>
      </c>
      <c r="C908">
        <v>-7.5754887000000002</v>
      </c>
      <c r="D908">
        <v>110.8243272</v>
      </c>
    </row>
    <row r="909" spans="1:4" x14ac:dyDescent="0.3">
      <c r="A909" t="s">
        <v>1428</v>
      </c>
      <c r="B909" t="s">
        <v>1429</v>
      </c>
      <c r="C909">
        <v>30.366641399999999</v>
      </c>
      <c r="D909">
        <v>48.275471099999997</v>
      </c>
    </row>
    <row r="910" spans="1:4" x14ac:dyDescent="0.3">
      <c r="A910" t="s">
        <v>1430</v>
      </c>
      <c r="B910" t="s">
        <v>1431</v>
      </c>
      <c r="C910">
        <v>31.318327199999999</v>
      </c>
      <c r="D910">
        <v>48.670618699999999</v>
      </c>
    </row>
    <row r="911" spans="1:4" x14ac:dyDescent="0.3">
      <c r="A911" t="s">
        <v>1432</v>
      </c>
      <c r="B911" t="s">
        <v>1433</v>
      </c>
      <c r="C911">
        <v>36.4706318</v>
      </c>
      <c r="D911">
        <v>52.3466278</v>
      </c>
    </row>
    <row r="912" spans="1:4" x14ac:dyDescent="0.3">
      <c r="A912" t="s">
        <v>1434</v>
      </c>
      <c r="B912" t="s">
        <v>1435</v>
      </c>
      <c r="C912">
        <v>34.087349600000003</v>
      </c>
      <c r="D912">
        <v>49.702238700000002</v>
      </c>
    </row>
    <row r="913" spans="1:4" x14ac:dyDescent="0.3">
      <c r="A913" t="s">
        <v>1436</v>
      </c>
      <c r="B913" t="s">
        <v>1437</v>
      </c>
      <c r="C913">
        <v>38.243175700000002</v>
      </c>
      <c r="D913">
        <v>48.297611600000003</v>
      </c>
    </row>
    <row r="914" spans="1:4" x14ac:dyDescent="0.3">
      <c r="A914" t="s">
        <v>1438</v>
      </c>
      <c r="B914" t="s">
        <v>1439</v>
      </c>
      <c r="C914">
        <v>36.538662899999999</v>
      </c>
      <c r="D914">
        <v>52.676454300000003</v>
      </c>
    </row>
    <row r="915" spans="1:4" x14ac:dyDescent="0.3">
      <c r="A915" t="s">
        <v>1440</v>
      </c>
      <c r="B915" t="s">
        <v>1441</v>
      </c>
      <c r="C915">
        <v>27.1962543</v>
      </c>
      <c r="D915">
        <v>56.288364700000002</v>
      </c>
    </row>
    <row r="916" spans="1:4" x14ac:dyDescent="0.3">
      <c r="A916" t="s">
        <v>1442</v>
      </c>
      <c r="B916" t="s">
        <v>1443</v>
      </c>
      <c r="C916">
        <v>37.474486300000002</v>
      </c>
      <c r="D916">
        <v>57.323307900000003</v>
      </c>
    </row>
    <row r="917" spans="1:4" x14ac:dyDescent="0.3">
      <c r="A917" t="s">
        <v>1444</v>
      </c>
      <c r="B917" t="s">
        <v>1445</v>
      </c>
      <c r="C917">
        <v>30.792394600000002</v>
      </c>
      <c r="D917">
        <v>50.562929799999999</v>
      </c>
    </row>
    <row r="918" spans="1:4" x14ac:dyDescent="0.3">
      <c r="A918" t="s">
        <v>1446</v>
      </c>
      <c r="B918" t="s">
        <v>1447</v>
      </c>
      <c r="C918">
        <v>32.653896600000003</v>
      </c>
      <c r="D918">
        <v>51.6659656</v>
      </c>
    </row>
    <row r="919" spans="1:4" x14ac:dyDescent="0.3">
      <c r="A919" t="s">
        <v>1448</v>
      </c>
      <c r="B919" t="s">
        <v>1449</v>
      </c>
      <c r="C919">
        <v>36.841826500000003</v>
      </c>
      <c r="D919">
        <v>54.4333563</v>
      </c>
    </row>
    <row r="920" spans="1:4" x14ac:dyDescent="0.3">
      <c r="A920" t="s">
        <v>1450</v>
      </c>
      <c r="B920" t="s">
        <v>1451</v>
      </c>
      <c r="C920">
        <v>35.843858099999999</v>
      </c>
      <c r="D920">
        <v>50.9714995</v>
      </c>
    </row>
    <row r="921" spans="1:4" x14ac:dyDescent="0.3">
      <c r="A921" t="s">
        <v>1452</v>
      </c>
      <c r="B921" t="s">
        <v>1453</v>
      </c>
      <c r="C921">
        <v>33.9910347</v>
      </c>
      <c r="D921">
        <v>51.423541399999998</v>
      </c>
    </row>
    <row r="922" spans="1:4" x14ac:dyDescent="0.3">
      <c r="A922" t="s">
        <v>1454</v>
      </c>
      <c r="B922" t="s">
        <v>1455</v>
      </c>
      <c r="C922">
        <v>35.243095099999998</v>
      </c>
      <c r="D922">
        <v>58.459518600000003</v>
      </c>
    </row>
    <row r="923" spans="1:4" x14ac:dyDescent="0.3">
      <c r="A923" t="s">
        <v>1456</v>
      </c>
      <c r="B923" t="s">
        <v>1457</v>
      </c>
      <c r="C923">
        <v>30.283937900000002</v>
      </c>
      <c r="D923">
        <v>57.083362800000003</v>
      </c>
    </row>
    <row r="924" spans="1:4" x14ac:dyDescent="0.3">
      <c r="A924" t="s">
        <v>1460</v>
      </c>
      <c r="B924" t="s">
        <v>1461</v>
      </c>
      <c r="C924">
        <v>33.464683299999997</v>
      </c>
      <c r="D924">
        <v>48.338964400000002</v>
      </c>
    </row>
    <row r="925" spans="1:4" x14ac:dyDescent="0.3">
      <c r="A925" t="s">
        <v>1462</v>
      </c>
      <c r="B925" t="s">
        <v>1463</v>
      </c>
      <c r="C925">
        <v>36.297200599999996</v>
      </c>
      <c r="D925">
        <v>59.60669</v>
      </c>
    </row>
    <row r="926" spans="1:4" x14ac:dyDescent="0.3">
      <c r="A926" t="s">
        <v>1464</v>
      </c>
      <c r="B926" t="s">
        <v>1465</v>
      </c>
      <c r="C926">
        <v>36.213193599999997</v>
      </c>
      <c r="D926">
        <v>58.794274399999999</v>
      </c>
    </row>
    <row r="927" spans="1:4" x14ac:dyDescent="0.3">
      <c r="A927" t="s">
        <v>1466</v>
      </c>
      <c r="B927" t="s">
        <v>1467</v>
      </c>
      <c r="C927">
        <v>36.6930756</v>
      </c>
      <c r="D927">
        <v>45.1439108</v>
      </c>
    </row>
    <row r="928" spans="1:4" x14ac:dyDescent="0.3">
      <c r="A928" t="s">
        <v>1470</v>
      </c>
      <c r="B928" t="s">
        <v>1471</v>
      </c>
      <c r="C928">
        <v>36.279504500000002</v>
      </c>
      <c r="D928">
        <v>50.0045669</v>
      </c>
    </row>
    <row r="929" spans="1:4" x14ac:dyDescent="0.3">
      <c r="A929" t="s">
        <v>1472</v>
      </c>
      <c r="B929" t="s">
        <v>1473</v>
      </c>
      <c r="C929">
        <v>34.641576399999998</v>
      </c>
      <c r="D929">
        <v>50.874603499999999</v>
      </c>
    </row>
    <row r="930" spans="1:4" x14ac:dyDescent="0.3">
      <c r="A930" t="s">
        <v>1474</v>
      </c>
      <c r="B930" t="s">
        <v>1475</v>
      </c>
      <c r="C930">
        <v>38.199007999999999</v>
      </c>
      <c r="D930">
        <v>44.766635200000003</v>
      </c>
    </row>
    <row r="931" spans="1:4" x14ac:dyDescent="0.3">
      <c r="A931" t="s">
        <v>1476</v>
      </c>
      <c r="B931" t="s">
        <v>1477</v>
      </c>
      <c r="C931">
        <v>35.311860600000003</v>
      </c>
      <c r="D931">
        <v>46.996394199999997</v>
      </c>
    </row>
    <row r="932" spans="1:4" x14ac:dyDescent="0.3">
      <c r="A932" t="s">
        <v>1478</v>
      </c>
      <c r="B932" t="s">
        <v>1479</v>
      </c>
      <c r="C932">
        <v>36.565872900000002</v>
      </c>
      <c r="D932">
        <v>53.058632799999998</v>
      </c>
    </row>
    <row r="933" spans="1:4" x14ac:dyDescent="0.3">
      <c r="A933" t="s">
        <v>1480</v>
      </c>
      <c r="B933" t="s">
        <v>1481</v>
      </c>
      <c r="C933">
        <v>30.652903899999998</v>
      </c>
      <c r="D933">
        <v>48.663452900000003</v>
      </c>
    </row>
    <row r="934" spans="1:4" x14ac:dyDescent="0.3">
      <c r="A934" t="s">
        <v>1482</v>
      </c>
      <c r="B934" t="s">
        <v>1483</v>
      </c>
      <c r="C934">
        <v>32.860872800000003</v>
      </c>
      <c r="D934">
        <v>51.553297200000003</v>
      </c>
    </row>
    <row r="935" spans="1:4" x14ac:dyDescent="0.3">
      <c r="A935" t="s">
        <v>1484</v>
      </c>
      <c r="B935" t="s">
        <v>1485</v>
      </c>
      <c r="C935">
        <v>29.592611900000001</v>
      </c>
      <c r="D935">
        <v>52.583564600000003</v>
      </c>
    </row>
    <row r="936" spans="1:4" x14ac:dyDescent="0.3">
      <c r="A936" t="s">
        <v>1488</v>
      </c>
      <c r="B936" t="s">
        <v>1489</v>
      </c>
      <c r="C936">
        <v>38.079183100000002</v>
      </c>
      <c r="D936">
        <v>46.288673199999998</v>
      </c>
    </row>
    <row r="937" spans="1:4" x14ac:dyDescent="0.3">
      <c r="A937" t="s">
        <v>1490</v>
      </c>
      <c r="B937" t="s">
        <v>1491</v>
      </c>
      <c r="C937">
        <v>35.721858300000001</v>
      </c>
      <c r="D937">
        <v>51.334695400000001</v>
      </c>
    </row>
    <row r="938" spans="1:4" x14ac:dyDescent="0.3">
      <c r="A938" t="s">
        <v>1492</v>
      </c>
      <c r="B938" t="s">
        <v>1493</v>
      </c>
      <c r="C938">
        <v>35.325240700000002</v>
      </c>
      <c r="D938">
        <v>51.647198699999997</v>
      </c>
    </row>
    <row r="939" spans="1:4" x14ac:dyDescent="0.3">
      <c r="A939" t="s">
        <v>1458</v>
      </c>
      <c r="B939" t="s">
        <v>1459</v>
      </c>
      <c r="C939">
        <v>34.327692399999997</v>
      </c>
      <c r="D939">
        <v>47.077768499999998</v>
      </c>
    </row>
    <row r="940" spans="1:4" x14ac:dyDescent="0.3">
      <c r="A940" t="s">
        <v>1468</v>
      </c>
      <c r="B940" t="s">
        <v>1469</v>
      </c>
      <c r="C940">
        <v>36.463486699999997</v>
      </c>
      <c r="D940">
        <v>52.857778699999997</v>
      </c>
    </row>
    <row r="941" spans="1:4" x14ac:dyDescent="0.3">
      <c r="A941" t="s">
        <v>1486</v>
      </c>
      <c r="B941" t="s">
        <v>1487</v>
      </c>
      <c r="C941">
        <v>37.396810799999997</v>
      </c>
      <c r="D941">
        <v>57.931021899999998</v>
      </c>
    </row>
    <row r="942" spans="1:4" x14ac:dyDescent="0.3">
      <c r="A942" t="s">
        <v>1399</v>
      </c>
      <c r="B942" t="s">
        <v>1400</v>
      </c>
      <c r="C942">
        <v>30.525995300000002</v>
      </c>
      <c r="D942">
        <v>47.773789100000002</v>
      </c>
    </row>
    <row r="943" spans="1:4" x14ac:dyDescent="0.3">
      <c r="A943" t="s">
        <v>1401</v>
      </c>
      <c r="B943" t="s">
        <v>1402</v>
      </c>
      <c r="C943">
        <v>31.837901200000001</v>
      </c>
      <c r="D943">
        <v>47.142067500000003</v>
      </c>
    </row>
    <row r="944" spans="1:4" x14ac:dyDescent="0.3">
      <c r="A944" t="s">
        <v>1403</v>
      </c>
      <c r="B944" t="s">
        <v>1404</v>
      </c>
      <c r="C944">
        <v>31.408380399999999</v>
      </c>
      <c r="D944">
        <v>46.175681300000001</v>
      </c>
    </row>
    <row r="945" spans="1:4" x14ac:dyDescent="0.3">
      <c r="A945" t="s">
        <v>1405</v>
      </c>
      <c r="B945" t="s">
        <v>1406</v>
      </c>
      <c r="C945">
        <v>30.376966899999999</v>
      </c>
      <c r="D945">
        <v>47.700795599999999</v>
      </c>
    </row>
    <row r="946" spans="1:4" x14ac:dyDescent="0.3">
      <c r="A946" t="s">
        <v>1407</v>
      </c>
      <c r="B946" t="s">
        <v>1408</v>
      </c>
      <c r="C946">
        <v>33.751705299999998</v>
      </c>
      <c r="D946">
        <v>44.6080708</v>
      </c>
    </row>
    <row r="947" spans="1:4" x14ac:dyDescent="0.3">
      <c r="A947" t="s">
        <v>1409</v>
      </c>
      <c r="B947" t="s">
        <v>1410</v>
      </c>
      <c r="C947">
        <v>33.315241</v>
      </c>
      <c r="D947">
        <v>44.366067100000002</v>
      </c>
    </row>
    <row r="948" spans="1:4" x14ac:dyDescent="0.3">
      <c r="A948" t="s">
        <v>1411</v>
      </c>
      <c r="B948" t="s">
        <v>1412</v>
      </c>
      <c r="C948">
        <v>31.974045799999999</v>
      </c>
      <c r="D948">
        <v>44.895744499999999</v>
      </c>
    </row>
    <row r="949" spans="1:4" x14ac:dyDescent="0.3">
      <c r="A949" t="s">
        <v>1419</v>
      </c>
      <c r="B949" t="s">
        <v>1420</v>
      </c>
      <c r="C949">
        <v>35.4666329</v>
      </c>
      <c r="D949">
        <v>44.379889499999997</v>
      </c>
    </row>
    <row r="950" spans="1:4" x14ac:dyDescent="0.3">
      <c r="A950" t="s">
        <v>1425</v>
      </c>
      <c r="B950" t="s">
        <v>1426</v>
      </c>
      <c r="C950">
        <v>37.1504622</v>
      </c>
      <c r="D950">
        <v>42.672677100000001</v>
      </c>
    </row>
    <row r="951" spans="1:4" x14ac:dyDescent="0.3">
      <c r="A951" t="s">
        <v>1413</v>
      </c>
      <c r="B951" t="s">
        <v>1414</v>
      </c>
      <c r="C951">
        <v>33.344357600000002</v>
      </c>
      <c r="D951">
        <v>43.781277299999999</v>
      </c>
    </row>
    <row r="952" spans="1:4" x14ac:dyDescent="0.3">
      <c r="A952" t="s">
        <v>1415</v>
      </c>
      <c r="B952" t="s">
        <v>1416</v>
      </c>
      <c r="C952">
        <v>36.187738299999999</v>
      </c>
      <c r="D952">
        <v>44.010698300000001</v>
      </c>
    </row>
    <row r="953" spans="1:4" x14ac:dyDescent="0.3">
      <c r="A953" t="s">
        <v>1417</v>
      </c>
      <c r="B953" t="s">
        <v>1418</v>
      </c>
      <c r="C953">
        <v>32.6027147</v>
      </c>
      <c r="D953">
        <v>44.019698699999999</v>
      </c>
    </row>
    <row r="954" spans="1:4" x14ac:dyDescent="0.3">
      <c r="A954" t="s">
        <v>1421</v>
      </c>
      <c r="B954" t="s">
        <v>1422</v>
      </c>
      <c r="C954">
        <v>32.031621600000001</v>
      </c>
      <c r="D954">
        <v>44.321889900000002</v>
      </c>
    </row>
    <row r="955" spans="1:4" x14ac:dyDescent="0.3">
      <c r="A955" t="s">
        <v>1423</v>
      </c>
      <c r="B955" t="s">
        <v>1424</v>
      </c>
      <c r="C955">
        <v>33.436623099999998</v>
      </c>
      <c r="D955">
        <v>43.268280099999998</v>
      </c>
    </row>
    <row r="956" spans="1:4" x14ac:dyDescent="0.3">
      <c r="A956" t="s">
        <v>4113</v>
      </c>
      <c r="B956" t="s">
        <v>4114</v>
      </c>
      <c r="C956">
        <v>53.383970400000003</v>
      </c>
      <c r="D956">
        <v>-6.3775789999999999</v>
      </c>
    </row>
    <row r="957" spans="1:4" x14ac:dyDescent="0.3">
      <c r="A957" t="s">
        <v>4115</v>
      </c>
      <c r="B957" t="s">
        <v>4116</v>
      </c>
      <c r="C957">
        <v>51.898514300000002</v>
      </c>
      <c r="D957">
        <v>-8.4756035000000001</v>
      </c>
    </row>
    <row r="958" spans="1:4" x14ac:dyDescent="0.3">
      <c r="A958" t="s">
        <v>1227</v>
      </c>
      <c r="B958" t="s">
        <v>1228</v>
      </c>
      <c r="C958">
        <v>53.3498053</v>
      </c>
      <c r="D958">
        <v>-6.2603096999999996</v>
      </c>
    </row>
    <row r="959" spans="1:4" x14ac:dyDescent="0.3">
      <c r="A959" t="s">
        <v>4117</v>
      </c>
      <c r="B959" t="s">
        <v>4118</v>
      </c>
      <c r="C959">
        <v>52.663839000000003</v>
      </c>
      <c r="D959">
        <v>-8.6267299000000008</v>
      </c>
    </row>
    <row r="960" spans="1:4" x14ac:dyDescent="0.3">
      <c r="A960" t="s">
        <v>4119</v>
      </c>
      <c r="B960" t="s">
        <v>4120</v>
      </c>
      <c r="C960">
        <v>53.455746699999999</v>
      </c>
      <c r="D960">
        <v>-6.2197405999999997</v>
      </c>
    </row>
    <row r="961" spans="1:4" x14ac:dyDescent="0.3">
      <c r="A961" t="s">
        <v>1230</v>
      </c>
      <c r="B961" t="s">
        <v>1231</v>
      </c>
      <c r="C961">
        <v>31.804380999999999</v>
      </c>
      <c r="D961">
        <v>34.655313999999997</v>
      </c>
    </row>
    <row r="962" spans="1:4" x14ac:dyDescent="0.3">
      <c r="A962" t="s">
        <v>1230</v>
      </c>
      <c r="B962" t="s">
        <v>1231</v>
      </c>
      <c r="C962">
        <v>31.804380999999999</v>
      </c>
      <c r="D962">
        <v>34.655313999999997</v>
      </c>
    </row>
    <row r="963" spans="1:4" x14ac:dyDescent="0.3">
      <c r="A963" t="s">
        <v>1237</v>
      </c>
      <c r="B963" t="s">
        <v>1238</v>
      </c>
      <c r="C963">
        <v>31.252101799999998</v>
      </c>
      <c r="D963">
        <v>34.786769100000001</v>
      </c>
    </row>
    <row r="964" spans="1:4" x14ac:dyDescent="0.3">
      <c r="A964" t="s">
        <v>1237</v>
      </c>
      <c r="B964" t="s">
        <v>1238</v>
      </c>
      <c r="C964">
        <v>31.252101799999998</v>
      </c>
      <c r="D964">
        <v>34.786769100000001</v>
      </c>
    </row>
    <row r="965" spans="1:4" x14ac:dyDescent="0.3">
      <c r="A965" t="s">
        <v>1247</v>
      </c>
      <c r="B965" t="s">
        <v>1248</v>
      </c>
      <c r="C965">
        <v>32.794046299999998</v>
      </c>
      <c r="D965">
        <v>34.989570999999998</v>
      </c>
    </row>
    <row r="966" spans="1:4" x14ac:dyDescent="0.3">
      <c r="A966" t="s">
        <v>1247</v>
      </c>
      <c r="B966" t="s">
        <v>1248</v>
      </c>
      <c r="C966">
        <v>32.794046299999998</v>
      </c>
      <c r="D966">
        <v>34.989570999999998</v>
      </c>
    </row>
    <row r="967" spans="1:4" x14ac:dyDescent="0.3">
      <c r="A967" t="s">
        <v>1253</v>
      </c>
      <c r="B967" t="s">
        <v>1254</v>
      </c>
      <c r="C967">
        <v>31.776883099999999</v>
      </c>
      <c r="D967">
        <v>35.2224346</v>
      </c>
    </row>
    <row r="968" spans="1:4" x14ac:dyDescent="0.3">
      <c r="A968" t="s">
        <v>1257</v>
      </c>
      <c r="B968" t="s">
        <v>1258</v>
      </c>
      <c r="C968">
        <v>32.321458</v>
      </c>
      <c r="D968">
        <v>34.853195999999997</v>
      </c>
    </row>
    <row r="969" spans="1:4" x14ac:dyDescent="0.3">
      <c r="A969" t="s">
        <v>1257</v>
      </c>
      <c r="B969" t="s">
        <v>1258</v>
      </c>
      <c r="C969">
        <v>32.321458</v>
      </c>
      <c r="D969">
        <v>34.853195999999997</v>
      </c>
    </row>
    <row r="970" spans="1:4" x14ac:dyDescent="0.3">
      <c r="A970" t="s">
        <v>1259</v>
      </c>
      <c r="B970" t="s">
        <v>1260</v>
      </c>
      <c r="C970">
        <v>32.084040999999999</v>
      </c>
      <c r="D970">
        <v>34.887762000000002</v>
      </c>
    </row>
    <row r="971" spans="1:4" x14ac:dyDescent="0.3">
      <c r="A971" t="s">
        <v>1259</v>
      </c>
      <c r="B971" t="s">
        <v>1260</v>
      </c>
      <c r="C971">
        <v>32.084040999999999</v>
      </c>
      <c r="D971">
        <v>34.887762000000002</v>
      </c>
    </row>
    <row r="972" spans="1:4" x14ac:dyDescent="0.3">
      <c r="A972" t="s">
        <v>1265</v>
      </c>
      <c r="B972" t="s">
        <v>1266</v>
      </c>
      <c r="C972">
        <v>31.991266199999998</v>
      </c>
      <c r="D972">
        <v>34.770133999999999</v>
      </c>
    </row>
    <row r="973" spans="1:4" x14ac:dyDescent="0.3">
      <c r="A973" t="s">
        <v>1265</v>
      </c>
      <c r="B973" t="s">
        <v>1266</v>
      </c>
      <c r="C973">
        <v>31.991266199999998</v>
      </c>
      <c r="D973">
        <v>34.770133999999999</v>
      </c>
    </row>
    <row r="974" spans="1:4" x14ac:dyDescent="0.3">
      <c r="A974" t="s">
        <v>1267</v>
      </c>
      <c r="B974" t="s">
        <v>1268</v>
      </c>
      <c r="C974">
        <v>32.049607899999998</v>
      </c>
      <c r="D974">
        <v>34.758831700000002</v>
      </c>
    </row>
    <row r="975" spans="1:4" x14ac:dyDescent="0.3">
      <c r="A975" t="s">
        <v>1267</v>
      </c>
      <c r="B975" t="s">
        <v>1268</v>
      </c>
      <c r="C975">
        <v>32.049607899999998</v>
      </c>
      <c r="D975">
        <v>34.758831700000002</v>
      </c>
    </row>
    <row r="976" spans="1:4" x14ac:dyDescent="0.3">
      <c r="A976" t="s">
        <v>4121</v>
      </c>
      <c r="B976" t="s">
        <v>4122</v>
      </c>
      <c r="C976">
        <v>44.9072727</v>
      </c>
      <c r="D976">
        <v>8.6116796000000004</v>
      </c>
    </row>
    <row r="977" spans="1:4" x14ac:dyDescent="0.3">
      <c r="A977" t="s">
        <v>4123</v>
      </c>
      <c r="B977" t="s">
        <v>4124</v>
      </c>
      <c r="C977">
        <v>43.607139500000002</v>
      </c>
      <c r="D977">
        <v>13.5101741</v>
      </c>
    </row>
    <row r="978" spans="1:4" x14ac:dyDescent="0.3">
      <c r="A978" t="s">
        <v>4125</v>
      </c>
      <c r="B978" t="s">
        <v>4126</v>
      </c>
      <c r="C978">
        <v>43.4633082</v>
      </c>
      <c r="D978">
        <v>11.879621500000001</v>
      </c>
    </row>
    <row r="979" spans="1:4" x14ac:dyDescent="0.3">
      <c r="A979" t="s">
        <v>4127</v>
      </c>
      <c r="B979" t="s">
        <v>4128</v>
      </c>
      <c r="C979">
        <v>44.900765</v>
      </c>
      <c r="D979">
        <v>8.2064350000000008</v>
      </c>
    </row>
    <row r="980" spans="1:4" x14ac:dyDescent="0.3">
      <c r="A980" t="s">
        <v>4129</v>
      </c>
      <c r="B980" t="s">
        <v>4130</v>
      </c>
      <c r="C980">
        <v>41.117143200000001</v>
      </c>
      <c r="D980">
        <v>16.871871500000001</v>
      </c>
    </row>
    <row r="981" spans="1:4" x14ac:dyDescent="0.3">
      <c r="A981" t="s">
        <v>4131</v>
      </c>
      <c r="B981" t="s">
        <v>4132</v>
      </c>
      <c r="C981">
        <v>41.319663499999997</v>
      </c>
      <c r="D981">
        <v>16.2838207</v>
      </c>
    </row>
    <row r="982" spans="1:4" x14ac:dyDescent="0.3">
      <c r="A982" t="s">
        <v>4133</v>
      </c>
      <c r="B982" t="s">
        <v>4134</v>
      </c>
      <c r="C982">
        <v>45.694196599999998</v>
      </c>
      <c r="D982">
        <v>9.6707462</v>
      </c>
    </row>
    <row r="983" spans="1:4" x14ac:dyDescent="0.3">
      <c r="A983" t="s">
        <v>1498</v>
      </c>
      <c r="B983" t="s">
        <v>1499</v>
      </c>
      <c r="C983">
        <v>44.494886999999999</v>
      </c>
      <c r="D983">
        <v>11.3426163</v>
      </c>
    </row>
    <row r="984" spans="1:4" x14ac:dyDescent="0.3">
      <c r="A984" t="s">
        <v>4135</v>
      </c>
      <c r="B984" t="s">
        <v>4136</v>
      </c>
      <c r="C984">
        <v>46.494925899999998</v>
      </c>
      <c r="D984">
        <v>11.3402543</v>
      </c>
    </row>
    <row r="985" spans="1:4" x14ac:dyDescent="0.3">
      <c r="A985" t="s">
        <v>4137</v>
      </c>
      <c r="B985" t="s">
        <v>4138</v>
      </c>
      <c r="C985">
        <v>45.541552600000003</v>
      </c>
      <c r="D985">
        <v>10.211801899999999</v>
      </c>
    </row>
    <row r="986" spans="1:4" x14ac:dyDescent="0.3">
      <c r="A986" t="s">
        <v>4139</v>
      </c>
      <c r="B986" t="s">
        <v>4140</v>
      </c>
      <c r="C986">
        <v>40.632773200000003</v>
      </c>
      <c r="D986">
        <v>17.941872400000001</v>
      </c>
    </row>
    <row r="987" spans="1:4" x14ac:dyDescent="0.3">
      <c r="A987" t="s">
        <v>4141</v>
      </c>
      <c r="B987" t="s">
        <v>4142</v>
      </c>
      <c r="C987">
        <v>39.223732300000002</v>
      </c>
      <c r="D987">
        <v>9.1217193999999999</v>
      </c>
    </row>
    <row r="988" spans="1:4" x14ac:dyDescent="0.3">
      <c r="A988" t="s">
        <v>4143</v>
      </c>
      <c r="B988" t="s">
        <v>4144</v>
      </c>
      <c r="C988">
        <v>37.5078836</v>
      </c>
      <c r="D988">
        <v>15.0830032</v>
      </c>
    </row>
    <row r="989" spans="1:4" x14ac:dyDescent="0.3">
      <c r="A989" t="s">
        <v>4145</v>
      </c>
      <c r="B989" t="s">
        <v>4146</v>
      </c>
      <c r="C989">
        <v>41.265615699999998</v>
      </c>
      <c r="D989">
        <v>15.8936429</v>
      </c>
    </row>
    <row r="990" spans="1:4" x14ac:dyDescent="0.3">
      <c r="A990" t="s">
        <v>4147</v>
      </c>
      <c r="B990" t="s">
        <v>4148</v>
      </c>
      <c r="C990">
        <v>45.806381700000003</v>
      </c>
      <c r="D990">
        <v>9.0851866999999995</v>
      </c>
    </row>
    <row r="991" spans="1:4" x14ac:dyDescent="0.3">
      <c r="A991" t="s">
        <v>4149</v>
      </c>
      <c r="B991" t="s">
        <v>4150</v>
      </c>
      <c r="C991">
        <v>44.83925</v>
      </c>
      <c r="D991">
        <v>11.6175537</v>
      </c>
    </row>
    <row r="992" spans="1:4" x14ac:dyDescent="0.3">
      <c r="A992" t="s">
        <v>4151</v>
      </c>
      <c r="B992" t="s">
        <v>4152</v>
      </c>
      <c r="C992">
        <v>43.769968499999997</v>
      </c>
      <c r="D992">
        <v>11.257670600000001</v>
      </c>
    </row>
    <row r="993" spans="1:4" x14ac:dyDescent="0.3">
      <c r="A993" t="s">
        <v>4153</v>
      </c>
      <c r="B993" t="s">
        <v>4154</v>
      </c>
      <c r="C993">
        <v>37.073761099999999</v>
      </c>
      <c r="D993">
        <v>14.2411467</v>
      </c>
    </row>
    <row r="994" spans="1:4" x14ac:dyDescent="0.3">
      <c r="A994" t="s">
        <v>1500</v>
      </c>
      <c r="B994" t="s">
        <v>1501</v>
      </c>
      <c r="C994">
        <v>44.407144799999998</v>
      </c>
      <c r="D994">
        <v>8.9347381000000006</v>
      </c>
    </row>
    <row r="995" spans="1:4" x14ac:dyDescent="0.3">
      <c r="A995" t="s">
        <v>4155</v>
      </c>
      <c r="B995" t="s">
        <v>4156</v>
      </c>
      <c r="C995">
        <v>42.7635468</v>
      </c>
      <c r="D995">
        <v>11.1123865</v>
      </c>
    </row>
    <row r="996" spans="1:4" x14ac:dyDescent="0.3">
      <c r="A996" t="s">
        <v>4157</v>
      </c>
      <c r="B996" t="s">
        <v>4158</v>
      </c>
      <c r="C996">
        <v>40.351525500000001</v>
      </c>
      <c r="D996">
        <v>18.174966000000001</v>
      </c>
    </row>
    <row r="997" spans="1:4" x14ac:dyDescent="0.3">
      <c r="A997" t="s">
        <v>4159</v>
      </c>
      <c r="B997" t="s">
        <v>4160</v>
      </c>
      <c r="C997">
        <v>43.548476000000001</v>
      </c>
      <c r="D997">
        <v>10.3106087</v>
      </c>
    </row>
    <row r="998" spans="1:4" x14ac:dyDescent="0.3">
      <c r="A998" t="s">
        <v>4161</v>
      </c>
      <c r="B998" t="s">
        <v>4162</v>
      </c>
      <c r="C998">
        <v>40.666360099999999</v>
      </c>
      <c r="D998">
        <v>16.604445399999999</v>
      </c>
    </row>
    <row r="999" spans="1:4" x14ac:dyDescent="0.3">
      <c r="A999" t="s">
        <v>4163</v>
      </c>
      <c r="B999" t="s">
        <v>4164</v>
      </c>
      <c r="C999">
        <v>38.193734200000002</v>
      </c>
      <c r="D999">
        <v>15.5542088</v>
      </c>
    </row>
    <row r="1000" spans="1:4" x14ac:dyDescent="0.3">
      <c r="A1000" t="s">
        <v>4165</v>
      </c>
      <c r="B1000" t="s">
        <v>4166</v>
      </c>
      <c r="C1000">
        <v>45.4934881</v>
      </c>
      <c r="D1000">
        <v>12.2463181</v>
      </c>
    </row>
    <row r="1001" spans="1:4" x14ac:dyDescent="0.3">
      <c r="A1001" t="s">
        <v>1504</v>
      </c>
      <c r="B1001" t="s">
        <v>1505</v>
      </c>
      <c r="C1001">
        <v>45.468502999999998</v>
      </c>
      <c r="D1001">
        <v>9.1824027000000008</v>
      </c>
    </row>
    <row r="1002" spans="1:4" x14ac:dyDescent="0.3">
      <c r="A1002" t="s">
        <v>1506</v>
      </c>
      <c r="B1002" t="s">
        <v>1507</v>
      </c>
      <c r="C1002">
        <v>44.647128000000002</v>
      </c>
      <c r="D1002">
        <v>10.9252269</v>
      </c>
    </row>
    <row r="1003" spans="1:4" x14ac:dyDescent="0.3">
      <c r="A1003" t="s">
        <v>4167</v>
      </c>
      <c r="B1003" t="s">
        <v>4168</v>
      </c>
      <c r="C1003">
        <v>45.446774900000001</v>
      </c>
      <c r="D1003">
        <v>8.6168695999999994</v>
      </c>
    </row>
    <row r="1004" spans="1:4" x14ac:dyDescent="0.3">
      <c r="A1004" t="s">
        <v>4169</v>
      </c>
      <c r="B1004" t="s">
        <v>4170</v>
      </c>
      <c r="C1004">
        <v>41.731118199999997</v>
      </c>
      <c r="D1004">
        <v>12.2862694</v>
      </c>
    </row>
    <row r="1005" spans="1:4" x14ac:dyDescent="0.3">
      <c r="A1005" t="s">
        <v>4171</v>
      </c>
      <c r="B1005" t="s">
        <v>4172</v>
      </c>
      <c r="C1005">
        <v>45.410502899999997</v>
      </c>
      <c r="D1005">
        <v>11.878207099999999</v>
      </c>
    </row>
    <row r="1006" spans="1:4" x14ac:dyDescent="0.3">
      <c r="A1006" t="s">
        <v>1510</v>
      </c>
      <c r="B1006" t="s">
        <v>1511</v>
      </c>
      <c r="C1006">
        <v>38.115686400000001</v>
      </c>
      <c r="D1006">
        <v>13.361463499999999</v>
      </c>
    </row>
    <row r="1007" spans="1:4" x14ac:dyDescent="0.3">
      <c r="A1007" t="s">
        <v>1512</v>
      </c>
      <c r="B1007" t="s">
        <v>1513</v>
      </c>
      <c r="C1007">
        <v>44.801478799999998</v>
      </c>
      <c r="D1007">
        <v>10.3279911</v>
      </c>
    </row>
    <row r="1008" spans="1:4" x14ac:dyDescent="0.3">
      <c r="A1008" t="s">
        <v>4173</v>
      </c>
      <c r="B1008" t="s">
        <v>4174</v>
      </c>
      <c r="C1008">
        <v>45.189658899999998</v>
      </c>
      <c r="D1008">
        <v>9.1562563000000008</v>
      </c>
    </row>
    <row r="1009" spans="1:4" x14ac:dyDescent="0.3">
      <c r="A1009" t="s">
        <v>4175</v>
      </c>
      <c r="B1009" t="s">
        <v>4176</v>
      </c>
      <c r="C1009">
        <v>43.110716799999999</v>
      </c>
      <c r="D1009">
        <v>12.3908279</v>
      </c>
    </row>
    <row r="1010" spans="1:4" x14ac:dyDescent="0.3">
      <c r="A1010" t="s">
        <v>4177</v>
      </c>
      <c r="B1010" t="s">
        <v>4178</v>
      </c>
      <c r="C1010">
        <v>43.911136499999998</v>
      </c>
      <c r="D1010">
        <v>12.9114045</v>
      </c>
    </row>
    <row r="1011" spans="1:4" x14ac:dyDescent="0.3">
      <c r="A1011" t="s">
        <v>4179</v>
      </c>
      <c r="B1011" t="s">
        <v>4180</v>
      </c>
      <c r="C1011">
        <v>43.722838500000002</v>
      </c>
      <c r="D1011">
        <v>10.4017581</v>
      </c>
    </row>
    <row r="1012" spans="1:4" x14ac:dyDescent="0.3">
      <c r="A1012" t="s">
        <v>4181</v>
      </c>
      <c r="B1012" t="s">
        <v>4182</v>
      </c>
      <c r="C1012">
        <v>45.962650799999999</v>
      </c>
      <c r="D1012">
        <v>12.6551504</v>
      </c>
    </row>
    <row r="1013" spans="1:4" x14ac:dyDescent="0.3">
      <c r="A1013" t="s">
        <v>4183</v>
      </c>
      <c r="B1013" t="s">
        <v>4184</v>
      </c>
      <c r="C1013">
        <v>40.834648700000002</v>
      </c>
      <c r="D1013">
        <v>14.1085823</v>
      </c>
    </row>
    <row r="1014" spans="1:4" x14ac:dyDescent="0.3">
      <c r="A1014" t="s">
        <v>4185</v>
      </c>
      <c r="B1014" t="s">
        <v>4186</v>
      </c>
      <c r="C1014">
        <v>43.877704899999998</v>
      </c>
      <c r="D1014">
        <v>11.102228</v>
      </c>
    </row>
    <row r="1015" spans="1:4" x14ac:dyDescent="0.3">
      <c r="A1015" t="s">
        <v>4187</v>
      </c>
      <c r="B1015" t="s">
        <v>4188</v>
      </c>
      <c r="C1015">
        <v>38.110985100000001</v>
      </c>
      <c r="D1015">
        <v>15.647851599999999</v>
      </c>
    </row>
    <row r="1016" spans="1:4" x14ac:dyDescent="0.3">
      <c r="A1016" t="s">
        <v>1514</v>
      </c>
      <c r="B1016" t="s">
        <v>1515</v>
      </c>
      <c r="C1016">
        <v>41.896706799999997</v>
      </c>
      <c r="D1016">
        <v>12.4822025</v>
      </c>
    </row>
    <row r="1017" spans="1:4" x14ac:dyDescent="0.3">
      <c r="A1017" t="s">
        <v>4189</v>
      </c>
      <c r="B1017" t="s">
        <v>4190</v>
      </c>
      <c r="C1017">
        <v>40.725803399999997</v>
      </c>
      <c r="D1017">
        <v>8.5557333999999994</v>
      </c>
    </row>
    <row r="1018" spans="1:4" x14ac:dyDescent="0.3">
      <c r="A1018" t="s">
        <v>4191</v>
      </c>
      <c r="B1018" t="s">
        <v>4192</v>
      </c>
      <c r="C1018">
        <v>44.5444733</v>
      </c>
      <c r="D1018">
        <v>10.784894100000001</v>
      </c>
    </row>
    <row r="1019" spans="1:4" x14ac:dyDescent="0.3">
      <c r="A1019" t="s">
        <v>4193</v>
      </c>
      <c r="B1019" t="s">
        <v>4194</v>
      </c>
      <c r="C1019">
        <v>37.075401300000003</v>
      </c>
      <c r="D1019">
        <v>15.2867415</v>
      </c>
    </row>
    <row r="1020" spans="1:4" x14ac:dyDescent="0.3">
      <c r="A1020" t="s">
        <v>4195</v>
      </c>
      <c r="B1020" t="s">
        <v>4196</v>
      </c>
      <c r="C1020">
        <v>45.070312000000001</v>
      </c>
      <c r="D1020">
        <v>7.6868565000000002</v>
      </c>
    </row>
    <row r="1021" spans="1:4" x14ac:dyDescent="0.3">
      <c r="A1021" t="s">
        <v>4197</v>
      </c>
      <c r="B1021" t="s">
        <v>4198</v>
      </c>
      <c r="C1021">
        <v>46.067385600000001</v>
      </c>
      <c r="D1021">
        <v>11.126737800000001</v>
      </c>
    </row>
    <row r="1022" spans="1:4" x14ac:dyDescent="0.3">
      <c r="A1022" t="s">
        <v>4199</v>
      </c>
      <c r="B1022" t="s">
        <v>4200</v>
      </c>
      <c r="C1022">
        <v>46.065285099999997</v>
      </c>
      <c r="D1022">
        <v>13.2373414</v>
      </c>
    </row>
    <row r="1023" spans="1:4" x14ac:dyDescent="0.3">
      <c r="A1023" t="s">
        <v>4201</v>
      </c>
      <c r="B1023" t="s">
        <v>4202</v>
      </c>
      <c r="C1023">
        <v>45.440379</v>
      </c>
      <c r="D1023">
        <v>12.315954700000001</v>
      </c>
    </row>
    <row r="1024" spans="1:4" x14ac:dyDescent="0.3">
      <c r="A1024" t="s">
        <v>4203</v>
      </c>
      <c r="B1024" t="s">
        <v>4204</v>
      </c>
      <c r="C1024">
        <v>45.438365900000001</v>
      </c>
      <c r="D1024">
        <v>10.991713600000001</v>
      </c>
    </row>
    <row r="1025" spans="1:4" x14ac:dyDescent="0.3">
      <c r="A1025" t="s">
        <v>4205</v>
      </c>
      <c r="B1025" t="s">
        <v>4206</v>
      </c>
      <c r="C1025">
        <v>45.546181500000003</v>
      </c>
      <c r="D1025">
        <v>11.541377900000001</v>
      </c>
    </row>
    <row r="1026" spans="1:4" x14ac:dyDescent="0.3">
      <c r="A1026" t="s">
        <v>1502</v>
      </c>
      <c r="B1026" t="s">
        <v>1503</v>
      </c>
      <c r="C1026">
        <v>37.798023000000001</v>
      </c>
      <c r="D1026">
        <v>12.437244700000001</v>
      </c>
    </row>
    <row r="1027" spans="1:4" x14ac:dyDescent="0.3">
      <c r="A1027" t="s">
        <v>1508</v>
      </c>
      <c r="B1027" t="s">
        <v>1509</v>
      </c>
      <c r="C1027">
        <v>40.851774599999999</v>
      </c>
      <c r="D1027">
        <v>14.2681244</v>
      </c>
    </row>
    <row r="1028" spans="1:4" x14ac:dyDescent="0.3">
      <c r="A1028" t="s">
        <v>1517</v>
      </c>
      <c r="B1028" t="s">
        <v>1518</v>
      </c>
      <c r="C1028">
        <v>18.017874299999999</v>
      </c>
      <c r="D1028">
        <v>-76.809904099999997</v>
      </c>
    </row>
    <row r="1029" spans="1:4" x14ac:dyDescent="0.3">
      <c r="A1029" t="s">
        <v>1519</v>
      </c>
      <c r="B1029" t="s">
        <v>1520</v>
      </c>
      <c r="C1029">
        <v>17.958867699999999</v>
      </c>
      <c r="D1029">
        <v>-76.889156400000005</v>
      </c>
    </row>
    <row r="1030" spans="1:4" x14ac:dyDescent="0.3">
      <c r="A1030" t="s">
        <v>1530</v>
      </c>
      <c r="B1030" t="s">
        <v>1531</v>
      </c>
      <c r="C1030">
        <v>39.719255799999999</v>
      </c>
      <c r="D1030">
        <v>140.10426659999999</v>
      </c>
    </row>
    <row r="1031" spans="1:4" x14ac:dyDescent="0.3">
      <c r="A1031" t="s">
        <v>1532</v>
      </c>
      <c r="B1031" t="s">
        <v>1533</v>
      </c>
      <c r="C1031">
        <v>40.822219699999998</v>
      </c>
      <c r="D1031">
        <v>140.74735240000001</v>
      </c>
    </row>
    <row r="1032" spans="1:4" x14ac:dyDescent="0.3">
      <c r="A1032" t="s">
        <v>1534</v>
      </c>
      <c r="B1032" t="s">
        <v>1535</v>
      </c>
      <c r="C1032">
        <v>43.770883300000001</v>
      </c>
      <c r="D1032">
        <v>142.3650083</v>
      </c>
    </row>
    <row r="1033" spans="1:4" x14ac:dyDescent="0.3">
      <c r="A1033" t="s">
        <v>1536</v>
      </c>
      <c r="B1033" t="s">
        <v>1537</v>
      </c>
      <c r="C1033">
        <v>33.5231852</v>
      </c>
      <c r="D1033">
        <v>130.34968939999999</v>
      </c>
    </row>
    <row r="1034" spans="1:4" x14ac:dyDescent="0.3">
      <c r="A1034" t="s">
        <v>1540</v>
      </c>
      <c r="B1034" t="s">
        <v>1541</v>
      </c>
      <c r="C1034">
        <v>37.0505055</v>
      </c>
      <c r="D1034">
        <v>140.8877435</v>
      </c>
    </row>
    <row r="1035" spans="1:4" x14ac:dyDescent="0.3">
      <c r="A1035" t="s">
        <v>1542</v>
      </c>
      <c r="B1035" t="s">
        <v>1543</v>
      </c>
      <c r="C1035">
        <v>36.5597341</v>
      </c>
      <c r="D1035">
        <v>136.6520376</v>
      </c>
    </row>
    <row r="1036" spans="1:4" x14ac:dyDescent="0.3">
      <c r="A1036" t="s">
        <v>1544</v>
      </c>
      <c r="B1036" t="s">
        <v>1545</v>
      </c>
      <c r="C1036">
        <v>37.400477600000002</v>
      </c>
      <c r="D1036">
        <v>140.35968220000001</v>
      </c>
    </row>
    <row r="1037" spans="1:4" x14ac:dyDescent="0.3">
      <c r="A1037" t="s">
        <v>1546</v>
      </c>
      <c r="B1037" t="s">
        <v>1547</v>
      </c>
      <c r="C1037">
        <v>35.468190800000002</v>
      </c>
      <c r="D1037">
        <v>133.0484055</v>
      </c>
    </row>
    <row r="1038" spans="1:4" x14ac:dyDescent="0.3">
      <c r="A1038" t="s">
        <v>1550</v>
      </c>
      <c r="B1038" t="s">
        <v>1551</v>
      </c>
      <c r="C1038">
        <v>35.118491200000001</v>
      </c>
      <c r="D1038">
        <v>138.91849769999999</v>
      </c>
    </row>
    <row r="1039" spans="1:4" x14ac:dyDescent="0.3">
      <c r="A1039" t="s">
        <v>1552</v>
      </c>
      <c r="B1039" t="s">
        <v>1553</v>
      </c>
      <c r="C1039">
        <v>39.7019558</v>
      </c>
      <c r="D1039">
        <v>141.1543303</v>
      </c>
    </row>
    <row r="1040" spans="1:4" x14ac:dyDescent="0.3">
      <c r="A1040" t="s">
        <v>1554</v>
      </c>
      <c r="B1040" t="s">
        <v>1555</v>
      </c>
      <c r="C1040">
        <v>37.9185345</v>
      </c>
      <c r="D1040">
        <v>139.069444</v>
      </c>
    </row>
    <row r="1041" spans="1:4" x14ac:dyDescent="0.3">
      <c r="A1041" t="s">
        <v>1556</v>
      </c>
      <c r="B1041" t="s">
        <v>1557</v>
      </c>
      <c r="C1041">
        <v>34.656227999999999</v>
      </c>
      <c r="D1041">
        <v>133.91941790000001</v>
      </c>
    </row>
    <row r="1042" spans="1:4" x14ac:dyDescent="0.3">
      <c r="A1042" t="s">
        <v>1560</v>
      </c>
      <c r="B1042" t="s">
        <v>1561</v>
      </c>
      <c r="C1042">
        <v>34.693724899999999</v>
      </c>
      <c r="D1042">
        <v>135.50225349999999</v>
      </c>
    </row>
    <row r="1043" spans="1:4" x14ac:dyDescent="0.3">
      <c r="A1043" t="s">
        <v>1562</v>
      </c>
      <c r="B1043" t="s">
        <v>1563</v>
      </c>
      <c r="C1043">
        <v>43.061771299999997</v>
      </c>
      <c r="D1043">
        <v>141.35445060000001</v>
      </c>
    </row>
    <row r="1044" spans="1:4" x14ac:dyDescent="0.3">
      <c r="A1044" t="s">
        <v>1564</v>
      </c>
      <c r="B1044" t="s">
        <v>1565</v>
      </c>
      <c r="C1044">
        <v>33.180435600000003</v>
      </c>
      <c r="D1044">
        <v>129.7157996</v>
      </c>
    </row>
    <row r="1045" spans="1:4" x14ac:dyDescent="0.3">
      <c r="A1045" t="s">
        <v>1568</v>
      </c>
      <c r="B1045" t="s">
        <v>1569</v>
      </c>
      <c r="C1045">
        <v>34.070365199999998</v>
      </c>
      <c r="D1045">
        <v>134.5549537</v>
      </c>
    </row>
    <row r="1046" spans="1:4" x14ac:dyDescent="0.3">
      <c r="A1046" t="s">
        <v>1570</v>
      </c>
      <c r="B1046" t="s">
        <v>1571</v>
      </c>
      <c r="C1046">
        <v>35.676422500000001</v>
      </c>
      <c r="D1046">
        <v>139.65002699999999</v>
      </c>
    </row>
    <row r="1047" spans="1:4" x14ac:dyDescent="0.3">
      <c r="A1047" t="s">
        <v>1572</v>
      </c>
      <c r="B1047" t="s">
        <v>1573</v>
      </c>
      <c r="C1047">
        <v>42.631246400000002</v>
      </c>
      <c r="D1047">
        <v>141.6031222</v>
      </c>
    </row>
    <row r="1048" spans="1:4" x14ac:dyDescent="0.3">
      <c r="A1048" t="s">
        <v>1578</v>
      </c>
      <c r="B1048" t="s">
        <v>1579</v>
      </c>
      <c r="C1048">
        <v>38.245963400000001</v>
      </c>
      <c r="D1048">
        <v>140.33509670000001</v>
      </c>
    </row>
    <row r="1049" spans="1:4" x14ac:dyDescent="0.3">
      <c r="A1049" t="s">
        <v>1580</v>
      </c>
      <c r="B1049" t="s">
        <v>1581</v>
      </c>
      <c r="C1049">
        <v>34.1782945</v>
      </c>
      <c r="D1049">
        <v>131.4738432</v>
      </c>
    </row>
    <row r="1050" spans="1:4" x14ac:dyDescent="0.3">
      <c r="A1050" t="s">
        <v>1538</v>
      </c>
      <c r="B1050" t="s">
        <v>1539</v>
      </c>
      <c r="C1050">
        <v>34.485984500000001</v>
      </c>
      <c r="D1050">
        <v>133.36242390000001</v>
      </c>
    </row>
    <row r="1051" spans="1:4" x14ac:dyDescent="0.3">
      <c r="A1051" t="s">
        <v>1548</v>
      </c>
      <c r="B1051" t="s">
        <v>1549</v>
      </c>
      <c r="C1051">
        <v>36.238043400000002</v>
      </c>
      <c r="D1051">
        <v>137.97198969999999</v>
      </c>
    </row>
    <row r="1052" spans="1:4" x14ac:dyDescent="0.3">
      <c r="A1052" t="s">
        <v>1558</v>
      </c>
      <c r="B1052" t="s">
        <v>1559</v>
      </c>
      <c r="C1052">
        <v>26.3343533</v>
      </c>
      <c r="D1052">
        <v>127.8056058</v>
      </c>
    </row>
    <row r="1053" spans="1:4" x14ac:dyDescent="0.3">
      <c r="A1053" t="s">
        <v>1566</v>
      </c>
      <c r="B1053" t="s">
        <v>1567</v>
      </c>
      <c r="C1053">
        <v>34.975566800000003</v>
      </c>
      <c r="D1053">
        <v>138.38267730000001</v>
      </c>
    </row>
    <row r="1054" spans="1:4" x14ac:dyDescent="0.3">
      <c r="A1054" t="s">
        <v>1574</v>
      </c>
      <c r="B1054" t="s">
        <v>1575</v>
      </c>
      <c r="C1054">
        <v>36.695822300000003</v>
      </c>
      <c r="D1054">
        <v>137.21372109999999</v>
      </c>
    </row>
    <row r="1055" spans="1:4" x14ac:dyDescent="0.3">
      <c r="A1055" t="s">
        <v>1576</v>
      </c>
      <c r="B1055" t="s">
        <v>1577</v>
      </c>
      <c r="C1055">
        <v>34.768852799999998</v>
      </c>
      <c r="D1055">
        <v>137.39168369999999</v>
      </c>
    </row>
    <row r="1056" spans="1:4" x14ac:dyDescent="0.3">
      <c r="A1056" t="s">
        <v>1525</v>
      </c>
      <c r="B1056" t="s">
        <v>1526</v>
      </c>
      <c r="C1056">
        <v>31.954378599999998</v>
      </c>
      <c r="D1056">
        <v>35.910577600000003</v>
      </c>
    </row>
    <row r="1057" spans="1:4" x14ac:dyDescent="0.3">
      <c r="A1057" t="s">
        <v>1527</v>
      </c>
      <c r="B1057" t="s">
        <v>1528</v>
      </c>
      <c r="C1057">
        <v>32.5568095</v>
      </c>
      <c r="D1057">
        <v>35.846887000000002</v>
      </c>
    </row>
    <row r="1058" spans="1:4" x14ac:dyDescent="0.3">
      <c r="A1058" t="s">
        <v>1670</v>
      </c>
      <c r="B1058" t="s">
        <v>1671</v>
      </c>
      <c r="C1058">
        <v>43.237976099999997</v>
      </c>
      <c r="D1058">
        <v>76.882861800000001</v>
      </c>
    </row>
    <row r="1059" spans="1:4" x14ac:dyDescent="0.3">
      <c r="A1059" t="s">
        <v>1672</v>
      </c>
      <c r="B1059" t="s">
        <v>1673</v>
      </c>
      <c r="C1059">
        <v>43.671863000000002</v>
      </c>
      <c r="D1059">
        <v>51.212051199999998</v>
      </c>
    </row>
    <row r="1060" spans="1:4" x14ac:dyDescent="0.3">
      <c r="A1060" t="s">
        <v>1674</v>
      </c>
      <c r="B1060" t="s">
        <v>1675</v>
      </c>
      <c r="C1060">
        <v>50.283933900000001</v>
      </c>
      <c r="D1060">
        <v>57.166978</v>
      </c>
    </row>
    <row r="1061" spans="1:4" x14ac:dyDescent="0.3">
      <c r="A1061" t="s">
        <v>1676</v>
      </c>
      <c r="B1061" t="s">
        <v>1677</v>
      </c>
      <c r="C1061">
        <v>51.1655126</v>
      </c>
      <c r="D1061">
        <v>71.427222200000003</v>
      </c>
    </row>
    <row r="1062" spans="1:4" x14ac:dyDescent="0.3">
      <c r="A1062" t="s">
        <v>1678</v>
      </c>
      <c r="B1062" t="s">
        <v>1679</v>
      </c>
      <c r="C1062">
        <v>46.843040600000002</v>
      </c>
      <c r="D1062">
        <v>74.982512400000005</v>
      </c>
    </row>
    <row r="1063" spans="1:4" x14ac:dyDescent="0.3">
      <c r="A1063" t="s">
        <v>1680</v>
      </c>
      <c r="B1063" t="s">
        <v>1681</v>
      </c>
      <c r="C1063">
        <v>51.227820999999999</v>
      </c>
      <c r="D1063">
        <v>51.386543099999997</v>
      </c>
    </row>
    <row r="1064" spans="1:4" x14ac:dyDescent="0.3">
      <c r="A1064" t="s">
        <v>1682</v>
      </c>
      <c r="B1064" t="s">
        <v>1683</v>
      </c>
      <c r="C1064">
        <v>49.974929500000002</v>
      </c>
      <c r="D1064">
        <v>82.601724399999995</v>
      </c>
    </row>
    <row r="1065" spans="1:4" x14ac:dyDescent="0.3">
      <c r="A1065" t="s">
        <v>1684</v>
      </c>
      <c r="B1065" t="s">
        <v>1685</v>
      </c>
      <c r="C1065">
        <v>52.287303199999997</v>
      </c>
      <c r="D1065">
        <v>76.967402300000003</v>
      </c>
    </row>
    <row r="1066" spans="1:4" x14ac:dyDescent="0.3">
      <c r="A1066" t="s">
        <v>1686</v>
      </c>
      <c r="B1066" t="s">
        <v>1687</v>
      </c>
      <c r="C1066">
        <v>49.804683500000003</v>
      </c>
      <c r="D1066">
        <v>73.109382600000004</v>
      </c>
    </row>
    <row r="1067" spans="1:4" x14ac:dyDescent="0.3">
      <c r="A1067" t="s">
        <v>1688</v>
      </c>
      <c r="B1067" t="s">
        <v>1689</v>
      </c>
      <c r="C1067">
        <v>43.2093141</v>
      </c>
      <c r="D1067">
        <v>76.6376001</v>
      </c>
    </row>
    <row r="1068" spans="1:4" x14ac:dyDescent="0.3">
      <c r="A1068" t="s">
        <v>1690</v>
      </c>
      <c r="B1068" t="s">
        <v>1691</v>
      </c>
      <c r="C1068">
        <v>46.961957200000001</v>
      </c>
      <c r="D1068">
        <v>54.014925499999997</v>
      </c>
    </row>
    <row r="1069" spans="1:4" x14ac:dyDescent="0.3">
      <c r="A1069" t="s">
        <v>1692</v>
      </c>
      <c r="B1069" t="s">
        <v>1693</v>
      </c>
      <c r="C1069">
        <v>52.963863000000003</v>
      </c>
      <c r="D1069">
        <v>63.128170300000001</v>
      </c>
    </row>
    <row r="1070" spans="1:4" x14ac:dyDescent="0.3">
      <c r="A1070" t="s">
        <v>1694</v>
      </c>
      <c r="B1070" t="s">
        <v>1695</v>
      </c>
      <c r="C1070">
        <v>50.423346299999999</v>
      </c>
      <c r="D1070">
        <v>80.250810999999999</v>
      </c>
    </row>
    <row r="1071" spans="1:4" x14ac:dyDescent="0.3">
      <c r="A1071" t="s">
        <v>1696</v>
      </c>
      <c r="B1071" t="s">
        <v>1697</v>
      </c>
      <c r="C1071">
        <v>42.320534000000002</v>
      </c>
      <c r="D1071">
        <v>69.587630200000007</v>
      </c>
    </row>
    <row r="1072" spans="1:4" x14ac:dyDescent="0.3">
      <c r="A1072" t="s">
        <v>1698</v>
      </c>
      <c r="B1072" t="s">
        <v>1699</v>
      </c>
      <c r="C1072">
        <v>45.017711200000001</v>
      </c>
      <c r="D1072">
        <v>78.380441700000006</v>
      </c>
    </row>
    <row r="1073" spans="1:4" x14ac:dyDescent="0.3">
      <c r="A1073" t="s">
        <v>1700</v>
      </c>
      <c r="B1073" t="s">
        <v>1701</v>
      </c>
      <c r="C1073">
        <v>42.898371500000003</v>
      </c>
      <c r="D1073">
        <v>71.397989100000004</v>
      </c>
    </row>
    <row r="1074" spans="1:4" x14ac:dyDescent="0.3">
      <c r="A1074" t="s">
        <v>1702</v>
      </c>
      <c r="B1074" t="s">
        <v>1703</v>
      </c>
      <c r="C1074">
        <v>48.019573000000001</v>
      </c>
      <c r="D1074">
        <v>66.923683999999994</v>
      </c>
    </row>
    <row r="1075" spans="1:4" x14ac:dyDescent="0.3">
      <c r="A1075" t="s">
        <v>1704</v>
      </c>
      <c r="B1075" t="s">
        <v>1705</v>
      </c>
      <c r="C1075">
        <v>43.305016600000002</v>
      </c>
      <c r="D1075">
        <v>68.248607800000002</v>
      </c>
    </row>
    <row r="1076" spans="1:4" x14ac:dyDescent="0.3">
      <c r="A1076" t="s">
        <v>1583</v>
      </c>
      <c r="B1076" t="s">
        <v>1584</v>
      </c>
      <c r="C1076">
        <v>0.51427750000000005</v>
      </c>
      <c r="D1076">
        <v>35.2697802</v>
      </c>
    </row>
    <row r="1077" spans="1:4" x14ac:dyDescent="0.3">
      <c r="A1077" t="s">
        <v>1585</v>
      </c>
      <c r="B1077" t="s">
        <v>1586</v>
      </c>
      <c r="C1077">
        <v>-9.1701599999999994E-2</v>
      </c>
      <c r="D1077">
        <v>34.7679568</v>
      </c>
    </row>
    <row r="1078" spans="1:4" x14ac:dyDescent="0.3">
      <c r="A1078" t="s">
        <v>4207</v>
      </c>
      <c r="B1078" t="s">
        <v>4208</v>
      </c>
      <c r="C1078">
        <v>0.63521609999999995</v>
      </c>
      <c r="D1078">
        <v>34.281140299999997</v>
      </c>
    </row>
    <row r="1079" spans="1:4" x14ac:dyDescent="0.3">
      <c r="A1079" t="s">
        <v>1587</v>
      </c>
      <c r="B1079" t="s">
        <v>1588</v>
      </c>
      <c r="C1079">
        <v>5.14721E-2</v>
      </c>
      <c r="D1079">
        <v>37.645604200000001</v>
      </c>
    </row>
    <row r="1080" spans="1:4" x14ac:dyDescent="0.3">
      <c r="A1080" t="s">
        <v>1589</v>
      </c>
      <c r="B1080" t="s">
        <v>1590</v>
      </c>
      <c r="C1080">
        <v>-4.0434770999999996</v>
      </c>
      <c r="D1080">
        <v>39.668206499999997</v>
      </c>
    </row>
    <row r="1081" spans="1:4" x14ac:dyDescent="0.3">
      <c r="A1081" t="s">
        <v>1591</v>
      </c>
      <c r="B1081" t="s">
        <v>1592</v>
      </c>
      <c r="C1081">
        <v>-1.2920659000000001</v>
      </c>
      <c r="D1081">
        <v>36.821946199999999</v>
      </c>
    </row>
    <row r="1082" spans="1:4" x14ac:dyDescent="0.3">
      <c r="A1082" t="s">
        <v>1593</v>
      </c>
      <c r="B1082" t="s">
        <v>1594</v>
      </c>
      <c r="C1082">
        <v>-0.3030988</v>
      </c>
      <c r="D1082">
        <v>36.080025999999997</v>
      </c>
    </row>
    <row r="1083" spans="1:4" x14ac:dyDescent="0.3">
      <c r="A1083" t="s">
        <v>1595</v>
      </c>
      <c r="B1083" t="s">
        <v>1596</v>
      </c>
      <c r="C1083">
        <v>-0.43709900000000002</v>
      </c>
      <c r="D1083">
        <v>36.958010399999999</v>
      </c>
    </row>
    <row r="1084" spans="1:4" x14ac:dyDescent="0.3">
      <c r="A1084" t="s">
        <v>1667</v>
      </c>
      <c r="B1084" t="s">
        <v>1668</v>
      </c>
      <c r="C1084">
        <v>29.378026800000001</v>
      </c>
      <c r="D1084">
        <v>47.9751178</v>
      </c>
    </row>
    <row r="1085" spans="1:4" x14ac:dyDescent="0.3">
      <c r="A1085" t="s">
        <v>1601</v>
      </c>
      <c r="B1085" t="s">
        <v>1602</v>
      </c>
      <c r="C1085">
        <v>42.8746212</v>
      </c>
      <c r="D1085">
        <v>74.569761700000001</v>
      </c>
    </row>
    <row r="1086" spans="1:4" x14ac:dyDescent="0.3">
      <c r="A1086" t="s">
        <v>1601</v>
      </c>
      <c r="B1086" t="s">
        <v>1602</v>
      </c>
      <c r="C1086">
        <v>42.8746212</v>
      </c>
      <c r="D1086">
        <v>74.569761700000001</v>
      </c>
    </row>
    <row r="1087" spans="1:4" x14ac:dyDescent="0.3">
      <c r="A1087" t="s">
        <v>1601</v>
      </c>
      <c r="B1087" t="s">
        <v>1602</v>
      </c>
      <c r="C1087">
        <v>42.8746212</v>
      </c>
      <c r="D1087">
        <v>74.569761700000001</v>
      </c>
    </row>
    <row r="1088" spans="1:4" x14ac:dyDescent="0.3">
      <c r="A1088" t="s">
        <v>1601</v>
      </c>
      <c r="B1088" t="s">
        <v>1602</v>
      </c>
      <c r="C1088">
        <v>42.8746212</v>
      </c>
      <c r="D1088">
        <v>74.569761700000001</v>
      </c>
    </row>
    <row r="1089" spans="1:4" x14ac:dyDescent="0.3">
      <c r="A1089" t="s">
        <v>1601</v>
      </c>
      <c r="B1089" t="s">
        <v>1602</v>
      </c>
      <c r="C1089">
        <v>42.8746212</v>
      </c>
      <c r="D1089">
        <v>74.569761700000001</v>
      </c>
    </row>
    <row r="1090" spans="1:4" x14ac:dyDescent="0.3">
      <c r="A1090" t="s">
        <v>1611</v>
      </c>
      <c r="B1090" t="s">
        <v>1612</v>
      </c>
      <c r="C1090">
        <v>40.516512900000002</v>
      </c>
      <c r="D1090">
        <v>72.803358500000002</v>
      </c>
    </row>
    <row r="1091" spans="1:4" x14ac:dyDescent="0.3">
      <c r="A1091" t="s">
        <v>1611</v>
      </c>
      <c r="B1091" t="s">
        <v>1612</v>
      </c>
      <c r="C1091">
        <v>40.516512900000002</v>
      </c>
      <c r="D1091">
        <v>72.803358500000002</v>
      </c>
    </row>
    <row r="1092" spans="1:4" x14ac:dyDescent="0.3">
      <c r="A1092" t="s">
        <v>1611</v>
      </c>
      <c r="B1092" t="s">
        <v>1612</v>
      </c>
      <c r="C1092">
        <v>40.516512900000002</v>
      </c>
      <c r="D1092">
        <v>72.803358500000002</v>
      </c>
    </row>
    <row r="1093" spans="1:4" x14ac:dyDescent="0.3">
      <c r="A1093" t="s">
        <v>1611</v>
      </c>
      <c r="B1093" t="s">
        <v>1612</v>
      </c>
      <c r="C1093">
        <v>40.516512900000002</v>
      </c>
      <c r="D1093">
        <v>72.803358500000002</v>
      </c>
    </row>
    <row r="1094" spans="1:4" x14ac:dyDescent="0.3">
      <c r="A1094" t="s">
        <v>1611</v>
      </c>
      <c r="B1094" t="s">
        <v>1612</v>
      </c>
      <c r="C1094">
        <v>40.516512900000002</v>
      </c>
      <c r="D1094">
        <v>72.803358500000002</v>
      </c>
    </row>
    <row r="1095" spans="1:4" x14ac:dyDescent="0.3">
      <c r="A1095" t="s">
        <v>4209</v>
      </c>
      <c r="B1095" t="s">
        <v>4210</v>
      </c>
      <c r="C1095">
        <v>39.918612699999997</v>
      </c>
      <c r="D1095">
        <v>70.907123600000006</v>
      </c>
    </row>
    <row r="1096" spans="1:4" x14ac:dyDescent="0.3">
      <c r="A1096" t="s">
        <v>4209</v>
      </c>
      <c r="B1096" t="s">
        <v>4210</v>
      </c>
      <c r="C1096">
        <v>39.918612699999997</v>
      </c>
      <c r="D1096">
        <v>70.907123600000006</v>
      </c>
    </row>
    <row r="1097" spans="1:4" x14ac:dyDescent="0.3">
      <c r="A1097" t="s">
        <v>4209</v>
      </c>
      <c r="B1097" t="s">
        <v>4210</v>
      </c>
      <c r="C1097">
        <v>39.918612699999997</v>
      </c>
      <c r="D1097">
        <v>70.907123600000006</v>
      </c>
    </row>
    <row r="1098" spans="1:4" x14ac:dyDescent="0.3">
      <c r="A1098" t="s">
        <v>4209</v>
      </c>
      <c r="B1098" t="s">
        <v>4210</v>
      </c>
      <c r="C1098">
        <v>39.918612699999997</v>
      </c>
      <c r="D1098">
        <v>70.907123600000006</v>
      </c>
    </row>
    <row r="1099" spans="1:4" x14ac:dyDescent="0.3">
      <c r="A1099" t="s">
        <v>4209</v>
      </c>
      <c r="B1099" t="s">
        <v>4210</v>
      </c>
      <c r="C1099">
        <v>39.918612699999997</v>
      </c>
      <c r="D1099">
        <v>70.907123600000006</v>
      </c>
    </row>
    <row r="1100" spans="1:4" x14ac:dyDescent="0.3">
      <c r="A1100" t="s">
        <v>4211</v>
      </c>
      <c r="B1100" t="s">
        <v>4212</v>
      </c>
      <c r="C1100">
        <v>42.5655</v>
      </c>
      <c r="D1100">
        <v>74.405661199999997</v>
      </c>
    </row>
    <row r="1101" spans="1:4" x14ac:dyDescent="0.3">
      <c r="A1101" t="s">
        <v>4211</v>
      </c>
      <c r="B1101" t="s">
        <v>4212</v>
      </c>
      <c r="C1101">
        <v>42.5655</v>
      </c>
      <c r="D1101">
        <v>74.405661199999997</v>
      </c>
    </row>
    <row r="1102" spans="1:4" x14ac:dyDescent="0.3">
      <c r="A1102" t="s">
        <v>4211</v>
      </c>
      <c r="B1102" t="s">
        <v>4212</v>
      </c>
      <c r="C1102">
        <v>42.5655</v>
      </c>
      <c r="D1102">
        <v>74.405661199999997</v>
      </c>
    </row>
    <row r="1103" spans="1:4" x14ac:dyDescent="0.3">
      <c r="A1103" t="s">
        <v>4211</v>
      </c>
      <c r="B1103" t="s">
        <v>4212</v>
      </c>
      <c r="C1103">
        <v>42.5655</v>
      </c>
      <c r="D1103">
        <v>74.405661199999997</v>
      </c>
    </row>
    <row r="1104" spans="1:4" x14ac:dyDescent="0.3">
      <c r="A1104" t="s">
        <v>4211</v>
      </c>
      <c r="B1104" t="s">
        <v>4212</v>
      </c>
      <c r="C1104">
        <v>42.5655</v>
      </c>
      <c r="D1104">
        <v>74.405661199999997</v>
      </c>
    </row>
    <row r="1105" spans="1:4" x14ac:dyDescent="0.3">
      <c r="A1105" t="s">
        <v>4213</v>
      </c>
      <c r="B1105" t="s">
        <v>4214</v>
      </c>
      <c r="C1105">
        <v>41.106808000000001</v>
      </c>
      <c r="D1105">
        <v>72.898806899999997</v>
      </c>
    </row>
    <row r="1106" spans="1:4" x14ac:dyDescent="0.3">
      <c r="A1106" t="s">
        <v>4213</v>
      </c>
      <c r="B1106" t="s">
        <v>4214</v>
      </c>
      <c r="C1106">
        <v>41.106808000000001</v>
      </c>
      <c r="D1106">
        <v>72.898806899999997</v>
      </c>
    </row>
    <row r="1107" spans="1:4" x14ac:dyDescent="0.3">
      <c r="A1107" t="s">
        <v>4213</v>
      </c>
      <c r="B1107" t="s">
        <v>4214</v>
      </c>
      <c r="C1107">
        <v>41.106808000000001</v>
      </c>
      <c r="D1107">
        <v>72.898806899999997</v>
      </c>
    </row>
    <row r="1108" spans="1:4" x14ac:dyDescent="0.3">
      <c r="A1108" t="s">
        <v>4213</v>
      </c>
      <c r="B1108" t="s">
        <v>4214</v>
      </c>
      <c r="C1108">
        <v>41.106808000000001</v>
      </c>
      <c r="D1108">
        <v>72.898806899999997</v>
      </c>
    </row>
    <row r="1109" spans="1:4" x14ac:dyDescent="0.3">
      <c r="A1109" t="s">
        <v>4213</v>
      </c>
      <c r="B1109" t="s">
        <v>4214</v>
      </c>
      <c r="C1109">
        <v>41.106808000000001</v>
      </c>
      <c r="D1109">
        <v>72.898806899999997</v>
      </c>
    </row>
    <row r="1110" spans="1:4" x14ac:dyDescent="0.3">
      <c r="A1110" t="s">
        <v>4215</v>
      </c>
      <c r="B1110" t="s">
        <v>4216</v>
      </c>
      <c r="C1110">
        <v>41.427105900000001</v>
      </c>
      <c r="D1110">
        <v>75.984295099999997</v>
      </c>
    </row>
    <row r="1111" spans="1:4" x14ac:dyDescent="0.3">
      <c r="A1111" t="s">
        <v>4215</v>
      </c>
      <c r="B1111" t="s">
        <v>4216</v>
      </c>
      <c r="C1111">
        <v>41.427105900000001</v>
      </c>
      <c r="D1111">
        <v>75.984295099999997</v>
      </c>
    </row>
    <row r="1112" spans="1:4" x14ac:dyDescent="0.3">
      <c r="A1112" t="s">
        <v>4215</v>
      </c>
      <c r="B1112" t="s">
        <v>4216</v>
      </c>
      <c r="C1112">
        <v>41.427105900000001</v>
      </c>
      <c r="D1112">
        <v>75.984295099999997</v>
      </c>
    </row>
    <row r="1113" spans="1:4" x14ac:dyDescent="0.3">
      <c r="A1113" t="s">
        <v>4215</v>
      </c>
      <c r="B1113" t="s">
        <v>4216</v>
      </c>
      <c r="C1113">
        <v>41.427105900000001</v>
      </c>
      <c r="D1113">
        <v>75.984295099999997</v>
      </c>
    </row>
    <row r="1114" spans="1:4" x14ac:dyDescent="0.3">
      <c r="A1114" t="s">
        <v>4215</v>
      </c>
      <c r="B1114" t="s">
        <v>4216</v>
      </c>
      <c r="C1114">
        <v>41.427105900000001</v>
      </c>
      <c r="D1114">
        <v>75.984295099999997</v>
      </c>
    </row>
    <row r="1115" spans="1:4" x14ac:dyDescent="0.3">
      <c r="A1115" t="s">
        <v>4217</v>
      </c>
      <c r="B1115" t="s">
        <v>4218</v>
      </c>
      <c r="C1115">
        <v>39.8407366</v>
      </c>
      <c r="D1115">
        <v>72.898806899999997</v>
      </c>
    </row>
    <row r="1116" spans="1:4" x14ac:dyDescent="0.3">
      <c r="A1116" t="s">
        <v>4217</v>
      </c>
      <c r="B1116" t="s">
        <v>4218</v>
      </c>
      <c r="C1116">
        <v>39.8407366</v>
      </c>
      <c r="D1116">
        <v>72.898806899999997</v>
      </c>
    </row>
    <row r="1117" spans="1:4" x14ac:dyDescent="0.3">
      <c r="A1117" t="s">
        <v>4217</v>
      </c>
      <c r="B1117" t="s">
        <v>4218</v>
      </c>
      <c r="C1117">
        <v>39.8407366</v>
      </c>
      <c r="D1117">
        <v>72.898806899999997</v>
      </c>
    </row>
    <row r="1118" spans="1:4" x14ac:dyDescent="0.3">
      <c r="A1118" t="s">
        <v>4217</v>
      </c>
      <c r="B1118" t="s">
        <v>4218</v>
      </c>
      <c r="C1118">
        <v>39.8407366</v>
      </c>
      <c r="D1118">
        <v>72.898806899999997</v>
      </c>
    </row>
    <row r="1119" spans="1:4" x14ac:dyDescent="0.3">
      <c r="A1119" t="s">
        <v>4217</v>
      </c>
      <c r="B1119" t="s">
        <v>4218</v>
      </c>
      <c r="C1119">
        <v>39.8407366</v>
      </c>
      <c r="D1119">
        <v>72.898806899999997</v>
      </c>
    </row>
    <row r="1120" spans="1:4" x14ac:dyDescent="0.3">
      <c r="A1120" t="s">
        <v>4219</v>
      </c>
      <c r="B1120" t="s">
        <v>4220</v>
      </c>
      <c r="C1120">
        <v>42.286733900000002</v>
      </c>
      <c r="D1120">
        <v>72.520482700000002</v>
      </c>
    </row>
    <row r="1121" spans="1:4" x14ac:dyDescent="0.3">
      <c r="A1121" t="s">
        <v>4219</v>
      </c>
      <c r="B1121" t="s">
        <v>4220</v>
      </c>
      <c r="C1121">
        <v>42.286733900000002</v>
      </c>
      <c r="D1121">
        <v>72.520482700000002</v>
      </c>
    </row>
    <row r="1122" spans="1:4" x14ac:dyDescent="0.3">
      <c r="A1122" t="s">
        <v>4219</v>
      </c>
      <c r="B1122" t="s">
        <v>4220</v>
      </c>
      <c r="C1122">
        <v>42.286733900000002</v>
      </c>
      <c r="D1122">
        <v>72.520482700000002</v>
      </c>
    </row>
    <row r="1123" spans="1:4" x14ac:dyDescent="0.3">
      <c r="A1123" t="s">
        <v>4219</v>
      </c>
      <c r="B1123" t="s">
        <v>4220</v>
      </c>
      <c r="C1123">
        <v>42.286733900000002</v>
      </c>
      <c r="D1123">
        <v>72.520482700000002</v>
      </c>
    </row>
    <row r="1124" spans="1:4" x14ac:dyDescent="0.3">
      <c r="A1124" t="s">
        <v>4219</v>
      </c>
      <c r="B1124" t="s">
        <v>4220</v>
      </c>
      <c r="C1124">
        <v>42.286733900000002</v>
      </c>
      <c r="D1124">
        <v>72.520482700000002</v>
      </c>
    </row>
    <row r="1125" spans="1:4" x14ac:dyDescent="0.3">
      <c r="A1125" t="s">
        <v>4221</v>
      </c>
      <c r="B1125" t="s">
        <v>4222</v>
      </c>
      <c r="C1125">
        <v>42.185942799999999</v>
      </c>
      <c r="D1125">
        <v>77.561941899999994</v>
      </c>
    </row>
    <row r="1126" spans="1:4" x14ac:dyDescent="0.3">
      <c r="A1126" t="s">
        <v>4221</v>
      </c>
      <c r="B1126" t="s">
        <v>4222</v>
      </c>
      <c r="C1126">
        <v>42.185942799999999</v>
      </c>
      <c r="D1126">
        <v>77.561941899999994</v>
      </c>
    </row>
    <row r="1127" spans="1:4" x14ac:dyDescent="0.3">
      <c r="A1127" t="s">
        <v>4221</v>
      </c>
      <c r="B1127" t="s">
        <v>4222</v>
      </c>
      <c r="C1127">
        <v>42.185942799999999</v>
      </c>
      <c r="D1127">
        <v>77.561941899999994</v>
      </c>
    </row>
    <row r="1128" spans="1:4" x14ac:dyDescent="0.3">
      <c r="A1128" t="s">
        <v>4221</v>
      </c>
      <c r="B1128" t="s">
        <v>4222</v>
      </c>
      <c r="C1128">
        <v>42.185942799999999</v>
      </c>
      <c r="D1128">
        <v>77.561941899999994</v>
      </c>
    </row>
    <row r="1129" spans="1:4" x14ac:dyDescent="0.3">
      <c r="A1129" t="s">
        <v>4221</v>
      </c>
      <c r="B1129" t="s">
        <v>4222</v>
      </c>
      <c r="C1129">
        <v>42.185942799999999</v>
      </c>
      <c r="D1129">
        <v>77.561941899999994</v>
      </c>
    </row>
    <row r="1130" spans="1:4" x14ac:dyDescent="0.3">
      <c r="A1130" t="s">
        <v>4223</v>
      </c>
      <c r="B1130" t="s">
        <v>2235</v>
      </c>
      <c r="C1130">
        <v>41.20438</v>
      </c>
      <c r="D1130">
        <v>74.766098</v>
      </c>
    </row>
    <row r="1131" spans="1:4" x14ac:dyDescent="0.3">
      <c r="A1131" t="s">
        <v>4223</v>
      </c>
      <c r="B1131" t="s">
        <v>2235</v>
      </c>
      <c r="C1131">
        <v>41.20438</v>
      </c>
      <c r="D1131">
        <v>74.766098</v>
      </c>
    </row>
    <row r="1132" spans="1:4" x14ac:dyDescent="0.3">
      <c r="A1132" t="s">
        <v>4223</v>
      </c>
      <c r="B1132" t="s">
        <v>2235</v>
      </c>
      <c r="C1132">
        <v>41.20438</v>
      </c>
      <c r="D1132">
        <v>74.766098</v>
      </c>
    </row>
    <row r="1133" spans="1:4" x14ac:dyDescent="0.3">
      <c r="A1133" t="s">
        <v>4223</v>
      </c>
      <c r="B1133" t="s">
        <v>2235</v>
      </c>
      <c r="C1133">
        <v>41.20438</v>
      </c>
      <c r="D1133">
        <v>74.766098</v>
      </c>
    </row>
    <row r="1134" spans="1:4" x14ac:dyDescent="0.3">
      <c r="A1134" t="s">
        <v>4223</v>
      </c>
      <c r="B1134" t="s">
        <v>2235</v>
      </c>
      <c r="C1134">
        <v>41.20438</v>
      </c>
      <c r="D1134">
        <v>74.766098</v>
      </c>
    </row>
    <row r="1135" spans="1:4" x14ac:dyDescent="0.3">
      <c r="A1135" t="s">
        <v>1707</v>
      </c>
      <c r="B1135" t="s">
        <v>1708</v>
      </c>
      <c r="C1135">
        <v>17.9757058</v>
      </c>
      <c r="D1135">
        <v>102.6331035</v>
      </c>
    </row>
    <row r="1136" spans="1:4" x14ac:dyDescent="0.3">
      <c r="A1136" t="s">
        <v>1709</v>
      </c>
      <c r="B1136" t="s">
        <v>1710</v>
      </c>
      <c r="C1136">
        <v>17.9757058</v>
      </c>
      <c r="D1136">
        <v>102.6331035</v>
      </c>
    </row>
    <row r="1137" spans="1:4" x14ac:dyDescent="0.3">
      <c r="C1137">
        <v>21.469113700000001</v>
      </c>
      <c r="D1137">
        <v>-78.656894199999996</v>
      </c>
    </row>
    <row r="1138" spans="1:4" x14ac:dyDescent="0.3">
      <c r="A1138" t="s">
        <v>4224</v>
      </c>
      <c r="B1138" t="s">
        <v>4225</v>
      </c>
      <c r="C1138">
        <v>55.882612600000002</v>
      </c>
      <c r="D1138">
        <v>26.546498499999998</v>
      </c>
    </row>
    <row r="1139" spans="1:4" x14ac:dyDescent="0.3">
      <c r="A1139" t="s">
        <v>4226</v>
      </c>
      <c r="B1139" t="s">
        <v>4227</v>
      </c>
      <c r="C1139">
        <v>56.538457700000002</v>
      </c>
      <c r="D1139">
        <v>21.053820399999999</v>
      </c>
    </row>
    <row r="1140" spans="1:4" x14ac:dyDescent="0.3">
      <c r="A1140" t="s">
        <v>1774</v>
      </c>
      <c r="B1140" t="s">
        <v>1775</v>
      </c>
      <c r="C1140">
        <v>56.967694100000003</v>
      </c>
      <c r="D1140">
        <v>24.105622100000001</v>
      </c>
    </row>
    <row r="1141" spans="1:4" x14ac:dyDescent="0.3">
      <c r="A1141" t="s">
        <v>1713</v>
      </c>
      <c r="B1141" t="s">
        <v>1714</v>
      </c>
      <c r="C1141">
        <v>34.004688799999997</v>
      </c>
      <c r="D1141">
        <v>36.211039900000003</v>
      </c>
    </row>
    <row r="1142" spans="1:4" x14ac:dyDescent="0.3">
      <c r="A1142" t="s">
        <v>1717</v>
      </c>
      <c r="B1142" t="s">
        <v>1718</v>
      </c>
      <c r="C1142">
        <v>33.557153800000002</v>
      </c>
      <c r="D1142">
        <v>35.3732507</v>
      </c>
    </row>
    <row r="1143" spans="1:4" x14ac:dyDescent="0.3">
      <c r="A1143" t="s">
        <v>1719</v>
      </c>
      <c r="B1143" t="s">
        <v>1720</v>
      </c>
      <c r="C1143">
        <v>33.270488800000003</v>
      </c>
      <c r="D1143">
        <v>35.203764100000001</v>
      </c>
    </row>
    <row r="1144" spans="1:4" x14ac:dyDescent="0.3">
      <c r="A1144" t="s">
        <v>1721</v>
      </c>
      <c r="B1144" t="s">
        <v>1722</v>
      </c>
      <c r="C1144">
        <v>34.432202500000002</v>
      </c>
      <c r="D1144">
        <v>35.859190099999999</v>
      </c>
    </row>
    <row r="1145" spans="1:4" x14ac:dyDescent="0.3">
      <c r="A1145" t="s">
        <v>1723</v>
      </c>
      <c r="B1145" t="s">
        <v>1724</v>
      </c>
      <c r="C1145">
        <v>33.848506100000002</v>
      </c>
      <c r="D1145">
        <v>35.898109300000002</v>
      </c>
    </row>
    <row r="1146" spans="1:4" x14ac:dyDescent="0.3">
      <c r="A1146" t="s">
        <v>4228</v>
      </c>
      <c r="B1146" t="s">
        <v>4229</v>
      </c>
      <c r="C1146">
        <v>33.377189799999996</v>
      </c>
      <c r="D1146">
        <v>35.483590200000002</v>
      </c>
    </row>
    <row r="1147" spans="1:4" x14ac:dyDescent="0.3">
      <c r="A1147" t="s">
        <v>1715</v>
      </c>
      <c r="B1147" t="s">
        <v>1716</v>
      </c>
      <c r="C1147">
        <v>33.893791299999997</v>
      </c>
      <c r="D1147">
        <v>35.501776700000001</v>
      </c>
    </row>
    <row r="1148" spans="1:4" x14ac:dyDescent="0.3">
      <c r="A1148" t="s">
        <v>4230</v>
      </c>
      <c r="B1148" t="s">
        <v>4231</v>
      </c>
      <c r="C1148">
        <v>34.544034000000003</v>
      </c>
      <c r="D1148">
        <v>36.079830000000001</v>
      </c>
    </row>
    <row r="1149" spans="1:4" x14ac:dyDescent="0.3">
      <c r="A1149" t="s">
        <v>4232</v>
      </c>
      <c r="B1149" t="s">
        <v>4233</v>
      </c>
      <c r="C1149">
        <v>34.265855600000002</v>
      </c>
      <c r="D1149">
        <v>36.349809700000002</v>
      </c>
    </row>
    <row r="1150" spans="1:4" x14ac:dyDescent="0.3">
      <c r="A1150" t="s">
        <v>4234</v>
      </c>
      <c r="B1150" t="s">
        <v>4235</v>
      </c>
      <c r="C1150">
        <v>33.846266200000002</v>
      </c>
      <c r="D1150">
        <v>35.901948900000001</v>
      </c>
    </row>
    <row r="1151" spans="1:4" x14ac:dyDescent="0.3">
      <c r="A1151" t="s">
        <v>4236</v>
      </c>
      <c r="B1151" t="s">
        <v>4237</v>
      </c>
      <c r="C1151">
        <v>33.810085800000003</v>
      </c>
      <c r="D1151">
        <v>35.597313900000003</v>
      </c>
    </row>
    <row r="1152" spans="1:4" x14ac:dyDescent="0.3">
      <c r="A1152" t="s">
        <v>4238</v>
      </c>
      <c r="B1152" t="s">
        <v>4239</v>
      </c>
      <c r="C1152">
        <v>34.438062500000001</v>
      </c>
      <c r="D1152">
        <v>35.830823299999999</v>
      </c>
    </row>
    <row r="1153" spans="1:4" x14ac:dyDescent="0.3">
      <c r="A1153" t="s">
        <v>4240</v>
      </c>
      <c r="B1153" t="s">
        <v>4241</v>
      </c>
      <c r="C1153">
        <v>33.854720999999998</v>
      </c>
      <c r="D1153">
        <v>35.862285</v>
      </c>
    </row>
    <row r="1154" spans="1:4" x14ac:dyDescent="0.3">
      <c r="A1154" t="s">
        <v>4242</v>
      </c>
      <c r="B1154" t="s">
        <v>2235</v>
      </c>
      <c r="C1154">
        <v>33.854720999999998</v>
      </c>
      <c r="D1154">
        <v>35.862285</v>
      </c>
    </row>
    <row r="1155" spans="1:4" x14ac:dyDescent="0.3">
      <c r="A1155" t="s">
        <v>1763</v>
      </c>
      <c r="B1155" t="s">
        <v>1764</v>
      </c>
      <c r="C1155">
        <v>-29.315076699999999</v>
      </c>
      <c r="D1155">
        <v>27.4869229</v>
      </c>
    </row>
    <row r="1156" spans="1:4" x14ac:dyDescent="0.3">
      <c r="A1156" t="s">
        <v>1760</v>
      </c>
      <c r="B1156" t="s">
        <v>1761</v>
      </c>
      <c r="C1156">
        <v>6.3156068000000003</v>
      </c>
      <c r="D1156">
        <v>-10.8073698</v>
      </c>
    </row>
    <row r="1157" spans="1:4" x14ac:dyDescent="0.3">
      <c r="A1157" t="s">
        <v>1777</v>
      </c>
      <c r="B1157" t="s">
        <v>1778</v>
      </c>
      <c r="C1157">
        <v>32.325588400000001</v>
      </c>
      <c r="D1157">
        <v>15.099255599999999</v>
      </c>
    </row>
    <row r="1158" spans="1:4" x14ac:dyDescent="0.3">
      <c r="A1158" t="s">
        <v>1779</v>
      </c>
      <c r="B1158" t="s">
        <v>1780</v>
      </c>
      <c r="C1158">
        <v>32.887710900000002</v>
      </c>
      <c r="D1158">
        <v>13.187186000000001</v>
      </c>
    </row>
    <row r="1159" spans="1:4" x14ac:dyDescent="0.3">
      <c r="A1159" t="s">
        <v>1729</v>
      </c>
      <c r="B1159" t="s">
        <v>1730</v>
      </c>
      <c r="C1159">
        <v>47.141084300000003</v>
      </c>
      <c r="D1159">
        <v>9.5210732</v>
      </c>
    </row>
    <row r="1160" spans="1:4" x14ac:dyDescent="0.3">
      <c r="A1160" t="s">
        <v>1766</v>
      </c>
      <c r="B1160" t="s">
        <v>1767</v>
      </c>
      <c r="C1160">
        <v>54.898520699999999</v>
      </c>
      <c r="D1160">
        <v>23.903596499999999</v>
      </c>
    </row>
    <row r="1161" spans="1:4" x14ac:dyDescent="0.3">
      <c r="A1161" t="s">
        <v>4243</v>
      </c>
      <c r="B1161" t="s">
        <v>4244</v>
      </c>
      <c r="C1161">
        <v>55.703294800000002</v>
      </c>
      <c r="D1161">
        <v>21.144279399999999</v>
      </c>
    </row>
    <row r="1162" spans="1:4" x14ac:dyDescent="0.3">
      <c r="A1162" t="s">
        <v>4245</v>
      </c>
      <c r="B1162" t="s">
        <v>4246</v>
      </c>
      <c r="C1162">
        <v>55.7347915</v>
      </c>
      <c r="D1162">
        <v>24.357477299999999</v>
      </c>
    </row>
    <row r="1163" spans="1:4" x14ac:dyDescent="0.3">
      <c r="A1163" t="s">
        <v>4247</v>
      </c>
      <c r="B1163" t="s">
        <v>4248</v>
      </c>
      <c r="C1163">
        <v>55.934908499999999</v>
      </c>
      <c r="D1163">
        <v>23.3136823</v>
      </c>
    </row>
    <row r="1164" spans="1:4" x14ac:dyDescent="0.3">
      <c r="A1164" t="s">
        <v>1768</v>
      </c>
      <c r="B1164" t="s">
        <v>1769</v>
      </c>
      <c r="C1164">
        <v>54.687155500000003</v>
      </c>
      <c r="D1164">
        <v>25.279651399999999</v>
      </c>
    </row>
    <row r="1165" spans="1:4" x14ac:dyDescent="0.3">
      <c r="A1165" t="s">
        <v>4249</v>
      </c>
      <c r="B1165" t="s">
        <v>2235</v>
      </c>
      <c r="C1165">
        <v>55.169438</v>
      </c>
      <c r="D1165">
        <v>23.881274999999999</v>
      </c>
    </row>
    <row r="1166" spans="1:4" x14ac:dyDescent="0.3">
      <c r="A1166" t="s">
        <v>1771</v>
      </c>
      <c r="B1166" t="s">
        <v>1772</v>
      </c>
      <c r="C1166">
        <v>49.612332700000003</v>
      </c>
      <c r="D1166">
        <v>6.1258432000000003</v>
      </c>
    </row>
    <row r="1167" spans="1:4" x14ac:dyDescent="0.3">
      <c r="A1167" t="s">
        <v>1835</v>
      </c>
      <c r="B1167" t="s">
        <v>1836</v>
      </c>
      <c r="C1167">
        <v>-17.5872806</v>
      </c>
      <c r="D1167">
        <v>48.221939499999998</v>
      </c>
    </row>
    <row r="1168" spans="1:4" x14ac:dyDescent="0.3">
      <c r="A1168" t="s">
        <v>1837</v>
      </c>
      <c r="B1168" t="s">
        <v>1838</v>
      </c>
      <c r="C1168">
        <v>-18.918460700000001</v>
      </c>
      <c r="D1168">
        <v>47.521129299999998</v>
      </c>
    </row>
    <row r="1169" spans="1:4" x14ac:dyDescent="0.3">
      <c r="A1169" t="s">
        <v>1839</v>
      </c>
      <c r="B1169" t="s">
        <v>1840</v>
      </c>
      <c r="C1169">
        <v>-19.873007699999999</v>
      </c>
      <c r="D1169">
        <v>47.029116199999997</v>
      </c>
    </row>
    <row r="1170" spans="1:4" x14ac:dyDescent="0.3">
      <c r="A1170" t="s">
        <v>1841</v>
      </c>
      <c r="B1170" t="s">
        <v>1842</v>
      </c>
      <c r="C1170">
        <v>-12.278298899999999</v>
      </c>
      <c r="D1170">
        <v>49.2914581</v>
      </c>
    </row>
    <row r="1171" spans="1:4" x14ac:dyDescent="0.3">
      <c r="A1171" t="s">
        <v>1843</v>
      </c>
      <c r="B1171" t="s">
        <v>1844</v>
      </c>
      <c r="C1171">
        <v>-21.4546147</v>
      </c>
      <c r="D1171">
        <v>47.087504500000001</v>
      </c>
    </row>
    <row r="1172" spans="1:4" x14ac:dyDescent="0.3">
      <c r="A1172" t="s">
        <v>1845</v>
      </c>
      <c r="B1172" t="s">
        <v>1846</v>
      </c>
      <c r="C1172">
        <v>-15.7179739</v>
      </c>
      <c r="D1172">
        <v>46.317301299999997</v>
      </c>
    </row>
    <row r="1173" spans="1:4" x14ac:dyDescent="0.3">
      <c r="A1173" t="s">
        <v>1847</v>
      </c>
      <c r="B1173" t="s">
        <v>1848</v>
      </c>
      <c r="C1173">
        <v>-16.107356299999999</v>
      </c>
      <c r="D1173">
        <v>46.646397499999999</v>
      </c>
    </row>
    <row r="1174" spans="1:4" x14ac:dyDescent="0.3">
      <c r="A1174" t="s">
        <v>1849</v>
      </c>
      <c r="B1174" t="s">
        <v>1850</v>
      </c>
      <c r="C1174">
        <v>-25.036489700000001</v>
      </c>
      <c r="D1174">
        <v>46.954417499999998</v>
      </c>
    </row>
    <row r="1175" spans="1:4" x14ac:dyDescent="0.3">
      <c r="A1175" t="s">
        <v>1851</v>
      </c>
      <c r="B1175" t="s">
        <v>1852</v>
      </c>
      <c r="C1175">
        <v>-18.171643499999998</v>
      </c>
      <c r="D1175">
        <v>49.3760744</v>
      </c>
    </row>
    <row r="1176" spans="1:4" x14ac:dyDescent="0.3">
      <c r="A1176" t="s">
        <v>1853</v>
      </c>
      <c r="B1176" t="s">
        <v>1854</v>
      </c>
      <c r="C1176">
        <v>-23.358272599999999</v>
      </c>
      <c r="D1176">
        <v>43.667161700000001</v>
      </c>
    </row>
    <row r="1177" spans="1:4" x14ac:dyDescent="0.3">
      <c r="A1177" t="s">
        <v>1922</v>
      </c>
      <c r="B1177" t="s">
        <v>1923</v>
      </c>
      <c r="C1177">
        <v>-15.80837</v>
      </c>
      <c r="D1177">
        <v>35.057442000000002</v>
      </c>
    </row>
    <row r="1178" spans="1:4" x14ac:dyDescent="0.3">
      <c r="A1178" t="s">
        <v>1924</v>
      </c>
      <c r="B1178" t="s">
        <v>1925</v>
      </c>
      <c r="C1178">
        <v>-13.986525200000001</v>
      </c>
      <c r="D1178">
        <v>33.768059999999998</v>
      </c>
    </row>
    <row r="1179" spans="1:4" x14ac:dyDescent="0.3">
      <c r="A1179" t="s">
        <v>1926</v>
      </c>
      <c r="B1179" t="s">
        <v>1927</v>
      </c>
      <c r="C1179">
        <v>-11.4389649</v>
      </c>
      <c r="D1179">
        <v>34.008439500000001</v>
      </c>
    </row>
    <row r="1180" spans="1:4" x14ac:dyDescent="0.3">
      <c r="A1180" t="s">
        <v>1928</v>
      </c>
      <c r="B1180" t="s">
        <v>1929</v>
      </c>
      <c r="C1180">
        <v>-15.3765857</v>
      </c>
      <c r="D1180">
        <v>35.335651800000001</v>
      </c>
    </row>
    <row r="1181" spans="1:4" x14ac:dyDescent="0.3">
      <c r="A1181" t="s">
        <v>2099</v>
      </c>
      <c r="B1181" t="s">
        <v>2100</v>
      </c>
      <c r="C1181">
        <v>3.1319197000000001</v>
      </c>
      <c r="D1181">
        <v>101.6840589</v>
      </c>
    </row>
    <row r="1182" spans="1:4" x14ac:dyDescent="0.3">
      <c r="A1182" t="s">
        <v>4250</v>
      </c>
      <c r="B1182" t="s">
        <v>4251</v>
      </c>
      <c r="C1182">
        <v>5.2812526000000002</v>
      </c>
      <c r="D1182">
        <v>115.2478737</v>
      </c>
    </row>
    <row r="1183" spans="1:4" x14ac:dyDescent="0.3">
      <c r="A1183" t="s">
        <v>4252</v>
      </c>
      <c r="B1183" t="s">
        <v>4253</v>
      </c>
      <c r="C1183">
        <v>1.9343998</v>
      </c>
      <c r="D1183">
        <v>103.35872879999999</v>
      </c>
    </row>
    <row r="1184" spans="1:4" x14ac:dyDescent="0.3">
      <c r="A1184" t="s">
        <v>4254</v>
      </c>
      <c r="B1184" t="s">
        <v>4255</v>
      </c>
      <c r="C1184">
        <v>6.0498656000000004</v>
      </c>
      <c r="D1184">
        <v>100.5296115</v>
      </c>
    </row>
    <row r="1185" spans="1:4" x14ac:dyDescent="0.3">
      <c r="A1185" t="s">
        <v>4256</v>
      </c>
      <c r="B1185" t="s">
        <v>4257</v>
      </c>
      <c r="C1185">
        <v>5.1151460000000002</v>
      </c>
      <c r="D1185">
        <v>101.8891721</v>
      </c>
    </row>
    <row r="1186" spans="1:4" x14ac:dyDescent="0.3">
      <c r="A1186" t="s">
        <v>4258</v>
      </c>
      <c r="B1186" t="s">
        <v>4259</v>
      </c>
      <c r="C1186">
        <v>2.189594</v>
      </c>
      <c r="D1186">
        <v>102.25008680000001</v>
      </c>
    </row>
    <row r="1187" spans="1:4" x14ac:dyDescent="0.3">
      <c r="A1187" t="s">
        <v>4260</v>
      </c>
      <c r="B1187" t="s">
        <v>4261</v>
      </c>
      <c r="C1187">
        <v>2.8707497000000002</v>
      </c>
      <c r="D1187">
        <v>102.2547919</v>
      </c>
    </row>
    <row r="1188" spans="1:4" x14ac:dyDescent="0.3">
      <c r="A1188" t="s">
        <v>4262</v>
      </c>
      <c r="B1188" t="s">
        <v>4263</v>
      </c>
      <c r="C1188">
        <v>3.9743406000000001</v>
      </c>
      <c r="D1188">
        <v>102.43805810000001</v>
      </c>
    </row>
    <row r="1189" spans="1:4" x14ac:dyDescent="0.3">
      <c r="A1189" t="s">
        <v>4264</v>
      </c>
      <c r="B1189" t="s">
        <v>4265</v>
      </c>
      <c r="C1189">
        <v>4.8072939999999997</v>
      </c>
      <c r="D1189">
        <v>100.80000510000001</v>
      </c>
    </row>
    <row r="1190" spans="1:4" x14ac:dyDescent="0.3">
      <c r="A1190" t="s">
        <v>4266</v>
      </c>
      <c r="B1190" t="s">
        <v>4267</v>
      </c>
      <c r="C1190">
        <v>6.5170189000000001</v>
      </c>
      <c r="D1190">
        <v>100.2151578</v>
      </c>
    </row>
    <row r="1191" spans="1:4" x14ac:dyDescent="0.3">
      <c r="A1191" t="s">
        <v>4268</v>
      </c>
      <c r="B1191" t="s">
        <v>4269</v>
      </c>
      <c r="C1191">
        <v>5.2632341</v>
      </c>
      <c r="D1191">
        <v>100.4846227</v>
      </c>
    </row>
    <row r="1192" spans="1:4" x14ac:dyDescent="0.3">
      <c r="A1192" t="s">
        <v>4270</v>
      </c>
      <c r="B1192" t="s">
        <v>4271</v>
      </c>
      <c r="C1192">
        <v>3.5092469999999998</v>
      </c>
      <c r="D1192">
        <v>101.5248055</v>
      </c>
    </row>
    <row r="1193" spans="1:4" x14ac:dyDescent="0.3">
      <c r="A1193" t="s">
        <v>4272</v>
      </c>
      <c r="B1193" t="s">
        <v>4273</v>
      </c>
      <c r="C1193">
        <v>5.3283231000000004</v>
      </c>
      <c r="D1193">
        <v>103.1412157</v>
      </c>
    </row>
    <row r="1194" spans="1:4" x14ac:dyDescent="0.3">
      <c r="A1194" t="s">
        <v>4274</v>
      </c>
      <c r="B1194" t="s">
        <v>4275</v>
      </c>
      <c r="C1194">
        <v>2.9256405999999999</v>
      </c>
      <c r="D1194">
        <v>101.6954435</v>
      </c>
    </row>
    <row r="1195" spans="1:4" x14ac:dyDescent="0.3">
      <c r="A1195" t="s">
        <v>4276</v>
      </c>
      <c r="B1195" t="s">
        <v>2235</v>
      </c>
      <c r="C1195">
        <v>4.2104840000000001</v>
      </c>
      <c r="D1195">
        <v>101.97576599999999</v>
      </c>
    </row>
    <row r="1196" spans="1:4" x14ac:dyDescent="0.3">
      <c r="A1196" t="s">
        <v>1919</v>
      </c>
      <c r="B1196" t="s">
        <v>1920</v>
      </c>
      <c r="C1196">
        <v>4.1752709000000001</v>
      </c>
      <c r="D1196">
        <v>73.509117200000006</v>
      </c>
    </row>
    <row r="1197" spans="1:4" x14ac:dyDescent="0.3">
      <c r="A1197" t="s">
        <v>1859</v>
      </c>
      <c r="B1197" t="s">
        <v>1860</v>
      </c>
      <c r="C1197">
        <v>12.639169900000001</v>
      </c>
      <c r="D1197">
        <v>-8.0025475000000004</v>
      </c>
    </row>
    <row r="1198" spans="1:4" x14ac:dyDescent="0.3">
      <c r="A1198" t="s">
        <v>1861</v>
      </c>
      <c r="B1198" t="s">
        <v>1862</v>
      </c>
      <c r="C1198">
        <v>11.4233478</v>
      </c>
      <c r="D1198">
        <v>-7.4766161000000002</v>
      </c>
    </row>
    <row r="1199" spans="1:4" x14ac:dyDescent="0.3">
      <c r="A1199" t="s">
        <v>1863</v>
      </c>
      <c r="B1199" t="s">
        <v>1864</v>
      </c>
      <c r="C1199">
        <v>16.270278699999999</v>
      </c>
      <c r="D1199">
        <v>-3.9816799999999999E-2</v>
      </c>
    </row>
    <row r="1200" spans="1:4" x14ac:dyDescent="0.3">
      <c r="A1200" t="s">
        <v>1865</v>
      </c>
      <c r="B1200" t="s">
        <v>1866</v>
      </c>
      <c r="C1200">
        <v>14.439353799999999</v>
      </c>
      <c r="D1200">
        <v>-11.446736899999999</v>
      </c>
    </row>
    <row r="1201" spans="1:4" x14ac:dyDescent="0.3">
      <c r="A1201" t="s">
        <v>1867</v>
      </c>
      <c r="B1201" t="s">
        <v>1868</v>
      </c>
      <c r="C1201">
        <v>13.034107199999999</v>
      </c>
      <c r="D1201">
        <v>-9.4894972000000006</v>
      </c>
    </row>
    <row r="1202" spans="1:4" x14ac:dyDescent="0.3">
      <c r="A1202" t="s">
        <v>1869</v>
      </c>
      <c r="B1202" t="s">
        <v>1870</v>
      </c>
      <c r="C1202">
        <v>12.377410599999999</v>
      </c>
      <c r="D1202">
        <v>-5.4725384000000004</v>
      </c>
    </row>
    <row r="1203" spans="1:4" x14ac:dyDescent="0.3">
      <c r="A1203" t="s">
        <v>1871</v>
      </c>
      <c r="B1203" t="s">
        <v>1872</v>
      </c>
      <c r="C1203">
        <v>13.4309703</v>
      </c>
      <c r="D1203">
        <v>-6.2612779999999999</v>
      </c>
    </row>
    <row r="1204" spans="1:4" x14ac:dyDescent="0.3">
      <c r="A1204" t="s">
        <v>1873</v>
      </c>
      <c r="B1204" t="s">
        <v>1874</v>
      </c>
      <c r="C1204">
        <v>11.3154237</v>
      </c>
      <c r="D1204">
        <v>-5.6675081</v>
      </c>
    </row>
    <row r="1205" spans="1:4" x14ac:dyDescent="0.3">
      <c r="A1205" t="s">
        <v>1913</v>
      </c>
      <c r="B1205" t="s">
        <v>1914</v>
      </c>
      <c r="C1205">
        <v>35.899237499999998</v>
      </c>
      <c r="D1205">
        <v>14.5140996</v>
      </c>
    </row>
    <row r="1206" spans="1:4" x14ac:dyDescent="0.3">
      <c r="A1206" t="s">
        <v>1910</v>
      </c>
      <c r="B1206" t="s">
        <v>1911</v>
      </c>
      <c r="C1206">
        <v>18.0735299</v>
      </c>
      <c r="D1206">
        <v>-15.958237199999999</v>
      </c>
    </row>
    <row r="1207" spans="1:4" x14ac:dyDescent="0.3">
      <c r="A1207" t="s">
        <v>1916</v>
      </c>
      <c r="B1207" t="s">
        <v>1917</v>
      </c>
      <c r="C1207">
        <v>-20.160891199999998</v>
      </c>
      <c r="D1207">
        <v>57.501222200000001</v>
      </c>
    </row>
    <row r="1208" spans="1:4" x14ac:dyDescent="0.3">
      <c r="A1208" t="s">
        <v>2241</v>
      </c>
      <c r="B1208" t="s">
        <v>2235</v>
      </c>
    </row>
    <row r="1209" spans="1:4" x14ac:dyDescent="0.3">
      <c r="A1209" t="s">
        <v>4277</v>
      </c>
      <c r="B1209" t="s">
        <v>1932</v>
      </c>
      <c r="C1209">
        <v>21.885256200000001</v>
      </c>
      <c r="D1209">
        <v>-102.2915677</v>
      </c>
    </row>
    <row r="1210" spans="1:4" x14ac:dyDescent="0.3">
      <c r="A1210" t="s">
        <v>1998</v>
      </c>
      <c r="B1210" t="s">
        <v>1999</v>
      </c>
      <c r="C1210">
        <v>30.840633799999999</v>
      </c>
      <c r="D1210">
        <v>-115.2837585</v>
      </c>
    </row>
    <row r="1211" spans="1:4" x14ac:dyDescent="0.3">
      <c r="A1211" t="s">
        <v>2000</v>
      </c>
      <c r="B1211" t="s">
        <v>2001</v>
      </c>
      <c r="C1211">
        <v>26.044444599999999</v>
      </c>
      <c r="D1211">
        <v>-111.6660725</v>
      </c>
    </row>
    <row r="1212" spans="1:4" x14ac:dyDescent="0.3">
      <c r="A1212" t="s">
        <v>2002</v>
      </c>
      <c r="B1212" t="s">
        <v>2003</v>
      </c>
      <c r="C1212">
        <v>19.8301251</v>
      </c>
      <c r="D1212">
        <v>-90.534908700000003</v>
      </c>
    </row>
    <row r="1213" spans="1:4" x14ac:dyDescent="0.3">
      <c r="A1213" t="s">
        <v>2006</v>
      </c>
      <c r="B1213" t="s">
        <v>2007</v>
      </c>
      <c r="C1213">
        <v>27.058675999999998</v>
      </c>
      <c r="D1213">
        <v>-101.7068294</v>
      </c>
    </row>
    <row r="1214" spans="1:4" x14ac:dyDescent="0.3">
      <c r="A1214" t="s">
        <v>4278</v>
      </c>
      <c r="B1214" t="s">
        <v>1955</v>
      </c>
      <c r="C1214">
        <v>19.245234199999999</v>
      </c>
      <c r="D1214">
        <v>-103.72408679999999</v>
      </c>
    </row>
    <row r="1215" spans="1:4" x14ac:dyDescent="0.3">
      <c r="A1215" t="s">
        <v>2004</v>
      </c>
      <c r="B1215" t="s">
        <v>2005</v>
      </c>
      <c r="C1215">
        <v>16.7569318</v>
      </c>
      <c r="D1215">
        <v>-93.129235300000005</v>
      </c>
    </row>
    <row r="1216" spans="1:4" x14ac:dyDescent="0.3">
      <c r="A1216" t="s">
        <v>4279</v>
      </c>
      <c r="B1216" t="s">
        <v>1943</v>
      </c>
      <c r="C1216">
        <v>28.643375299999999</v>
      </c>
      <c r="D1216">
        <v>-106.0587908</v>
      </c>
    </row>
    <row r="1217" spans="1:4" x14ac:dyDescent="0.3">
      <c r="A1217" t="s">
        <v>1950</v>
      </c>
      <c r="B1217" t="s">
        <v>1951</v>
      </c>
      <c r="C1217">
        <v>19.432607699999998</v>
      </c>
      <c r="D1217">
        <v>-99.133207999999996</v>
      </c>
    </row>
    <row r="1218" spans="1:4" x14ac:dyDescent="0.3">
      <c r="A1218" t="s">
        <v>4280</v>
      </c>
      <c r="B1218" t="s">
        <v>1957</v>
      </c>
      <c r="C1218">
        <v>24.024840900000001</v>
      </c>
      <c r="D1218">
        <v>-104.6608131</v>
      </c>
    </row>
    <row r="1219" spans="1:4" x14ac:dyDescent="0.3">
      <c r="A1219" t="s">
        <v>2008</v>
      </c>
      <c r="B1219" t="s">
        <v>2009</v>
      </c>
      <c r="C1219">
        <v>21.019014500000001</v>
      </c>
      <c r="D1219">
        <v>-101.2573586</v>
      </c>
    </row>
    <row r="1220" spans="1:4" x14ac:dyDescent="0.3">
      <c r="A1220" t="s">
        <v>2010</v>
      </c>
      <c r="B1220" t="s">
        <v>2011</v>
      </c>
      <c r="C1220">
        <v>17.439192599999998</v>
      </c>
      <c r="D1220">
        <v>-99.545097400000003</v>
      </c>
    </row>
    <row r="1221" spans="1:4" x14ac:dyDescent="0.3">
      <c r="A1221" t="s">
        <v>2012</v>
      </c>
      <c r="B1221" t="s">
        <v>2013</v>
      </c>
      <c r="C1221">
        <v>20.0910963</v>
      </c>
      <c r="D1221">
        <v>-98.762387399999994</v>
      </c>
    </row>
    <row r="1222" spans="1:4" x14ac:dyDescent="0.3">
      <c r="A1222" t="s">
        <v>2014</v>
      </c>
      <c r="B1222" t="s">
        <v>2015</v>
      </c>
      <c r="C1222">
        <v>20.6595382</v>
      </c>
      <c r="D1222">
        <v>-103.3494376</v>
      </c>
    </row>
    <row r="1223" spans="1:4" x14ac:dyDescent="0.3">
      <c r="A1223" t="s">
        <v>2024</v>
      </c>
      <c r="B1223" t="s">
        <v>2025</v>
      </c>
      <c r="C1223">
        <v>19.566519199999998</v>
      </c>
      <c r="D1223">
        <v>-101.7068294</v>
      </c>
    </row>
    <row r="1224" spans="1:4" x14ac:dyDescent="0.3">
      <c r="A1224" t="s">
        <v>2016</v>
      </c>
      <c r="B1224" t="s">
        <v>2017</v>
      </c>
      <c r="C1224">
        <v>18.681304900000001</v>
      </c>
      <c r="D1224">
        <v>-99.101349799999994</v>
      </c>
    </row>
    <row r="1225" spans="1:4" x14ac:dyDescent="0.3">
      <c r="A1225" t="s">
        <v>2018</v>
      </c>
      <c r="B1225" t="s">
        <v>2019</v>
      </c>
      <c r="C1225">
        <v>21.751384399999999</v>
      </c>
      <c r="D1225">
        <v>-104.8454619</v>
      </c>
    </row>
    <row r="1226" spans="1:4" x14ac:dyDescent="0.3">
      <c r="A1226" t="s">
        <v>2020</v>
      </c>
      <c r="B1226" t="s">
        <v>2021</v>
      </c>
      <c r="C1226">
        <v>25.592172000000001</v>
      </c>
      <c r="D1226">
        <v>-99.996194700000004</v>
      </c>
    </row>
    <row r="1227" spans="1:4" x14ac:dyDescent="0.3">
      <c r="A1227" t="s">
        <v>2022</v>
      </c>
      <c r="B1227" t="s">
        <v>2023</v>
      </c>
      <c r="C1227">
        <v>17.0731842</v>
      </c>
      <c r="D1227">
        <v>-96.726588899999996</v>
      </c>
    </row>
    <row r="1228" spans="1:4" x14ac:dyDescent="0.3">
      <c r="A1228" t="s">
        <v>4281</v>
      </c>
      <c r="B1228" t="s">
        <v>1991</v>
      </c>
      <c r="C1228">
        <v>19.041439799999999</v>
      </c>
      <c r="D1228">
        <v>-98.2062727</v>
      </c>
    </row>
    <row r="1229" spans="1:4" x14ac:dyDescent="0.3">
      <c r="A1229" t="s">
        <v>4282</v>
      </c>
      <c r="B1229" t="s">
        <v>4283</v>
      </c>
      <c r="C1229">
        <v>20.588793200000001</v>
      </c>
      <c r="D1229">
        <v>-100.38988809999999</v>
      </c>
    </row>
    <row r="1230" spans="1:4" x14ac:dyDescent="0.3">
      <c r="A1230" t="s">
        <v>2026</v>
      </c>
      <c r="B1230" t="s">
        <v>2027</v>
      </c>
      <c r="C1230">
        <v>19.1817393</v>
      </c>
      <c r="D1230">
        <v>-88.479137600000001</v>
      </c>
    </row>
    <row r="1231" spans="1:4" x14ac:dyDescent="0.3">
      <c r="A1231" t="s">
        <v>4284</v>
      </c>
      <c r="B1231" t="s">
        <v>4285</v>
      </c>
      <c r="C1231">
        <v>22.152089199999999</v>
      </c>
      <c r="D1231">
        <v>-100.97330239999999</v>
      </c>
    </row>
    <row r="1232" spans="1:4" x14ac:dyDescent="0.3">
      <c r="A1232" t="s">
        <v>2028</v>
      </c>
      <c r="B1232" t="s">
        <v>2029</v>
      </c>
      <c r="C1232">
        <v>25.1721091</v>
      </c>
      <c r="D1232">
        <v>-107.4795173</v>
      </c>
    </row>
    <row r="1233" spans="1:4" x14ac:dyDescent="0.3">
      <c r="A1233" t="s">
        <v>2030</v>
      </c>
      <c r="B1233" t="s">
        <v>2031</v>
      </c>
      <c r="C1233">
        <v>29.297224700000001</v>
      </c>
      <c r="D1233">
        <v>-110.3308814</v>
      </c>
    </row>
    <row r="1234" spans="1:4" x14ac:dyDescent="0.3">
      <c r="A1234" t="s">
        <v>2032</v>
      </c>
      <c r="B1234" t="s">
        <v>2033</v>
      </c>
      <c r="C1234">
        <v>17.840917300000001</v>
      </c>
      <c r="D1234">
        <v>-92.618927299999996</v>
      </c>
    </row>
    <row r="1235" spans="1:4" x14ac:dyDescent="0.3">
      <c r="A1235" t="s">
        <v>2034</v>
      </c>
      <c r="B1235" t="s">
        <v>2035</v>
      </c>
      <c r="C1235">
        <v>24.266940000000002</v>
      </c>
      <c r="D1235">
        <v>-98.836275499999999</v>
      </c>
    </row>
    <row r="1236" spans="1:4" x14ac:dyDescent="0.3">
      <c r="A1236" t="s">
        <v>4286</v>
      </c>
      <c r="B1236" t="s">
        <v>2065</v>
      </c>
      <c r="C1236">
        <v>19.318154</v>
      </c>
      <c r="D1236">
        <v>-98.2374954</v>
      </c>
    </row>
    <row r="1237" spans="1:4" x14ac:dyDescent="0.3">
      <c r="A1237" t="s">
        <v>2036</v>
      </c>
      <c r="B1237" t="s">
        <v>2037</v>
      </c>
      <c r="C1237">
        <v>19.260160500000001</v>
      </c>
      <c r="D1237">
        <v>-96.578338700000003</v>
      </c>
    </row>
    <row r="1238" spans="1:4" x14ac:dyDescent="0.3">
      <c r="A1238" t="s">
        <v>2038</v>
      </c>
      <c r="B1238" t="s">
        <v>2039</v>
      </c>
      <c r="C1238">
        <v>20.7098786</v>
      </c>
      <c r="D1238">
        <v>-89.094337699999997</v>
      </c>
    </row>
    <row r="1239" spans="1:4" x14ac:dyDescent="0.3">
      <c r="A1239" t="s">
        <v>2040</v>
      </c>
      <c r="B1239" t="s">
        <v>2041</v>
      </c>
      <c r="C1239">
        <v>22.772791300000002</v>
      </c>
      <c r="D1239">
        <v>-102.57657140000001</v>
      </c>
    </row>
    <row r="1240" spans="1:4" x14ac:dyDescent="0.3">
      <c r="A1240" t="s">
        <v>1822</v>
      </c>
      <c r="B1240" t="s">
        <v>1823</v>
      </c>
      <c r="C1240">
        <v>43.730808400000001</v>
      </c>
      <c r="D1240">
        <v>7.4225880999999996</v>
      </c>
    </row>
    <row r="1241" spans="1:4" x14ac:dyDescent="0.3">
      <c r="A1241" t="s">
        <v>4287</v>
      </c>
      <c r="B1241" t="s">
        <v>2235</v>
      </c>
      <c r="C1241">
        <v>43.738417599999998</v>
      </c>
      <c r="D1241">
        <v>7.4246157999999998</v>
      </c>
    </row>
    <row r="1242" spans="1:4" x14ac:dyDescent="0.3">
      <c r="A1242" t="s">
        <v>1903</v>
      </c>
      <c r="B1242" t="s">
        <v>1904</v>
      </c>
      <c r="C1242">
        <v>47.922050900000002</v>
      </c>
      <c r="D1242">
        <v>106.9155007</v>
      </c>
    </row>
    <row r="1243" spans="1:4" x14ac:dyDescent="0.3">
      <c r="A1243" t="s">
        <v>1832</v>
      </c>
      <c r="B1243" t="s">
        <v>1833</v>
      </c>
      <c r="C1243">
        <v>42.4304196</v>
      </c>
      <c r="D1243">
        <v>19.2593642</v>
      </c>
    </row>
    <row r="1244" spans="1:4" x14ac:dyDescent="0.3">
      <c r="A1244" t="s">
        <v>1782</v>
      </c>
      <c r="B1244" t="s">
        <v>1783</v>
      </c>
      <c r="C1244">
        <v>30.428040500000002</v>
      </c>
      <c r="D1244">
        <v>-9.5925443999999995</v>
      </c>
    </row>
    <row r="1245" spans="1:4" x14ac:dyDescent="0.3">
      <c r="A1245" t="s">
        <v>4288</v>
      </c>
      <c r="B1245" t="s">
        <v>4289</v>
      </c>
      <c r="C1245">
        <v>33.434730500000001</v>
      </c>
      <c r="D1245">
        <v>-5.2318879000000003</v>
      </c>
    </row>
    <row r="1246" spans="1:4" x14ac:dyDescent="0.3">
      <c r="A1246" t="s">
        <v>1787</v>
      </c>
      <c r="B1246" t="s">
        <v>1788</v>
      </c>
      <c r="C1246">
        <v>33.573110399999997</v>
      </c>
      <c r="D1246">
        <v>-7.5898434000000004</v>
      </c>
    </row>
    <row r="1247" spans="1:4" x14ac:dyDescent="0.3">
      <c r="A1247" t="s">
        <v>1799</v>
      </c>
      <c r="B1247" t="s">
        <v>1800</v>
      </c>
      <c r="C1247">
        <v>34.0181246</v>
      </c>
      <c r="D1247">
        <v>-5.0078450999999999</v>
      </c>
    </row>
    <row r="1248" spans="1:4" x14ac:dyDescent="0.3">
      <c r="A1248" t="s">
        <v>4290</v>
      </c>
      <c r="B1248" t="s">
        <v>4291</v>
      </c>
      <c r="C1248">
        <v>32.500921599999998</v>
      </c>
      <c r="D1248">
        <v>-6.6905457999999998</v>
      </c>
    </row>
    <row r="1249" spans="1:4" x14ac:dyDescent="0.3">
      <c r="A1249" t="s">
        <v>1807</v>
      </c>
      <c r="B1249" t="s">
        <v>1808</v>
      </c>
      <c r="C1249">
        <v>31.622522400000001</v>
      </c>
      <c r="D1249">
        <v>-7.9898258000000002</v>
      </c>
    </row>
    <row r="1250" spans="1:4" x14ac:dyDescent="0.3">
      <c r="A1250" t="s">
        <v>1809</v>
      </c>
      <c r="B1250" t="s">
        <v>1810</v>
      </c>
      <c r="C1250">
        <v>33.8674514</v>
      </c>
      <c r="D1250">
        <v>-5.5382116000000003</v>
      </c>
    </row>
    <row r="1251" spans="1:4" x14ac:dyDescent="0.3">
      <c r="A1251" t="s">
        <v>4292</v>
      </c>
      <c r="B1251" t="s">
        <v>4293</v>
      </c>
      <c r="C1251">
        <v>32.6799423</v>
      </c>
      <c r="D1251">
        <v>-4.7329268000000004</v>
      </c>
    </row>
    <row r="1252" spans="1:4" x14ac:dyDescent="0.3">
      <c r="A1252" t="s">
        <v>1811</v>
      </c>
      <c r="B1252" t="s">
        <v>1812</v>
      </c>
      <c r="C1252">
        <v>34.681961999999999</v>
      </c>
      <c r="D1252">
        <v>-1.900155</v>
      </c>
    </row>
    <row r="1253" spans="1:4" x14ac:dyDescent="0.3">
      <c r="A1253" t="s">
        <v>4294</v>
      </c>
      <c r="B1253" t="s">
        <v>4295</v>
      </c>
      <c r="C1253">
        <v>30.391756699999998</v>
      </c>
      <c r="D1253">
        <v>-9.2175987999999993</v>
      </c>
    </row>
    <row r="1254" spans="1:4" x14ac:dyDescent="0.3">
      <c r="A1254" t="s">
        <v>4296</v>
      </c>
      <c r="B1254" t="s">
        <v>4297</v>
      </c>
      <c r="C1254">
        <v>32.286322499999997</v>
      </c>
      <c r="D1254">
        <v>-9.2292778000000002</v>
      </c>
    </row>
    <row r="1255" spans="1:4" x14ac:dyDescent="0.3">
      <c r="A1255" t="s">
        <v>4298</v>
      </c>
      <c r="B1255" t="s">
        <v>4299</v>
      </c>
      <c r="C1255">
        <v>33.830524400000002</v>
      </c>
      <c r="D1255">
        <v>-4.8353153999999998</v>
      </c>
    </row>
    <row r="1256" spans="1:4" x14ac:dyDescent="0.3">
      <c r="A1256" t="s">
        <v>4300</v>
      </c>
      <c r="B1256" t="s">
        <v>4301</v>
      </c>
      <c r="C1256">
        <v>34.2622961</v>
      </c>
      <c r="D1256">
        <v>-5.9239749000000002</v>
      </c>
    </row>
    <row r="1257" spans="1:4" x14ac:dyDescent="0.3">
      <c r="A1257" t="s">
        <v>1817</v>
      </c>
      <c r="B1257" t="s">
        <v>1818</v>
      </c>
      <c r="C1257">
        <v>35.7594651</v>
      </c>
      <c r="D1257">
        <v>-5.8339543000000003</v>
      </c>
    </row>
    <row r="1258" spans="1:4" x14ac:dyDescent="0.3">
      <c r="A1258" t="s">
        <v>4302</v>
      </c>
      <c r="B1258" t="s">
        <v>4303</v>
      </c>
      <c r="C1258">
        <v>33.921257099999998</v>
      </c>
      <c r="D1258">
        <v>-6.8998723999999996</v>
      </c>
    </row>
    <row r="1259" spans="1:4" x14ac:dyDescent="0.3">
      <c r="A1259" t="s">
        <v>4304</v>
      </c>
      <c r="B1259" t="s">
        <v>4305</v>
      </c>
      <c r="C1259">
        <v>35.571680000000001</v>
      </c>
      <c r="D1259">
        <v>-5.3597051000000002</v>
      </c>
    </row>
    <row r="1260" spans="1:4" x14ac:dyDescent="0.3">
      <c r="A1260" t="s">
        <v>2110</v>
      </c>
      <c r="B1260" t="s">
        <v>2111</v>
      </c>
      <c r="C1260">
        <v>-15.640443899999999</v>
      </c>
      <c r="D1260">
        <v>37.6833411</v>
      </c>
    </row>
    <row r="1261" spans="1:4" x14ac:dyDescent="0.3">
      <c r="A1261" t="s">
        <v>2112</v>
      </c>
      <c r="B1261" t="s">
        <v>2113</v>
      </c>
      <c r="C1261">
        <v>-19.831594899999999</v>
      </c>
      <c r="D1261">
        <v>34.837018299999997</v>
      </c>
    </row>
    <row r="1262" spans="1:4" x14ac:dyDescent="0.3">
      <c r="A1262" t="s">
        <v>2114</v>
      </c>
      <c r="B1262" t="s">
        <v>2115</v>
      </c>
      <c r="C1262">
        <v>-15.466426800000001</v>
      </c>
      <c r="D1262">
        <v>36.978687100000002</v>
      </c>
    </row>
    <row r="1263" spans="1:4" x14ac:dyDescent="0.3">
      <c r="A1263" t="s">
        <v>2116</v>
      </c>
      <c r="B1263" t="s">
        <v>2117</v>
      </c>
      <c r="C1263">
        <v>-25.392301400000001</v>
      </c>
      <c r="D1263">
        <v>32.797164899999999</v>
      </c>
    </row>
    <row r="1264" spans="1:4" x14ac:dyDescent="0.3">
      <c r="A1264" t="s">
        <v>2118</v>
      </c>
      <c r="B1264" t="s">
        <v>2119</v>
      </c>
      <c r="C1264">
        <v>-25.969248</v>
      </c>
      <c r="D1264">
        <v>32.573174600000002</v>
      </c>
    </row>
    <row r="1265" spans="1:4" x14ac:dyDescent="0.3">
      <c r="A1265" t="s">
        <v>2120</v>
      </c>
      <c r="B1265" t="s">
        <v>2121</v>
      </c>
      <c r="C1265">
        <v>-23.860606900000001</v>
      </c>
      <c r="D1265">
        <v>35.346803399999999</v>
      </c>
    </row>
    <row r="1266" spans="1:4" x14ac:dyDescent="0.3">
      <c r="A1266" t="s">
        <v>2122</v>
      </c>
      <c r="B1266" t="s">
        <v>2123</v>
      </c>
      <c r="C1266">
        <v>-16.840221199999998</v>
      </c>
      <c r="D1266">
        <v>36.964853400000003</v>
      </c>
    </row>
    <row r="1267" spans="1:4" x14ac:dyDescent="0.3">
      <c r="A1267" t="s">
        <v>2124</v>
      </c>
      <c r="B1267" t="s">
        <v>2125</v>
      </c>
      <c r="C1267">
        <v>-14.565606499999999</v>
      </c>
      <c r="D1267">
        <v>40.6854309</v>
      </c>
    </row>
    <row r="1268" spans="1:4" x14ac:dyDescent="0.3">
      <c r="A1268" t="s">
        <v>2126</v>
      </c>
      <c r="B1268" t="s">
        <v>2127</v>
      </c>
      <c r="C1268">
        <v>-15.1266347</v>
      </c>
      <c r="D1268">
        <v>39.268716099999999</v>
      </c>
    </row>
    <row r="1269" spans="1:4" x14ac:dyDescent="0.3">
      <c r="A1269" t="s">
        <v>2128</v>
      </c>
      <c r="B1269" t="s">
        <v>2129</v>
      </c>
      <c r="C1269">
        <v>-12.9656468</v>
      </c>
      <c r="D1269">
        <v>40.492351499999998</v>
      </c>
    </row>
    <row r="1270" spans="1:4" x14ac:dyDescent="0.3">
      <c r="A1270" t="s">
        <v>1876</v>
      </c>
      <c r="B1270" t="s">
        <v>1877</v>
      </c>
      <c r="C1270">
        <v>19.360274</v>
      </c>
      <c r="D1270">
        <v>95.218837899999997</v>
      </c>
    </row>
    <row r="1271" spans="1:4" x14ac:dyDescent="0.3">
      <c r="A1271" t="s">
        <v>4306</v>
      </c>
      <c r="B1271" t="s">
        <v>4307</v>
      </c>
      <c r="C1271">
        <v>17.322071099999999</v>
      </c>
      <c r="D1271">
        <v>96.466328599999997</v>
      </c>
    </row>
    <row r="1272" spans="1:4" x14ac:dyDescent="0.3">
      <c r="A1272" t="s">
        <v>1878</v>
      </c>
      <c r="B1272" t="s">
        <v>1879</v>
      </c>
      <c r="C1272">
        <v>23.1941463</v>
      </c>
      <c r="D1272">
        <v>94.023477700000001</v>
      </c>
    </row>
    <row r="1273" spans="1:4" x14ac:dyDescent="0.3">
      <c r="A1273" t="s">
        <v>1880</v>
      </c>
      <c r="B1273" t="s">
        <v>1881</v>
      </c>
      <c r="C1273">
        <v>22.9443442</v>
      </c>
      <c r="D1273">
        <v>97.751405000000005</v>
      </c>
    </row>
    <row r="1274" spans="1:4" x14ac:dyDescent="0.3">
      <c r="A1274" t="s">
        <v>1882</v>
      </c>
      <c r="B1274" t="s">
        <v>1883</v>
      </c>
      <c r="C1274">
        <v>19.674006599999998</v>
      </c>
      <c r="D1274">
        <v>97.211360499999998</v>
      </c>
    </row>
    <row r="1275" spans="1:4" x14ac:dyDescent="0.3">
      <c r="A1275" t="s">
        <v>1884</v>
      </c>
      <c r="B1275" t="s">
        <v>1885</v>
      </c>
      <c r="C1275">
        <v>21.958828199999999</v>
      </c>
      <c r="D1275">
        <v>96.089103199999997</v>
      </c>
    </row>
    <row r="1276" spans="1:4" x14ac:dyDescent="0.3">
      <c r="A1276" t="s">
        <v>1886</v>
      </c>
      <c r="B1276" t="s">
        <v>1887</v>
      </c>
      <c r="C1276">
        <v>16.4543173</v>
      </c>
      <c r="D1276">
        <v>97.643961099999999</v>
      </c>
    </row>
    <row r="1277" spans="1:4" x14ac:dyDescent="0.3">
      <c r="A1277" t="s">
        <v>1888</v>
      </c>
      <c r="B1277" t="s">
        <v>1889</v>
      </c>
      <c r="C1277">
        <v>12.4492291</v>
      </c>
      <c r="D1277">
        <v>98.627062800000004</v>
      </c>
    </row>
    <row r="1278" spans="1:4" x14ac:dyDescent="0.3">
      <c r="A1278" t="s">
        <v>1890</v>
      </c>
      <c r="B1278" t="s">
        <v>1891</v>
      </c>
      <c r="C1278">
        <v>25.386768700000001</v>
      </c>
      <c r="D1278">
        <v>97.393922399999994</v>
      </c>
    </row>
    <row r="1279" spans="1:4" x14ac:dyDescent="0.3">
      <c r="A1279" t="s">
        <v>1892</v>
      </c>
      <c r="B1279" t="s">
        <v>1893</v>
      </c>
      <c r="C1279">
        <v>19.7633057</v>
      </c>
      <c r="D1279">
        <v>96.078510399999999</v>
      </c>
    </row>
    <row r="1280" spans="1:4" x14ac:dyDescent="0.3">
      <c r="A1280" t="s">
        <v>1894</v>
      </c>
      <c r="B1280" t="s">
        <v>1895</v>
      </c>
      <c r="C1280">
        <v>16.775360899999999</v>
      </c>
      <c r="D1280">
        <v>94.738101299999997</v>
      </c>
    </row>
    <row r="1281" spans="1:4" x14ac:dyDescent="0.3">
      <c r="A1281" t="s">
        <v>1896</v>
      </c>
      <c r="B1281" t="s">
        <v>1897</v>
      </c>
      <c r="C1281">
        <v>20.452122500000002</v>
      </c>
      <c r="D1281">
        <v>99.898914000000005</v>
      </c>
    </row>
    <row r="1282" spans="1:4" x14ac:dyDescent="0.3">
      <c r="A1282" t="s">
        <v>1898</v>
      </c>
      <c r="B1282" t="s">
        <v>1899</v>
      </c>
      <c r="C1282">
        <v>20.788757100000002</v>
      </c>
      <c r="D1282">
        <v>97.033714099999997</v>
      </c>
    </row>
    <row r="1283" spans="1:4" x14ac:dyDescent="0.3">
      <c r="A1283" t="s">
        <v>1900</v>
      </c>
      <c r="B1283" t="s">
        <v>1901</v>
      </c>
      <c r="C1283">
        <v>16.840938999999999</v>
      </c>
      <c r="D1283">
        <v>96.173525999999995</v>
      </c>
    </row>
    <row r="1284" spans="1:4" x14ac:dyDescent="0.3">
      <c r="A1284" t="s">
        <v>2131</v>
      </c>
      <c r="B1284" t="s">
        <v>2132</v>
      </c>
      <c r="C1284">
        <v>-22.564934399999999</v>
      </c>
      <c r="D1284">
        <v>17.0842147</v>
      </c>
    </row>
    <row r="1285" spans="1:4" x14ac:dyDescent="0.3">
      <c r="A1285" t="s">
        <v>2252</v>
      </c>
      <c r="B1285" t="s">
        <v>2253</v>
      </c>
      <c r="C1285">
        <v>27.670625999999999</v>
      </c>
      <c r="D1285">
        <v>84.4384613</v>
      </c>
    </row>
    <row r="1286" spans="1:4" x14ac:dyDescent="0.3">
      <c r="A1286" t="s">
        <v>2254</v>
      </c>
      <c r="B1286" t="s">
        <v>2255</v>
      </c>
      <c r="C1286">
        <v>26.452474599999999</v>
      </c>
      <c r="D1286">
        <v>87.271781000000004</v>
      </c>
    </row>
    <row r="1287" spans="1:4" x14ac:dyDescent="0.3">
      <c r="A1287" t="s">
        <v>2256</v>
      </c>
      <c r="B1287" t="s">
        <v>2257</v>
      </c>
      <c r="C1287">
        <v>28.595177199999998</v>
      </c>
      <c r="D1287">
        <v>81.609712299999998</v>
      </c>
    </row>
    <row r="1288" spans="1:4" x14ac:dyDescent="0.3">
      <c r="A1288" t="s">
        <v>2258</v>
      </c>
      <c r="B1288" t="s">
        <v>2259</v>
      </c>
      <c r="C1288">
        <v>27.044900500000001</v>
      </c>
      <c r="D1288">
        <v>84.867217100000005</v>
      </c>
    </row>
    <row r="1289" spans="1:4" x14ac:dyDescent="0.3">
      <c r="A1289" t="s">
        <v>2260</v>
      </c>
      <c r="B1289" t="s">
        <v>2261</v>
      </c>
      <c r="C1289">
        <v>27.698281300000001</v>
      </c>
      <c r="D1289">
        <v>83.4652861</v>
      </c>
    </row>
    <row r="1290" spans="1:4" x14ac:dyDescent="0.3">
      <c r="A1290" t="s">
        <v>2262</v>
      </c>
      <c r="B1290" t="s">
        <v>2263</v>
      </c>
      <c r="C1290">
        <v>26.6716598</v>
      </c>
      <c r="D1290">
        <v>87.667976499999995</v>
      </c>
    </row>
    <row r="1291" spans="1:4" x14ac:dyDescent="0.3">
      <c r="A1291" t="s">
        <v>2264</v>
      </c>
      <c r="B1291" t="s">
        <v>2265</v>
      </c>
      <c r="C1291">
        <v>26.806497</v>
      </c>
      <c r="D1291">
        <v>87.284708600000002</v>
      </c>
    </row>
    <row r="1292" spans="1:4" x14ac:dyDescent="0.3">
      <c r="A1292" t="s">
        <v>2266</v>
      </c>
      <c r="B1292" t="s">
        <v>2267</v>
      </c>
      <c r="C1292">
        <v>26.664638100000001</v>
      </c>
      <c r="D1292">
        <v>87.271781000000004</v>
      </c>
    </row>
    <row r="1293" spans="1:4" x14ac:dyDescent="0.3">
      <c r="A1293" t="s">
        <v>2268</v>
      </c>
      <c r="B1293" t="s">
        <v>2269</v>
      </c>
      <c r="C1293">
        <v>26.727513600000002</v>
      </c>
      <c r="D1293">
        <v>85.925665699999996</v>
      </c>
    </row>
    <row r="1294" spans="1:4" x14ac:dyDescent="0.3">
      <c r="A1294" t="s">
        <v>2270</v>
      </c>
      <c r="B1294" t="s">
        <v>2271</v>
      </c>
      <c r="C1294">
        <v>27.710314499999999</v>
      </c>
      <c r="D1294">
        <v>85.322163399999994</v>
      </c>
    </row>
    <row r="1295" spans="1:4" x14ac:dyDescent="0.3">
      <c r="A1295" t="s">
        <v>2272</v>
      </c>
      <c r="B1295" t="s">
        <v>2273</v>
      </c>
      <c r="C1295">
        <v>28.2095831</v>
      </c>
      <c r="D1295">
        <v>83.985567399999994</v>
      </c>
    </row>
    <row r="1296" spans="1:4" x14ac:dyDescent="0.3">
      <c r="A1296" t="s">
        <v>4308</v>
      </c>
      <c r="B1296" t="s">
        <v>4309</v>
      </c>
      <c r="C1296">
        <v>28.509922899999999</v>
      </c>
      <c r="D1296">
        <v>81.108574399999995</v>
      </c>
    </row>
    <row r="1297" spans="1:4" x14ac:dyDescent="0.3">
      <c r="A1297" t="s">
        <v>4310</v>
      </c>
      <c r="B1297" t="s">
        <v>4311</v>
      </c>
      <c r="C1297">
        <v>52.632381299999999</v>
      </c>
      <c r="D1297">
        <v>4.7533754000000004</v>
      </c>
    </row>
    <row r="1298" spans="1:4" x14ac:dyDescent="0.3">
      <c r="A1298" t="s">
        <v>4312</v>
      </c>
      <c r="B1298" t="s">
        <v>4313</v>
      </c>
      <c r="C1298">
        <v>52.367026699999997</v>
      </c>
      <c r="D1298">
        <v>6.6684919000000002</v>
      </c>
    </row>
    <row r="1299" spans="1:4" x14ac:dyDescent="0.3">
      <c r="A1299" t="s">
        <v>4314</v>
      </c>
      <c r="B1299" t="s">
        <v>4315</v>
      </c>
      <c r="C1299">
        <v>52.350784900000001</v>
      </c>
      <c r="D1299">
        <v>5.2647016000000004</v>
      </c>
    </row>
    <row r="1300" spans="1:4" x14ac:dyDescent="0.3">
      <c r="A1300" t="s">
        <v>4316</v>
      </c>
      <c r="B1300" t="s">
        <v>4317</v>
      </c>
      <c r="C1300">
        <v>52.129373100000002</v>
      </c>
      <c r="D1300">
        <v>4.6577655</v>
      </c>
    </row>
    <row r="1301" spans="1:4" x14ac:dyDescent="0.3">
      <c r="A1301" t="s">
        <v>4318</v>
      </c>
      <c r="B1301" t="s">
        <v>4319</v>
      </c>
      <c r="C1301">
        <v>52.156111299999999</v>
      </c>
      <c r="D1301">
        <v>5.3878266000000004</v>
      </c>
    </row>
    <row r="1302" spans="1:4" x14ac:dyDescent="0.3">
      <c r="A1302" t="s">
        <v>2195</v>
      </c>
      <c r="B1302" t="s">
        <v>2196</v>
      </c>
      <c r="C1302">
        <v>52.367573399999998</v>
      </c>
      <c r="D1302">
        <v>4.9041389000000004</v>
      </c>
    </row>
    <row r="1303" spans="1:4" x14ac:dyDescent="0.3">
      <c r="A1303" t="s">
        <v>4320</v>
      </c>
      <c r="B1303" t="s">
        <v>4321</v>
      </c>
      <c r="C1303">
        <v>52.211157</v>
      </c>
      <c r="D1303">
        <v>5.9699230999999999</v>
      </c>
    </row>
    <row r="1304" spans="1:4" x14ac:dyDescent="0.3">
      <c r="A1304" t="s">
        <v>4322</v>
      </c>
      <c r="B1304" t="s">
        <v>4323</v>
      </c>
      <c r="C1304">
        <v>51.9851034</v>
      </c>
      <c r="D1304">
        <v>5.8987296000000002</v>
      </c>
    </row>
    <row r="1305" spans="1:4" x14ac:dyDescent="0.3">
      <c r="A1305" t="s">
        <v>4324</v>
      </c>
      <c r="B1305" t="s">
        <v>4325</v>
      </c>
      <c r="C1305">
        <v>52.992753</v>
      </c>
      <c r="D1305">
        <v>6.5642284000000002</v>
      </c>
    </row>
    <row r="1306" spans="1:4" x14ac:dyDescent="0.3">
      <c r="A1306" t="s">
        <v>4326</v>
      </c>
      <c r="B1306" t="s">
        <v>4327</v>
      </c>
      <c r="C1306">
        <v>51.4945758</v>
      </c>
      <c r="D1306">
        <v>4.2871622</v>
      </c>
    </row>
    <row r="1307" spans="1:4" x14ac:dyDescent="0.3">
      <c r="A1307" t="s">
        <v>4328</v>
      </c>
      <c r="B1307" t="s">
        <v>4329</v>
      </c>
      <c r="C1307">
        <v>52.486984200000002</v>
      </c>
      <c r="D1307">
        <v>4.6574467999999998</v>
      </c>
    </row>
    <row r="1308" spans="1:4" x14ac:dyDescent="0.3">
      <c r="A1308" t="s">
        <v>4330</v>
      </c>
      <c r="B1308" t="s">
        <v>4331</v>
      </c>
      <c r="C1308">
        <v>51.571914900000003</v>
      </c>
      <c r="D1308">
        <v>4.7683229999999996</v>
      </c>
    </row>
    <row r="1309" spans="1:4" x14ac:dyDescent="0.3">
      <c r="A1309" t="s">
        <v>4332</v>
      </c>
      <c r="B1309" t="s">
        <v>4333</v>
      </c>
      <c r="C1309">
        <v>52.266075100000002</v>
      </c>
      <c r="D1309">
        <v>6.1552164999999999</v>
      </c>
    </row>
    <row r="1310" spans="1:4" x14ac:dyDescent="0.3">
      <c r="A1310" t="s">
        <v>4334</v>
      </c>
      <c r="B1310" t="s">
        <v>4335</v>
      </c>
      <c r="C1310">
        <v>51.813297900000002</v>
      </c>
      <c r="D1310">
        <v>4.6900928999999998</v>
      </c>
    </row>
    <row r="1311" spans="1:4" x14ac:dyDescent="0.3">
      <c r="A1311" t="s">
        <v>4336</v>
      </c>
      <c r="B1311" t="s">
        <v>4337</v>
      </c>
      <c r="C1311">
        <v>52.040167500000003</v>
      </c>
      <c r="D1311">
        <v>5.6648594000000001</v>
      </c>
    </row>
    <row r="1312" spans="1:4" x14ac:dyDescent="0.3">
      <c r="A1312" t="s">
        <v>2197</v>
      </c>
      <c r="B1312" t="s">
        <v>2198</v>
      </c>
      <c r="C1312">
        <v>51.423142300000002</v>
      </c>
      <c r="D1312">
        <v>5.4622897000000004</v>
      </c>
    </row>
    <row r="1313" spans="1:4" x14ac:dyDescent="0.3">
      <c r="A1313" t="s">
        <v>4338</v>
      </c>
      <c r="B1313" t="s">
        <v>4339</v>
      </c>
      <c r="C1313">
        <v>52.2215372</v>
      </c>
      <c r="D1313">
        <v>6.8936618999999997</v>
      </c>
    </row>
    <row r="1314" spans="1:4" x14ac:dyDescent="0.3">
      <c r="A1314" t="s">
        <v>2199</v>
      </c>
      <c r="B1314" t="s">
        <v>2200</v>
      </c>
      <c r="C1314">
        <v>52.132632999999998</v>
      </c>
      <c r="D1314">
        <v>5.2912660000000002</v>
      </c>
    </row>
    <row r="1315" spans="1:4" x14ac:dyDescent="0.3">
      <c r="A1315" t="s">
        <v>4340</v>
      </c>
      <c r="B1315" t="s">
        <v>4341</v>
      </c>
      <c r="C1315">
        <v>53.219383499999999</v>
      </c>
      <c r="D1315">
        <v>6.5665018000000002</v>
      </c>
    </row>
    <row r="1316" spans="1:4" x14ac:dyDescent="0.3">
      <c r="A1316" t="s">
        <v>4342</v>
      </c>
      <c r="B1316" t="s">
        <v>4343</v>
      </c>
      <c r="C1316">
        <v>52.387387799999999</v>
      </c>
      <c r="D1316">
        <v>4.6462193999999997</v>
      </c>
    </row>
    <row r="1317" spans="1:4" x14ac:dyDescent="0.3">
      <c r="A1317" t="s">
        <v>4344</v>
      </c>
      <c r="B1317" t="s">
        <v>4345</v>
      </c>
      <c r="C1317">
        <v>50.885977400000002</v>
      </c>
      <c r="D1317">
        <v>5.9803499999999996</v>
      </c>
    </row>
    <row r="1318" spans="1:4" x14ac:dyDescent="0.3">
      <c r="A1318" t="s">
        <v>4346</v>
      </c>
      <c r="B1318" t="s">
        <v>4347</v>
      </c>
      <c r="C1318">
        <v>51.479254699999998</v>
      </c>
      <c r="D1318">
        <v>5.6570096000000003</v>
      </c>
    </row>
    <row r="1319" spans="1:4" x14ac:dyDescent="0.3">
      <c r="A1319" t="s">
        <v>4348</v>
      </c>
      <c r="B1319" t="s">
        <v>4349</v>
      </c>
      <c r="C1319">
        <v>52.257412100000003</v>
      </c>
      <c r="D1319">
        <v>6.7927724999999999</v>
      </c>
    </row>
    <row r="1320" spans="1:4" x14ac:dyDescent="0.3">
      <c r="A1320" t="s">
        <v>4350</v>
      </c>
      <c r="B1320" t="s">
        <v>4351</v>
      </c>
      <c r="C1320">
        <v>52.229169599999999</v>
      </c>
      <c r="D1320">
        <v>5.1668973999999999</v>
      </c>
    </row>
    <row r="1321" spans="1:4" x14ac:dyDescent="0.3">
      <c r="A1321" t="s">
        <v>4352</v>
      </c>
      <c r="B1321" t="s">
        <v>4353</v>
      </c>
      <c r="C1321">
        <v>52.642365400000003</v>
      </c>
      <c r="D1321">
        <v>5.0602124000000002</v>
      </c>
    </row>
    <row r="1322" spans="1:4" x14ac:dyDescent="0.3">
      <c r="A1322" t="s">
        <v>4354</v>
      </c>
      <c r="B1322" t="s">
        <v>4355</v>
      </c>
      <c r="C1322">
        <v>53.2012334</v>
      </c>
      <c r="D1322">
        <v>5.7999133</v>
      </c>
    </row>
    <row r="1323" spans="1:4" x14ac:dyDescent="0.3">
      <c r="A1323" t="s">
        <v>4356</v>
      </c>
      <c r="B1323" t="s">
        <v>4357</v>
      </c>
      <c r="C1323">
        <v>52.163618800000002</v>
      </c>
      <c r="D1323">
        <v>4.4802444000000001</v>
      </c>
    </row>
    <row r="1324" spans="1:4" x14ac:dyDescent="0.3">
      <c r="A1324" t="s">
        <v>4358</v>
      </c>
      <c r="B1324" t="s">
        <v>4359</v>
      </c>
      <c r="C1324">
        <v>52.518537000000002</v>
      </c>
      <c r="D1324">
        <v>5.4714219999999996</v>
      </c>
    </row>
    <row r="1325" spans="1:4" x14ac:dyDescent="0.3">
      <c r="A1325" t="s">
        <v>4360</v>
      </c>
      <c r="B1325" t="s">
        <v>4361</v>
      </c>
      <c r="C1325">
        <v>50.851368200000003</v>
      </c>
      <c r="D1325">
        <v>5.6909725</v>
      </c>
    </row>
    <row r="1326" spans="1:4" x14ac:dyDescent="0.3">
      <c r="A1326" t="s">
        <v>4362</v>
      </c>
      <c r="B1326" t="s">
        <v>4363</v>
      </c>
      <c r="C1326">
        <v>52.024820800000001</v>
      </c>
      <c r="D1326">
        <v>5.0918191999999998</v>
      </c>
    </row>
    <row r="1327" spans="1:4" x14ac:dyDescent="0.3">
      <c r="A1327" t="s">
        <v>4364</v>
      </c>
      <c r="B1327" t="s">
        <v>4365</v>
      </c>
      <c r="C1327">
        <v>51.843280700000001</v>
      </c>
      <c r="D1327">
        <v>5.8609312999999998</v>
      </c>
    </row>
    <row r="1328" spans="1:4" x14ac:dyDescent="0.3">
      <c r="A1328" t="s">
        <v>4366</v>
      </c>
      <c r="B1328" t="s">
        <v>4367</v>
      </c>
      <c r="C1328">
        <v>52.132632999999998</v>
      </c>
      <c r="D1328">
        <v>5.2912660000000002</v>
      </c>
    </row>
    <row r="1329" spans="1:4" x14ac:dyDescent="0.3">
      <c r="A1329" t="s">
        <v>4368</v>
      </c>
      <c r="B1329" t="s">
        <v>4369</v>
      </c>
      <c r="C1329">
        <v>51.991373299999999</v>
      </c>
      <c r="D1329">
        <v>4.4733282000000001</v>
      </c>
    </row>
    <row r="1330" spans="1:4" x14ac:dyDescent="0.3">
      <c r="A1330" t="s">
        <v>4370</v>
      </c>
      <c r="B1330" t="s">
        <v>4371</v>
      </c>
      <c r="C1330">
        <v>52.514381499999999</v>
      </c>
      <c r="D1330">
        <v>4.9640611000000003</v>
      </c>
    </row>
    <row r="1331" spans="1:4" x14ac:dyDescent="0.3">
      <c r="A1331" t="s">
        <v>4372</v>
      </c>
      <c r="B1331" t="s">
        <v>4373</v>
      </c>
      <c r="C1331">
        <v>51.535848999999999</v>
      </c>
      <c r="D1331">
        <v>4.4653213000000003</v>
      </c>
    </row>
    <row r="1332" spans="1:4" x14ac:dyDescent="0.3">
      <c r="A1332" t="s">
        <v>2201</v>
      </c>
      <c r="B1332" t="s">
        <v>2202</v>
      </c>
      <c r="C1332">
        <v>51.924420099999999</v>
      </c>
      <c r="D1332">
        <v>4.4777325000000001</v>
      </c>
    </row>
    <row r="1333" spans="1:4" x14ac:dyDescent="0.3">
      <c r="A1333" t="s">
        <v>2203</v>
      </c>
      <c r="B1333" t="s">
        <v>2204</v>
      </c>
      <c r="C1333">
        <v>52.070497799999998</v>
      </c>
      <c r="D1333">
        <v>4.3006998999999997</v>
      </c>
    </row>
    <row r="1334" spans="1:4" x14ac:dyDescent="0.3">
      <c r="A1334" t="s">
        <v>4374</v>
      </c>
      <c r="B1334" t="s">
        <v>4375</v>
      </c>
      <c r="C1334">
        <v>51.697816199999998</v>
      </c>
      <c r="D1334">
        <v>5.3036747999999996</v>
      </c>
    </row>
    <row r="1335" spans="1:4" x14ac:dyDescent="0.3">
      <c r="A1335" t="s">
        <v>4376</v>
      </c>
      <c r="B1335" t="s">
        <v>4377</v>
      </c>
      <c r="C1335">
        <v>51.003168100000003</v>
      </c>
      <c r="D1335">
        <v>5.8236705999999998</v>
      </c>
    </row>
    <row r="1336" spans="1:4" x14ac:dyDescent="0.3">
      <c r="A1336" t="s">
        <v>4378</v>
      </c>
      <c r="B1336" t="s">
        <v>4379</v>
      </c>
      <c r="C1336">
        <v>52.190639400000002</v>
      </c>
      <c r="D1336">
        <v>5.3179192999999998</v>
      </c>
    </row>
    <row r="1337" spans="1:4" x14ac:dyDescent="0.3">
      <c r="A1337" t="s">
        <v>4380</v>
      </c>
      <c r="B1337" t="s">
        <v>4381</v>
      </c>
      <c r="C1337">
        <v>51.856150200000002</v>
      </c>
      <c r="D1337">
        <v>4.2972181000000003</v>
      </c>
    </row>
    <row r="1338" spans="1:4" x14ac:dyDescent="0.3">
      <c r="A1338" t="s">
        <v>4382</v>
      </c>
      <c r="B1338" t="s">
        <v>4383</v>
      </c>
      <c r="C1338">
        <v>51.560595999999997</v>
      </c>
      <c r="D1338">
        <v>5.0919143</v>
      </c>
    </row>
    <row r="1339" spans="1:4" x14ac:dyDescent="0.3">
      <c r="A1339" t="s">
        <v>4384</v>
      </c>
      <c r="B1339" t="s">
        <v>4385</v>
      </c>
      <c r="C1339">
        <v>52.091925500000002</v>
      </c>
      <c r="D1339">
        <v>5.1229572000000001</v>
      </c>
    </row>
    <row r="1340" spans="1:4" x14ac:dyDescent="0.3">
      <c r="A1340" t="s">
        <v>4386</v>
      </c>
      <c r="B1340" t="s">
        <v>4387</v>
      </c>
      <c r="C1340">
        <v>52.026300900000003</v>
      </c>
      <c r="D1340">
        <v>5.5544308999999998</v>
      </c>
    </row>
    <row r="1341" spans="1:4" x14ac:dyDescent="0.3">
      <c r="A1341" t="s">
        <v>4388</v>
      </c>
      <c r="B1341" t="s">
        <v>4389</v>
      </c>
      <c r="C1341">
        <v>51.3703748</v>
      </c>
      <c r="D1341">
        <v>6.1724031000000004</v>
      </c>
    </row>
    <row r="1342" spans="1:4" x14ac:dyDescent="0.3">
      <c r="A1342" t="s">
        <v>4390</v>
      </c>
      <c r="B1342" t="s">
        <v>4391</v>
      </c>
      <c r="C1342">
        <v>52.0994928</v>
      </c>
      <c r="D1342">
        <v>5.0078874999999998</v>
      </c>
    </row>
    <row r="1343" spans="1:4" x14ac:dyDescent="0.3">
      <c r="A1343" t="s">
        <v>4392</v>
      </c>
      <c r="B1343" t="s">
        <v>4393</v>
      </c>
      <c r="C1343">
        <v>52.060668999999997</v>
      </c>
      <c r="D1343">
        <v>4.4940249999999997</v>
      </c>
    </row>
    <row r="1344" spans="1:4" x14ac:dyDescent="0.3">
      <c r="A1344" t="s">
        <v>2205</v>
      </c>
      <c r="B1344" t="s">
        <v>2206</v>
      </c>
      <c r="C1344">
        <v>52.516774699999999</v>
      </c>
      <c r="D1344">
        <v>6.0830219000000003</v>
      </c>
    </row>
    <row r="1345" spans="1:4" x14ac:dyDescent="0.3">
      <c r="A1345" t="s">
        <v>2275</v>
      </c>
      <c r="B1345" t="s">
        <v>2276</v>
      </c>
      <c r="C1345">
        <v>-36.8508827</v>
      </c>
      <c r="D1345">
        <v>174.76448809999999</v>
      </c>
    </row>
    <row r="1346" spans="1:4" x14ac:dyDescent="0.3">
      <c r="A1346" t="s">
        <v>2277</v>
      </c>
      <c r="B1346" t="s">
        <v>2278</v>
      </c>
      <c r="C1346">
        <v>-43.5320301</v>
      </c>
      <c r="D1346">
        <v>172.63664800000001</v>
      </c>
    </row>
    <row r="1347" spans="1:4" x14ac:dyDescent="0.3">
      <c r="A1347" t="s">
        <v>2279</v>
      </c>
      <c r="B1347" t="s">
        <v>2280</v>
      </c>
      <c r="C1347">
        <v>-45.879545499999999</v>
      </c>
      <c r="D1347">
        <v>170.50059569999999</v>
      </c>
    </row>
    <row r="1348" spans="1:4" x14ac:dyDescent="0.3">
      <c r="A1348" t="s">
        <v>2281</v>
      </c>
      <c r="B1348" t="s">
        <v>2282</v>
      </c>
      <c r="C1348">
        <v>-37.782589299999998</v>
      </c>
      <c r="D1348">
        <v>175.25276239999999</v>
      </c>
    </row>
    <row r="1349" spans="1:4" x14ac:dyDescent="0.3">
      <c r="A1349" t="s">
        <v>2283</v>
      </c>
      <c r="B1349" t="s">
        <v>2284</v>
      </c>
      <c r="C1349">
        <v>-41.212694999999997</v>
      </c>
      <c r="D1349">
        <v>174.89966480000001</v>
      </c>
    </row>
    <row r="1350" spans="1:4" x14ac:dyDescent="0.3">
      <c r="A1350" t="s">
        <v>2285</v>
      </c>
      <c r="B1350" t="s">
        <v>2286</v>
      </c>
      <c r="C1350">
        <v>-39.489266399999998</v>
      </c>
      <c r="D1350">
        <v>176.91919039999999</v>
      </c>
    </row>
    <row r="1351" spans="1:4" x14ac:dyDescent="0.3">
      <c r="A1351" t="s">
        <v>2287</v>
      </c>
      <c r="B1351" t="s">
        <v>2288</v>
      </c>
      <c r="C1351">
        <v>-45.485101</v>
      </c>
      <c r="D1351">
        <v>170.71474520000001</v>
      </c>
    </row>
    <row r="1352" spans="1:4" x14ac:dyDescent="0.3">
      <c r="A1352" t="s">
        <v>2289</v>
      </c>
      <c r="B1352" t="s">
        <v>2290</v>
      </c>
      <c r="C1352">
        <v>-37.686965299999997</v>
      </c>
      <c r="D1352">
        <v>176.16542720000001</v>
      </c>
    </row>
    <row r="1353" spans="1:4" x14ac:dyDescent="0.3">
      <c r="A1353" t="s">
        <v>2293</v>
      </c>
      <c r="B1353" t="s">
        <v>2294</v>
      </c>
      <c r="C1353">
        <v>-41.292381399999996</v>
      </c>
      <c r="D1353">
        <v>174.77874629999999</v>
      </c>
    </row>
    <row r="1354" spans="1:4" x14ac:dyDescent="0.3">
      <c r="A1354" t="s">
        <v>2291</v>
      </c>
      <c r="B1354" t="s">
        <v>2292</v>
      </c>
      <c r="C1354">
        <v>-41.124932600000001</v>
      </c>
      <c r="D1354">
        <v>175.06564259999999</v>
      </c>
    </row>
    <row r="1355" spans="1:4" x14ac:dyDescent="0.3">
      <c r="A1355" t="s">
        <v>2178</v>
      </c>
      <c r="B1355" t="s">
        <v>2179</v>
      </c>
      <c r="C1355">
        <v>12.623472100000001</v>
      </c>
      <c r="D1355">
        <v>-87.127325299999995</v>
      </c>
    </row>
    <row r="1356" spans="1:4" x14ac:dyDescent="0.3">
      <c r="A1356" t="s">
        <v>2180</v>
      </c>
      <c r="B1356" t="s">
        <v>2181</v>
      </c>
      <c r="C1356">
        <v>12.156492099999999</v>
      </c>
      <c r="D1356">
        <v>-86.352883800000001</v>
      </c>
    </row>
    <row r="1357" spans="1:4" x14ac:dyDescent="0.3">
      <c r="A1357" t="s">
        <v>2184</v>
      </c>
      <c r="B1357" t="s">
        <v>2185</v>
      </c>
      <c r="C1357">
        <v>11.9344073</v>
      </c>
      <c r="D1357">
        <v>-85.956000500000002</v>
      </c>
    </row>
    <row r="1358" spans="1:4" x14ac:dyDescent="0.3">
      <c r="A1358" t="s">
        <v>2186</v>
      </c>
      <c r="B1358" t="s">
        <v>2187</v>
      </c>
      <c r="C1358">
        <v>12.434280299999999</v>
      </c>
      <c r="D1358">
        <v>-86.880521900000005</v>
      </c>
    </row>
    <row r="1359" spans="1:4" x14ac:dyDescent="0.3">
      <c r="A1359" t="s">
        <v>2188</v>
      </c>
      <c r="B1359" t="s">
        <v>2189</v>
      </c>
      <c r="C1359">
        <v>12.114992600000001</v>
      </c>
      <c r="D1359">
        <v>-86.236174399999996</v>
      </c>
    </row>
    <row r="1360" spans="1:4" x14ac:dyDescent="0.3">
      <c r="A1360" t="s">
        <v>2190</v>
      </c>
      <c r="B1360" t="s">
        <v>2191</v>
      </c>
      <c r="C1360">
        <v>11.9704485</v>
      </c>
      <c r="D1360">
        <v>-86.088636600000001</v>
      </c>
    </row>
    <row r="1361" spans="1:4" x14ac:dyDescent="0.3">
      <c r="A1361" t="s">
        <v>2192</v>
      </c>
      <c r="B1361" t="s">
        <v>2193</v>
      </c>
      <c r="C1361">
        <v>12.272289799999999</v>
      </c>
      <c r="D1361">
        <v>-86.052960400000003</v>
      </c>
    </row>
    <row r="1362" spans="1:4" x14ac:dyDescent="0.3">
      <c r="A1362" t="s">
        <v>2182</v>
      </c>
      <c r="B1362" t="s">
        <v>2183</v>
      </c>
      <c r="C1362">
        <v>13.0851139</v>
      </c>
      <c r="D1362">
        <v>-86.363019699999995</v>
      </c>
    </row>
    <row r="1363" spans="1:4" x14ac:dyDescent="0.3">
      <c r="A1363" t="s">
        <v>2134</v>
      </c>
      <c r="B1363" t="s">
        <v>2135</v>
      </c>
      <c r="C1363">
        <v>16.974168899999999</v>
      </c>
      <c r="D1363">
        <v>7.9865349999999999</v>
      </c>
    </row>
    <row r="1364" spans="1:4" x14ac:dyDescent="0.3">
      <c r="A1364" t="s">
        <v>2136</v>
      </c>
      <c r="B1364" t="s">
        <v>2137</v>
      </c>
      <c r="C1364">
        <v>13.0504833</v>
      </c>
      <c r="D1364">
        <v>3.2080991000000001</v>
      </c>
    </row>
    <row r="1365" spans="1:4" x14ac:dyDescent="0.3">
      <c r="A1365" t="s">
        <v>2138</v>
      </c>
      <c r="B1365" t="s">
        <v>2139</v>
      </c>
      <c r="C1365">
        <v>13.500977900000001</v>
      </c>
      <c r="D1365">
        <v>7.1036396000000002</v>
      </c>
    </row>
    <row r="1366" spans="1:4" x14ac:dyDescent="0.3">
      <c r="A1366" t="s">
        <v>2140</v>
      </c>
      <c r="B1366" t="s">
        <v>2141</v>
      </c>
      <c r="C1366">
        <v>13.511596300000001</v>
      </c>
      <c r="D1366">
        <v>2.1253853999999999</v>
      </c>
    </row>
    <row r="1367" spans="1:4" x14ac:dyDescent="0.3">
      <c r="A1367" t="s">
        <v>2142</v>
      </c>
      <c r="B1367" t="s">
        <v>2143</v>
      </c>
      <c r="C1367">
        <v>13.801812399999999</v>
      </c>
      <c r="D1367">
        <v>8.9852699999999999</v>
      </c>
    </row>
    <row r="1368" spans="1:4" x14ac:dyDescent="0.3">
      <c r="A1368" t="s">
        <v>2145</v>
      </c>
      <c r="B1368" t="s">
        <v>2146</v>
      </c>
      <c r="C1368">
        <v>5.1215877000000001</v>
      </c>
      <c r="D1368">
        <v>7.3732654999999996</v>
      </c>
    </row>
    <row r="1369" spans="1:4" x14ac:dyDescent="0.3">
      <c r="A1369" t="s">
        <v>2147</v>
      </c>
      <c r="B1369" t="s">
        <v>2148</v>
      </c>
      <c r="C1369">
        <v>7.1475020000000002</v>
      </c>
      <c r="D1369">
        <v>3.3619355999999998</v>
      </c>
    </row>
    <row r="1370" spans="1:4" x14ac:dyDescent="0.3">
      <c r="A1370" t="s">
        <v>2149</v>
      </c>
      <c r="B1370" t="s">
        <v>2150</v>
      </c>
      <c r="C1370">
        <v>9.0562646000000004</v>
      </c>
      <c r="D1370">
        <v>7.4985258999999997</v>
      </c>
    </row>
    <row r="1371" spans="1:4" x14ac:dyDescent="0.3">
      <c r="A1371" t="s">
        <v>2151</v>
      </c>
      <c r="B1371" t="s">
        <v>2152</v>
      </c>
      <c r="C1371">
        <v>7.6124263000000001</v>
      </c>
      <c r="D1371">
        <v>5.2371087000000003</v>
      </c>
    </row>
    <row r="1372" spans="1:4" x14ac:dyDescent="0.3">
      <c r="A1372" t="s">
        <v>2153</v>
      </c>
      <c r="B1372" t="s">
        <v>2154</v>
      </c>
      <c r="C1372">
        <v>7.2571325</v>
      </c>
      <c r="D1372">
        <v>5.2057909000000002</v>
      </c>
    </row>
    <row r="1373" spans="1:4" x14ac:dyDescent="0.3">
      <c r="A1373" t="s">
        <v>2155</v>
      </c>
      <c r="B1373" t="s">
        <v>2156</v>
      </c>
      <c r="C1373">
        <v>6.3349859999999998</v>
      </c>
      <c r="D1373">
        <v>5.6037464999999997</v>
      </c>
    </row>
    <row r="1374" spans="1:4" x14ac:dyDescent="0.3">
      <c r="A1374" t="s">
        <v>2157</v>
      </c>
      <c r="B1374" t="s">
        <v>2158</v>
      </c>
      <c r="C1374">
        <v>6.4482701000000002</v>
      </c>
      <c r="D1374">
        <v>7.5138946999999998</v>
      </c>
    </row>
    <row r="1375" spans="1:4" x14ac:dyDescent="0.3">
      <c r="A1375" t="s">
        <v>2159</v>
      </c>
      <c r="B1375" t="s">
        <v>2160</v>
      </c>
      <c r="C1375">
        <v>10.279142</v>
      </c>
      <c r="D1375">
        <v>11.173061499999999</v>
      </c>
    </row>
    <row r="1376" spans="1:4" x14ac:dyDescent="0.3">
      <c r="A1376" t="s">
        <v>2161</v>
      </c>
      <c r="B1376" t="s">
        <v>2162</v>
      </c>
      <c r="C1376">
        <v>7.3775354999999996</v>
      </c>
      <c r="D1376">
        <v>3.9470396000000001</v>
      </c>
    </row>
    <row r="1377" spans="1:4" x14ac:dyDescent="0.3">
      <c r="A1377" t="s">
        <v>2163</v>
      </c>
      <c r="B1377" t="s">
        <v>2164</v>
      </c>
      <c r="C1377">
        <v>6.8248815</v>
      </c>
      <c r="D1377">
        <v>3.9191403999999999</v>
      </c>
    </row>
    <row r="1378" spans="1:4" x14ac:dyDescent="0.3">
      <c r="A1378" t="s">
        <v>2167</v>
      </c>
      <c r="B1378" t="s">
        <v>2168</v>
      </c>
      <c r="C1378">
        <v>10.503644</v>
      </c>
      <c r="D1378">
        <v>7.4337394999999997</v>
      </c>
    </row>
    <row r="1379" spans="1:4" x14ac:dyDescent="0.3">
      <c r="A1379" t="s">
        <v>2169</v>
      </c>
      <c r="B1379" t="s">
        <v>2170</v>
      </c>
      <c r="C1379">
        <v>12.002179399999999</v>
      </c>
      <c r="D1379">
        <v>8.5919561000000009</v>
      </c>
    </row>
    <row r="1380" spans="1:4" x14ac:dyDescent="0.3">
      <c r="A1380" t="s">
        <v>2171</v>
      </c>
      <c r="B1380" t="s">
        <v>2172</v>
      </c>
      <c r="C1380">
        <v>6.5243792999999997</v>
      </c>
      <c r="D1380">
        <v>3.3792057</v>
      </c>
    </row>
    <row r="1381" spans="1:4" x14ac:dyDescent="0.3">
      <c r="A1381" t="s">
        <v>2173</v>
      </c>
      <c r="B1381" t="s">
        <v>2174</v>
      </c>
      <c r="C1381">
        <v>7.8429579</v>
      </c>
      <c r="D1381">
        <v>3.9368439</v>
      </c>
    </row>
    <row r="1382" spans="1:4" x14ac:dyDescent="0.3">
      <c r="A1382" t="s">
        <v>2175</v>
      </c>
      <c r="B1382" t="s">
        <v>2176</v>
      </c>
      <c r="C1382">
        <v>4.8472226000000003</v>
      </c>
      <c r="D1382">
        <v>6.9746040000000002</v>
      </c>
    </row>
    <row r="1383" spans="1:4" x14ac:dyDescent="0.3">
      <c r="A1383" t="s">
        <v>2165</v>
      </c>
      <c r="B1383" t="s">
        <v>2166</v>
      </c>
      <c r="C1383">
        <v>9.8965273000000007</v>
      </c>
      <c r="D1383">
        <v>8.8583309000000003</v>
      </c>
    </row>
    <row r="1384" spans="1:4" x14ac:dyDescent="0.3">
      <c r="A1384" t="s">
        <v>1856</v>
      </c>
      <c r="B1384" t="s">
        <v>1857</v>
      </c>
      <c r="C1384">
        <v>41.998129400000003</v>
      </c>
      <c r="D1384">
        <v>21.425435499999999</v>
      </c>
    </row>
    <row r="1385" spans="1:4" x14ac:dyDescent="0.3">
      <c r="C1385">
        <v>54.5259614</v>
      </c>
      <c r="D1385">
        <v>15.255118700000001</v>
      </c>
    </row>
    <row r="1386" spans="1:4" x14ac:dyDescent="0.3">
      <c r="A1386" t="s">
        <v>1907</v>
      </c>
      <c r="B1386" t="s">
        <v>1908</v>
      </c>
      <c r="C1386">
        <v>15.205367499999999</v>
      </c>
      <c r="D1386">
        <v>145.7281304</v>
      </c>
    </row>
    <row r="1387" spans="1:4" x14ac:dyDescent="0.3">
      <c r="A1387" t="s">
        <v>2208</v>
      </c>
      <c r="B1387" t="s">
        <v>2209</v>
      </c>
      <c r="C1387">
        <v>62.472228399999999</v>
      </c>
      <c r="D1387">
        <v>6.1494819999999999</v>
      </c>
    </row>
    <row r="1388" spans="1:4" x14ac:dyDescent="0.3">
      <c r="A1388" t="s">
        <v>2214</v>
      </c>
      <c r="B1388" t="s">
        <v>2215</v>
      </c>
      <c r="C1388">
        <v>60.3912628</v>
      </c>
      <c r="D1388">
        <v>5.3220543999999999</v>
      </c>
    </row>
    <row r="1389" spans="1:4" x14ac:dyDescent="0.3">
      <c r="A1389" t="s">
        <v>2214</v>
      </c>
      <c r="B1389" t="s">
        <v>2215</v>
      </c>
      <c r="C1389">
        <v>60.3912628</v>
      </c>
      <c r="D1389">
        <v>5.3220543999999999</v>
      </c>
    </row>
    <row r="1390" spans="1:4" x14ac:dyDescent="0.3">
      <c r="A1390" t="s">
        <v>2216</v>
      </c>
      <c r="B1390" t="s">
        <v>2217</v>
      </c>
      <c r="C1390">
        <v>59.744073800000002</v>
      </c>
      <c r="D1390">
        <v>10.2044564</v>
      </c>
    </row>
    <row r="1391" spans="1:4" x14ac:dyDescent="0.3">
      <c r="A1391" t="s">
        <v>2218</v>
      </c>
      <c r="B1391" t="s">
        <v>2219</v>
      </c>
      <c r="C1391">
        <v>59.210411000000001</v>
      </c>
      <c r="D1391">
        <v>10.9458094</v>
      </c>
    </row>
    <row r="1392" spans="1:4" x14ac:dyDescent="0.3">
      <c r="A1392" t="s">
        <v>2220</v>
      </c>
      <c r="B1392" t="s">
        <v>2221</v>
      </c>
      <c r="C1392">
        <v>58.159911899999997</v>
      </c>
      <c r="D1392">
        <v>8.0182064000000004</v>
      </c>
    </row>
    <row r="1393" spans="1:4" x14ac:dyDescent="0.3">
      <c r="A1393" t="s">
        <v>4394</v>
      </c>
      <c r="B1393" t="s">
        <v>4395</v>
      </c>
      <c r="C1393">
        <v>59.924506999999998</v>
      </c>
      <c r="D1393">
        <v>10.9540481</v>
      </c>
    </row>
    <row r="1394" spans="1:4" x14ac:dyDescent="0.3">
      <c r="A1394" t="s">
        <v>2222</v>
      </c>
      <c r="B1394" t="s">
        <v>2223</v>
      </c>
      <c r="C1394">
        <v>59.913868800000003</v>
      </c>
      <c r="D1394">
        <v>10.7522454</v>
      </c>
    </row>
    <row r="1395" spans="1:4" x14ac:dyDescent="0.3">
      <c r="A1395" t="s">
        <v>2222</v>
      </c>
      <c r="B1395" t="s">
        <v>2223</v>
      </c>
      <c r="C1395">
        <v>59.913868800000003</v>
      </c>
      <c r="D1395">
        <v>10.7522454</v>
      </c>
    </row>
    <row r="1396" spans="1:4" x14ac:dyDescent="0.3">
      <c r="A1396" t="s">
        <v>2224</v>
      </c>
      <c r="B1396" t="s">
        <v>2225</v>
      </c>
      <c r="C1396">
        <v>59.138556700000002</v>
      </c>
      <c r="D1396">
        <v>9.6555146999999995</v>
      </c>
    </row>
    <row r="1397" spans="1:4" x14ac:dyDescent="0.3">
      <c r="A1397" t="s">
        <v>2226</v>
      </c>
      <c r="B1397" t="s">
        <v>2227</v>
      </c>
      <c r="C1397">
        <v>58.853258500000003</v>
      </c>
      <c r="D1397">
        <v>5.7329454999999996</v>
      </c>
    </row>
    <row r="1398" spans="1:4" x14ac:dyDescent="0.3">
      <c r="A1398" t="s">
        <v>2228</v>
      </c>
      <c r="B1398" t="s">
        <v>2229</v>
      </c>
      <c r="C1398">
        <v>58.969975599999998</v>
      </c>
      <c r="D1398">
        <v>5.7331073000000004</v>
      </c>
    </row>
    <row r="1399" spans="1:4" x14ac:dyDescent="0.3">
      <c r="A1399" t="s">
        <v>2230</v>
      </c>
      <c r="B1399" t="s">
        <v>2231</v>
      </c>
      <c r="C1399">
        <v>59.267569899999998</v>
      </c>
      <c r="D1399">
        <v>10.407560800000001</v>
      </c>
    </row>
    <row r="1400" spans="1:4" x14ac:dyDescent="0.3">
      <c r="A1400" t="s">
        <v>2232</v>
      </c>
      <c r="B1400" t="s">
        <v>2233</v>
      </c>
      <c r="C1400">
        <v>63.430514899999999</v>
      </c>
      <c r="D1400">
        <v>10.3950528</v>
      </c>
    </row>
    <row r="1401" spans="1:4" x14ac:dyDescent="0.3">
      <c r="A1401" t="s">
        <v>2242</v>
      </c>
      <c r="B1401" t="s">
        <v>2235</v>
      </c>
      <c r="C1401">
        <v>60.472023999999998</v>
      </c>
      <c r="D1401">
        <v>8.4689460000000008</v>
      </c>
    </row>
    <row r="1402" spans="1:4" x14ac:dyDescent="0.3">
      <c r="A1402" t="s">
        <v>2228</v>
      </c>
      <c r="B1402" t="s">
        <v>2229</v>
      </c>
      <c r="C1402">
        <v>58.969975599999998</v>
      </c>
      <c r="D1402">
        <v>5.7331073000000004</v>
      </c>
    </row>
    <row r="1403" spans="1:4" x14ac:dyDescent="0.3">
      <c r="C1403">
        <v>-25.274398000000001</v>
      </c>
      <c r="D1403">
        <v>133.775136</v>
      </c>
    </row>
    <row r="1404" spans="1:4" x14ac:dyDescent="0.3">
      <c r="A1404" t="s">
        <v>2297</v>
      </c>
      <c r="B1404" t="s">
        <v>2298</v>
      </c>
      <c r="C1404">
        <v>24.167141300000001</v>
      </c>
      <c r="D1404">
        <v>56.114225300000001</v>
      </c>
    </row>
    <row r="1405" spans="1:4" x14ac:dyDescent="0.3">
      <c r="A1405" t="s">
        <v>2299</v>
      </c>
      <c r="B1405" t="s">
        <v>2300</v>
      </c>
      <c r="C1405">
        <v>23.588030700000001</v>
      </c>
      <c r="D1405">
        <v>58.382871700000003</v>
      </c>
    </row>
    <row r="1406" spans="1:4" x14ac:dyDescent="0.3">
      <c r="A1406" t="s">
        <v>2301</v>
      </c>
      <c r="B1406" t="s">
        <v>2302</v>
      </c>
      <c r="C1406">
        <v>17.019384299999999</v>
      </c>
      <c r="D1406">
        <v>54.110750500000002</v>
      </c>
    </row>
    <row r="1407" spans="1:4" x14ac:dyDescent="0.3">
      <c r="A1407" t="s">
        <v>2303</v>
      </c>
      <c r="B1407" t="s">
        <v>2304</v>
      </c>
      <c r="C1407">
        <v>24.3536699</v>
      </c>
      <c r="D1407">
        <v>56.736584899999997</v>
      </c>
    </row>
    <row r="1408" spans="1:4" x14ac:dyDescent="0.3">
      <c r="A1408" t="s">
        <v>4396</v>
      </c>
      <c r="B1408" t="s">
        <v>2235</v>
      </c>
      <c r="C1408">
        <v>30.375321</v>
      </c>
      <c r="D1408">
        <v>69.345116000000004</v>
      </c>
    </row>
    <row r="1409" spans="1:4" x14ac:dyDescent="0.3">
      <c r="A1409" t="s">
        <v>2384</v>
      </c>
      <c r="B1409" t="s">
        <v>2385</v>
      </c>
      <c r="C1409">
        <v>34.168750199999998</v>
      </c>
      <c r="D1409">
        <v>73.221498199999999</v>
      </c>
    </row>
    <row r="1410" spans="1:4" x14ac:dyDescent="0.3">
      <c r="A1410" t="s">
        <v>2386</v>
      </c>
      <c r="B1410" t="s">
        <v>2387</v>
      </c>
      <c r="C1410">
        <v>33.765968399999998</v>
      </c>
      <c r="D1410">
        <v>72.360875399999998</v>
      </c>
    </row>
    <row r="1411" spans="1:4" x14ac:dyDescent="0.3">
      <c r="A1411" t="s">
        <v>4397</v>
      </c>
      <c r="B1411" t="s">
        <v>4398</v>
      </c>
      <c r="C1411">
        <v>24.645859300000001</v>
      </c>
      <c r="D1411">
        <v>68.846654400000006</v>
      </c>
    </row>
    <row r="1412" spans="1:4" x14ac:dyDescent="0.3">
      <c r="A1412" t="s">
        <v>2388</v>
      </c>
      <c r="B1412" t="s">
        <v>2389</v>
      </c>
      <c r="C1412">
        <v>29.999353599999999</v>
      </c>
      <c r="D1412">
        <v>73.254973000000007</v>
      </c>
    </row>
    <row r="1413" spans="1:4" x14ac:dyDescent="0.3">
      <c r="A1413" t="s">
        <v>4399</v>
      </c>
      <c r="B1413" t="s">
        <v>4400</v>
      </c>
      <c r="C1413">
        <v>29.35435</v>
      </c>
      <c r="D1413">
        <v>71.691066000000006</v>
      </c>
    </row>
    <row r="1414" spans="1:4" x14ac:dyDescent="0.3">
      <c r="A1414" t="s">
        <v>4401</v>
      </c>
      <c r="B1414" t="s">
        <v>4402</v>
      </c>
      <c r="C1414">
        <v>26.474869200000001</v>
      </c>
      <c r="D1414">
        <v>65.267898000000002</v>
      </c>
    </row>
    <row r="1415" spans="1:4" x14ac:dyDescent="0.3">
      <c r="A1415" t="s">
        <v>4403</v>
      </c>
      <c r="B1415" t="s">
        <v>4404</v>
      </c>
      <c r="C1415">
        <v>29.899528199999999</v>
      </c>
      <c r="D1415">
        <v>69.524634199999994</v>
      </c>
    </row>
    <row r="1416" spans="1:4" x14ac:dyDescent="0.3">
      <c r="A1416" t="s">
        <v>4405</v>
      </c>
      <c r="B1416" t="s">
        <v>4406</v>
      </c>
      <c r="C1416">
        <v>29.035158200000001</v>
      </c>
      <c r="D1416">
        <v>69.1596093</v>
      </c>
    </row>
    <row r="1417" spans="1:4" x14ac:dyDescent="0.3">
      <c r="A1417" t="s">
        <v>4407</v>
      </c>
      <c r="B1417" t="s">
        <v>4408</v>
      </c>
      <c r="C1417">
        <v>30.147717400000001</v>
      </c>
      <c r="D1417">
        <v>68.584335300000006</v>
      </c>
    </row>
    <row r="1418" spans="1:4" x14ac:dyDescent="0.3">
      <c r="A1418" t="s">
        <v>4409</v>
      </c>
      <c r="B1418" t="s">
        <v>4410</v>
      </c>
      <c r="C1418">
        <v>25.131322900000001</v>
      </c>
      <c r="D1418">
        <v>62.324986500000001</v>
      </c>
    </row>
    <row r="1419" spans="1:4" x14ac:dyDescent="0.3">
      <c r="A1419" t="s">
        <v>4411</v>
      </c>
      <c r="B1419" t="s">
        <v>4412</v>
      </c>
      <c r="C1419">
        <v>30.104406099999999</v>
      </c>
      <c r="D1419">
        <v>67.937458899999996</v>
      </c>
    </row>
    <row r="1420" spans="1:4" x14ac:dyDescent="0.3">
      <c r="A1420" t="s">
        <v>4413</v>
      </c>
      <c r="B1420" t="s">
        <v>4414</v>
      </c>
      <c r="C1420">
        <v>28.158366999999998</v>
      </c>
      <c r="D1420">
        <v>67.882041099999995</v>
      </c>
    </row>
    <row r="1421" spans="1:4" x14ac:dyDescent="0.3">
      <c r="A1421" t="s">
        <v>4415</v>
      </c>
      <c r="B1421" t="s">
        <v>4416</v>
      </c>
      <c r="C1421">
        <v>29.229304200000001</v>
      </c>
      <c r="D1421">
        <v>67.666223099999996</v>
      </c>
    </row>
    <row r="1422" spans="1:4" x14ac:dyDescent="0.3">
      <c r="A1422" t="s">
        <v>4417</v>
      </c>
      <c r="B1422" t="s">
        <v>4418</v>
      </c>
      <c r="C1422">
        <v>28.5855301</v>
      </c>
      <c r="D1422">
        <v>65.416342</v>
      </c>
    </row>
    <row r="1423" spans="1:4" x14ac:dyDescent="0.3">
      <c r="A1423" t="s">
        <v>4419</v>
      </c>
      <c r="B1423" t="s">
        <v>4420</v>
      </c>
      <c r="C1423">
        <v>29.8975881</v>
      </c>
      <c r="D1423">
        <v>69.249013599999998</v>
      </c>
    </row>
    <row r="1424" spans="1:4" x14ac:dyDescent="0.3">
      <c r="A1424" t="s">
        <v>4421</v>
      </c>
      <c r="B1424" t="s">
        <v>4422</v>
      </c>
      <c r="C1424">
        <v>25.870002499999998</v>
      </c>
      <c r="D1424">
        <v>66.712914999999995</v>
      </c>
    </row>
    <row r="1425" spans="1:4" x14ac:dyDescent="0.3">
      <c r="A1425" t="s">
        <v>4423</v>
      </c>
      <c r="B1425" t="s">
        <v>4424</v>
      </c>
      <c r="C1425">
        <v>30.380582400000002</v>
      </c>
      <c r="D1425">
        <v>68.5962593</v>
      </c>
    </row>
    <row r="1426" spans="1:4" x14ac:dyDescent="0.3">
      <c r="A1426" t="s">
        <v>4425</v>
      </c>
      <c r="B1426" t="s">
        <v>4426</v>
      </c>
      <c r="C1426">
        <v>29.798776400000001</v>
      </c>
      <c r="D1426">
        <v>66.847172</v>
      </c>
    </row>
    <row r="1427" spans="1:4" x14ac:dyDescent="0.3">
      <c r="A1427" t="s">
        <v>4427</v>
      </c>
      <c r="B1427" t="s">
        <v>4428</v>
      </c>
      <c r="C1427">
        <v>28.4283219</v>
      </c>
      <c r="D1427">
        <v>68.023903599999997</v>
      </c>
    </row>
    <row r="1428" spans="1:4" x14ac:dyDescent="0.3">
      <c r="A1428" t="s">
        <v>4429</v>
      </c>
      <c r="B1428" t="s">
        <v>4430</v>
      </c>
      <c r="C1428">
        <v>29.551375499999999</v>
      </c>
      <c r="D1428">
        <v>66.0106684</v>
      </c>
    </row>
    <row r="1429" spans="1:4" x14ac:dyDescent="0.3">
      <c r="A1429" t="s">
        <v>4431</v>
      </c>
      <c r="B1429" t="s">
        <v>4432</v>
      </c>
      <c r="C1429">
        <v>30.589702200000001</v>
      </c>
      <c r="D1429">
        <v>67.010715300000001</v>
      </c>
    </row>
    <row r="1430" spans="1:4" x14ac:dyDescent="0.3">
      <c r="A1430" t="s">
        <v>4433</v>
      </c>
      <c r="B1430" t="s">
        <v>4434</v>
      </c>
      <c r="C1430">
        <v>30.8054861</v>
      </c>
      <c r="D1430">
        <v>66.712914999999995</v>
      </c>
    </row>
    <row r="1431" spans="1:4" x14ac:dyDescent="0.3">
      <c r="A1431" t="s">
        <v>4435</v>
      </c>
      <c r="B1431" t="s">
        <v>4436</v>
      </c>
      <c r="C1431">
        <v>29.553205500000001</v>
      </c>
      <c r="D1431">
        <v>67.8808243</v>
      </c>
    </row>
    <row r="1432" spans="1:4" x14ac:dyDescent="0.3">
      <c r="A1432" t="s">
        <v>4437</v>
      </c>
      <c r="B1432" t="s">
        <v>4438</v>
      </c>
      <c r="C1432">
        <v>28.517797999999999</v>
      </c>
      <c r="D1432">
        <v>68.543697899999998</v>
      </c>
    </row>
    <row r="1433" spans="1:4" x14ac:dyDescent="0.3">
      <c r="A1433" t="s">
        <v>4439</v>
      </c>
      <c r="B1433" t="s">
        <v>4440</v>
      </c>
      <c r="C1433">
        <v>28.490733200000001</v>
      </c>
      <c r="D1433">
        <v>65.095779199999996</v>
      </c>
    </row>
    <row r="1434" spans="1:4" x14ac:dyDescent="0.3">
      <c r="A1434" t="s">
        <v>4441</v>
      </c>
      <c r="B1434" t="s">
        <v>4442</v>
      </c>
      <c r="C1434">
        <v>27.7179036</v>
      </c>
      <c r="D1434">
        <v>64.805155499999998</v>
      </c>
    </row>
    <row r="1435" spans="1:4" x14ac:dyDescent="0.3">
      <c r="A1435" t="s">
        <v>4443</v>
      </c>
      <c r="B1435" t="s">
        <v>4444</v>
      </c>
      <c r="C1435">
        <v>30.393900200000001</v>
      </c>
      <c r="D1435">
        <v>67.716890500000005</v>
      </c>
    </row>
    <row r="1436" spans="1:4" x14ac:dyDescent="0.3">
      <c r="A1436" t="s">
        <v>2390</v>
      </c>
      <c r="B1436" t="s">
        <v>2391</v>
      </c>
      <c r="C1436">
        <v>31.608205900000002</v>
      </c>
      <c r="D1436">
        <v>71.085432499999996</v>
      </c>
    </row>
    <row r="1437" spans="1:4" x14ac:dyDescent="0.3">
      <c r="A1437" t="s">
        <v>4445</v>
      </c>
      <c r="B1437" t="s">
        <v>4446</v>
      </c>
      <c r="C1437">
        <v>32.932788199999997</v>
      </c>
      <c r="D1437">
        <v>72.862957600000001</v>
      </c>
    </row>
    <row r="1438" spans="1:4" x14ac:dyDescent="0.3">
      <c r="A1438" t="s">
        <v>4447</v>
      </c>
      <c r="B1438" t="s">
        <v>4448</v>
      </c>
      <c r="C1438">
        <v>34.152679900000003</v>
      </c>
      <c r="D1438">
        <v>71.746847399999993</v>
      </c>
    </row>
    <row r="1439" spans="1:4" x14ac:dyDescent="0.3">
      <c r="A1439" t="s">
        <v>4449</v>
      </c>
      <c r="B1439" t="s">
        <v>4450</v>
      </c>
      <c r="C1439">
        <v>31.729166200000002</v>
      </c>
      <c r="D1439">
        <v>72.982195399999995</v>
      </c>
    </row>
    <row r="1440" spans="1:4" x14ac:dyDescent="0.3">
      <c r="A1440" t="s">
        <v>4451</v>
      </c>
      <c r="B1440" t="s">
        <v>4452</v>
      </c>
      <c r="C1440">
        <v>26.734058099999999</v>
      </c>
      <c r="D1440">
        <v>67.779481700000005</v>
      </c>
    </row>
    <row r="1441" spans="1:4" x14ac:dyDescent="0.3">
      <c r="A1441" t="s">
        <v>2398</v>
      </c>
      <c r="B1441" t="s">
        <v>2399</v>
      </c>
      <c r="C1441">
        <v>31.427263799999999</v>
      </c>
      <c r="D1441">
        <v>73.116559300000006</v>
      </c>
    </row>
    <row r="1442" spans="1:4" x14ac:dyDescent="0.3">
      <c r="A1442" t="s">
        <v>4453</v>
      </c>
      <c r="B1442" t="s">
        <v>4454</v>
      </c>
      <c r="C1442">
        <v>28.027115500000001</v>
      </c>
      <c r="D1442">
        <v>69.323512300000004</v>
      </c>
    </row>
    <row r="1443" spans="1:4" x14ac:dyDescent="0.3">
      <c r="A1443" t="s">
        <v>2400</v>
      </c>
      <c r="B1443" t="s">
        <v>2401</v>
      </c>
      <c r="C1443">
        <v>32.187691899999997</v>
      </c>
      <c r="D1443">
        <v>74.194452900000002</v>
      </c>
    </row>
    <row r="1444" spans="1:4" x14ac:dyDescent="0.3">
      <c r="A1444" t="s">
        <v>4455</v>
      </c>
      <c r="B1444" t="s">
        <v>4456</v>
      </c>
      <c r="C1444">
        <v>32.573072500000002</v>
      </c>
      <c r="D1444">
        <v>74.100504400000005</v>
      </c>
    </row>
    <row r="1445" spans="1:4" x14ac:dyDescent="0.3">
      <c r="A1445" t="s">
        <v>2402</v>
      </c>
      <c r="B1445" t="s">
        <v>2403</v>
      </c>
      <c r="C1445">
        <v>32.071185800000002</v>
      </c>
      <c r="D1445">
        <v>73.689471800000007</v>
      </c>
    </row>
    <row r="1446" spans="1:4" x14ac:dyDescent="0.3">
      <c r="A1446" t="s">
        <v>2404</v>
      </c>
      <c r="B1446" t="s">
        <v>1321</v>
      </c>
      <c r="C1446">
        <v>25.395968700000001</v>
      </c>
      <c r="D1446">
        <v>68.357776000000001</v>
      </c>
    </row>
    <row r="1447" spans="1:4" x14ac:dyDescent="0.3">
      <c r="A1447" t="s">
        <v>2405</v>
      </c>
      <c r="B1447" t="s">
        <v>2406</v>
      </c>
      <c r="C1447">
        <v>33.699618999999998</v>
      </c>
      <c r="D1447">
        <v>73.036186999999998</v>
      </c>
    </row>
    <row r="1448" spans="1:4" x14ac:dyDescent="0.3">
      <c r="A1448" t="s">
        <v>4457</v>
      </c>
      <c r="B1448" t="s">
        <v>4458</v>
      </c>
      <c r="C1448">
        <v>28.2823326</v>
      </c>
      <c r="D1448">
        <v>68.447207800000001</v>
      </c>
    </row>
    <row r="1449" spans="1:4" x14ac:dyDescent="0.3">
      <c r="A1449" t="s">
        <v>2407</v>
      </c>
      <c r="B1449" t="s">
        <v>2408</v>
      </c>
      <c r="C1449">
        <v>31.278068300000001</v>
      </c>
      <c r="D1449">
        <v>72.331676099999996</v>
      </c>
    </row>
    <row r="1450" spans="1:4" x14ac:dyDescent="0.3">
      <c r="A1450" t="s">
        <v>4459</v>
      </c>
      <c r="B1450" t="s">
        <v>4460</v>
      </c>
      <c r="C1450">
        <v>32.942459100000001</v>
      </c>
      <c r="D1450">
        <v>73.7257496</v>
      </c>
    </row>
    <row r="1451" spans="1:4" x14ac:dyDescent="0.3">
      <c r="A1451" t="s">
        <v>4461</v>
      </c>
      <c r="B1451" t="s">
        <v>4462</v>
      </c>
      <c r="C1451">
        <v>31.113717699999999</v>
      </c>
      <c r="D1451">
        <v>74.4671862</v>
      </c>
    </row>
    <row r="1452" spans="1:4" x14ac:dyDescent="0.3">
      <c r="A1452" t="s">
        <v>4463</v>
      </c>
      <c r="B1452" t="s">
        <v>4464</v>
      </c>
      <c r="C1452">
        <v>27.525562499999999</v>
      </c>
      <c r="D1452">
        <v>68.755073300000006</v>
      </c>
    </row>
    <row r="1453" spans="1:4" x14ac:dyDescent="0.3">
      <c r="A1453" t="s">
        <v>4465</v>
      </c>
      <c r="B1453" t="s">
        <v>4466</v>
      </c>
      <c r="C1453">
        <v>30.286415999999999</v>
      </c>
      <c r="D1453">
        <v>71.932025899999999</v>
      </c>
    </row>
    <row r="1454" spans="1:4" x14ac:dyDescent="0.3">
      <c r="A1454" t="s">
        <v>4467</v>
      </c>
      <c r="B1454" t="s">
        <v>4468</v>
      </c>
      <c r="C1454">
        <v>32.295536499999997</v>
      </c>
      <c r="D1454">
        <v>72.348872099999994</v>
      </c>
    </row>
    <row r="1455" spans="1:4" x14ac:dyDescent="0.3">
      <c r="A1455" t="s">
        <v>4469</v>
      </c>
      <c r="B1455" t="s">
        <v>4470</v>
      </c>
      <c r="C1455">
        <v>32.990994499999999</v>
      </c>
      <c r="D1455">
        <v>70.645472999999996</v>
      </c>
    </row>
    <row r="1456" spans="1:4" x14ac:dyDescent="0.3">
      <c r="A1456" t="s">
        <v>4471</v>
      </c>
      <c r="B1456" t="s">
        <v>4472</v>
      </c>
      <c r="C1456">
        <v>35.853994800000002</v>
      </c>
      <c r="D1456">
        <v>71.786629199999993</v>
      </c>
    </row>
    <row r="1457" spans="1:4" x14ac:dyDescent="0.3">
      <c r="A1457" t="s">
        <v>4473</v>
      </c>
      <c r="B1457" t="s">
        <v>4474</v>
      </c>
      <c r="C1457">
        <v>34.952620500000002</v>
      </c>
      <c r="D1457">
        <v>72.331113000000002</v>
      </c>
    </row>
    <row r="1458" spans="1:4" x14ac:dyDescent="0.3">
      <c r="A1458" t="s">
        <v>4475</v>
      </c>
      <c r="B1458" t="s">
        <v>4476</v>
      </c>
      <c r="C1458">
        <v>33.522328700000003</v>
      </c>
      <c r="D1458">
        <v>71.061662299999995</v>
      </c>
    </row>
    <row r="1459" spans="1:4" x14ac:dyDescent="0.3">
      <c r="A1459" t="s">
        <v>4477</v>
      </c>
      <c r="B1459" t="s">
        <v>4478</v>
      </c>
      <c r="C1459">
        <v>33.994646600000003</v>
      </c>
      <c r="D1459">
        <v>72.910620199999997</v>
      </c>
    </row>
    <row r="1460" spans="1:4" x14ac:dyDescent="0.3">
      <c r="A1460" t="s">
        <v>4479</v>
      </c>
      <c r="B1460" t="s">
        <v>4480</v>
      </c>
      <c r="C1460">
        <v>33.110478700000002</v>
      </c>
      <c r="D1460">
        <v>71.091374799999997</v>
      </c>
    </row>
    <row r="1461" spans="1:4" x14ac:dyDescent="0.3">
      <c r="A1461" t="s">
        <v>4481</v>
      </c>
      <c r="B1461" t="s">
        <v>4482</v>
      </c>
      <c r="C1461">
        <v>34.105364999999999</v>
      </c>
      <c r="D1461">
        <v>71.155162700000005</v>
      </c>
    </row>
    <row r="1462" spans="1:4" x14ac:dyDescent="0.3">
      <c r="A1462" t="s">
        <v>4483</v>
      </c>
      <c r="B1462" t="s">
        <v>4484</v>
      </c>
      <c r="C1462">
        <v>32.613469000000002</v>
      </c>
      <c r="D1462">
        <v>70.901178599999994</v>
      </c>
    </row>
    <row r="1463" spans="1:4" x14ac:dyDescent="0.3">
      <c r="A1463" t="s">
        <v>4485</v>
      </c>
      <c r="B1463" t="s">
        <v>4486</v>
      </c>
      <c r="C1463">
        <v>34.916102899999998</v>
      </c>
      <c r="D1463">
        <v>71.809694100000002</v>
      </c>
    </row>
    <row r="1464" spans="1:4" x14ac:dyDescent="0.3">
      <c r="A1464" t="s">
        <v>4487</v>
      </c>
      <c r="B1464" t="s">
        <v>4488</v>
      </c>
      <c r="C1464">
        <v>34.5030413</v>
      </c>
      <c r="D1464">
        <v>71.904564899999997</v>
      </c>
    </row>
    <row r="1465" spans="1:4" x14ac:dyDescent="0.3">
      <c r="A1465" t="s">
        <v>4489</v>
      </c>
      <c r="B1465" t="s">
        <v>4490</v>
      </c>
      <c r="C1465">
        <v>34.806513500000001</v>
      </c>
      <c r="D1465">
        <v>72.354791500000005</v>
      </c>
    </row>
    <row r="1466" spans="1:4" x14ac:dyDescent="0.3">
      <c r="A1466" t="s">
        <v>4491</v>
      </c>
      <c r="B1466" t="s">
        <v>4492</v>
      </c>
      <c r="C1466">
        <v>32.216209300000003</v>
      </c>
      <c r="D1466">
        <v>70.389632700000007</v>
      </c>
    </row>
    <row r="1467" spans="1:4" x14ac:dyDescent="0.3">
      <c r="A1467" t="s">
        <v>4493</v>
      </c>
      <c r="B1467" t="s">
        <v>4494</v>
      </c>
      <c r="C1467">
        <v>34.952620500000002</v>
      </c>
      <c r="D1467">
        <v>72.331113000000002</v>
      </c>
    </row>
    <row r="1468" spans="1:4" x14ac:dyDescent="0.3">
      <c r="A1468" t="s">
        <v>4495</v>
      </c>
      <c r="B1468" t="s">
        <v>4496</v>
      </c>
      <c r="C1468">
        <v>35.3356171</v>
      </c>
      <c r="D1468">
        <v>72.046816399999997</v>
      </c>
    </row>
    <row r="1469" spans="1:4" x14ac:dyDescent="0.3">
      <c r="A1469" t="s">
        <v>2413</v>
      </c>
      <c r="B1469" t="s">
        <v>2414</v>
      </c>
      <c r="C1469">
        <v>33.588855899999999</v>
      </c>
      <c r="D1469">
        <v>71.442928600000002</v>
      </c>
    </row>
    <row r="1470" spans="1:4" x14ac:dyDescent="0.3">
      <c r="A1470" t="s">
        <v>2415</v>
      </c>
      <c r="B1470" t="s">
        <v>2416</v>
      </c>
      <c r="C1470">
        <v>31.520369599999999</v>
      </c>
      <c r="D1470">
        <v>74.358747300000005</v>
      </c>
    </row>
    <row r="1471" spans="1:4" x14ac:dyDescent="0.3">
      <c r="A1471" t="s">
        <v>2417</v>
      </c>
      <c r="B1471" t="s">
        <v>2418</v>
      </c>
      <c r="C1471">
        <v>27.557049800000001</v>
      </c>
      <c r="D1471">
        <v>68.202761600000002</v>
      </c>
    </row>
    <row r="1472" spans="1:4" x14ac:dyDescent="0.3">
      <c r="A1472" t="s">
        <v>2419</v>
      </c>
      <c r="B1472" t="s">
        <v>2420</v>
      </c>
      <c r="C1472">
        <v>30.9693492</v>
      </c>
      <c r="D1472">
        <v>70.942791400000004</v>
      </c>
    </row>
    <row r="1473" spans="1:4" x14ac:dyDescent="0.3">
      <c r="A1473" t="s">
        <v>4497</v>
      </c>
      <c r="B1473" t="s">
        <v>4498</v>
      </c>
      <c r="C1473">
        <v>29.546686999999999</v>
      </c>
      <c r="D1473">
        <v>71.6276388</v>
      </c>
    </row>
    <row r="1474" spans="1:4" x14ac:dyDescent="0.3">
      <c r="A1474" t="s">
        <v>4499</v>
      </c>
      <c r="B1474" t="s">
        <v>4500</v>
      </c>
      <c r="C1474">
        <v>32.574164600000003</v>
      </c>
      <c r="D1474">
        <v>73.482837399999994</v>
      </c>
    </row>
    <row r="1475" spans="1:4" x14ac:dyDescent="0.3">
      <c r="A1475" t="s">
        <v>4501</v>
      </c>
      <c r="B1475" t="s">
        <v>4502</v>
      </c>
      <c r="C1475">
        <v>34.331258699999999</v>
      </c>
      <c r="D1475">
        <v>73.198000899999997</v>
      </c>
    </row>
    <row r="1476" spans="1:4" x14ac:dyDescent="0.3">
      <c r="A1476" t="s">
        <v>2421</v>
      </c>
      <c r="B1476" t="s">
        <v>2422</v>
      </c>
      <c r="C1476">
        <v>34.198639399999998</v>
      </c>
      <c r="D1476">
        <v>72.0404293</v>
      </c>
    </row>
    <row r="1477" spans="1:4" x14ac:dyDescent="0.3">
      <c r="A1477" t="s">
        <v>4503</v>
      </c>
      <c r="B1477" t="s">
        <v>4504</v>
      </c>
      <c r="C1477">
        <v>32.583922899999997</v>
      </c>
      <c r="D1477">
        <v>71.537029700000005</v>
      </c>
    </row>
    <row r="1478" spans="1:4" x14ac:dyDescent="0.3">
      <c r="A1478" t="s">
        <v>4505</v>
      </c>
      <c r="B1478" t="s">
        <v>4506</v>
      </c>
      <c r="C1478">
        <v>25.506530099999999</v>
      </c>
      <c r="D1478">
        <v>69.013570599999994</v>
      </c>
    </row>
    <row r="1479" spans="1:4" x14ac:dyDescent="0.3">
      <c r="A1479" t="s">
        <v>2425</v>
      </c>
      <c r="B1479" t="s">
        <v>2426</v>
      </c>
      <c r="C1479">
        <v>30.1863557</v>
      </c>
      <c r="D1479">
        <v>71.488580799999994</v>
      </c>
    </row>
    <row r="1480" spans="1:4" x14ac:dyDescent="0.3">
      <c r="A1480" t="s">
        <v>4507</v>
      </c>
      <c r="B1480" t="s">
        <v>4508</v>
      </c>
      <c r="C1480">
        <v>30.073608700000001</v>
      </c>
      <c r="D1480">
        <v>71.180498799999995</v>
      </c>
    </row>
    <row r="1481" spans="1:4" x14ac:dyDescent="0.3">
      <c r="A1481" t="s">
        <v>4509</v>
      </c>
      <c r="B1481" t="s">
        <v>4510</v>
      </c>
      <c r="C1481">
        <v>32.101406699999998</v>
      </c>
      <c r="D1481">
        <v>74.879951800000001</v>
      </c>
    </row>
    <row r="1482" spans="1:4" x14ac:dyDescent="0.3">
      <c r="A1482" t="s">
        <v>4511</v>
      </c>
      <c r="B1482" t="s">
        <v>4512</v>
      </c>
      <c r="C1482">
        <v>34.010464300000002</v>
      </c>
      <c r="D1482">
        <v>71.9875531</v>
      </c>
    </row>
    <row r="1483" spans="1:4" x14ac:dyDescent="0.3">
      <c r="A1483" t="s">
        <v>4513</v>
      </c>
      <c r="B1483" t="s">
        <v>4514</v>
      </c>
      <c r="C1483">
        <v>30.813801699999999</v>
      </c>
      <c r="D1483">
        <v>73.453377900000007</v>
      </c>
    </row>
    <row r="1484" spans="1:4" x14ac:dyDescent="0.3">
      <c r="A1484" t="s">
        <v>4515</v>
      </c>
      <c r="B1484" t="s">
        <v>4516</v>
      </c>
      <c r="C1484">
        <v>30.349544099999999</v>
      </c>
      <c r="D1484">
        <v>73.382728999999998</v>
      </c>
    </row>
    <row r="1485" spans="1:4" x14ac:dyDescent="0.3">
      <c r="A1485" t="s">
        <v>2429</v>
      </c>
      <c r="B1485" t="s">
        <v>2430</v>
      </c>
      <c r="C1485">
        <v>34.008337400000002</v>
      </c>
      <c r="D1485">
        <v>71.518861900000005</v>
      </c>
    </row>
    <row r="1486" spans="1:4" x14ac:dyDescent="0.3">
      <c r="A1486" t="s">
        <v>4517</v>
      </c>
      <c r="B1486" t="s">
        <v>4518</v>
      </c>
      <c r="C1486">
        <v>30.0489423</v>
      </c>
      <c r="D1486">
        <v>70.645472999999996</v>
      </c>
    </row>
    <row r="1487" spans="1:4" x14ac:dyDescent="0.3">
      <c r="A1487" t="s">
        <v>4519</v>
      </c>
      <c r="B1487" t="s">
        <v>4520</v>
      </c>
      <c r="C1487">
        <v>31.449151000000001</v>
      </c>
      <c r="D1487">
        <v>73.712479000000002</v>
      </c>
    </row>
    <row r="1488" spans="1:4" x14ac:dyDescent="0.3">
      <c r="A1488" t="s">
        <v>4521</v>
      </c>
      <c r="B1488" t="s">
        <v>4522</v>
      </c>
      <c r="C1488">
        <v>29.1044299</v>
      </c>
      <c r="D1488">
        <v>70.330117299999998</v>
      </c>
    </row>
    <row r="1489" spans="1:4" x14ac:dyDescent="0.3">
      <c r="A1489" t="s">
        <v>4523</v>
      </c>
      <c r="B1489" t="s">
        <v>4524</v>
      </c>
      <c r="C1489">
        <v>30.970935600000001</v>
      </c>
      <c r="D1489">
        <v>72.482647400000005</v>
      </c>
    </row>
    <row r="1490" spans="1:4" x14ac:dyDescent="0.3">
      <c r="A1490" t="s">
        <v>2431</v>
      </c>
      <c r="B1490" t="s">
        <v>2432</v>
      </c>
      <c r="C1490">
        <v>30.1834329</v>
      </c>
      <c r="D1490">
        <v>66.998707699999997</v>
      </c>
    </row>
    <row r="1491" spans="1:4" x14ac:dyDescent="0.3">
      <c r="A1491" t="s">
        <v>4525</v>
      </c>
      <c r="B1491" t="s">
        <v>4526</v>
      </c>
      <c r="C1491">
        <v>28.421156499999999</v>
      </c>
      <c r="D1491">
        <v>70.298874400000003</v>
      </c>
    </row>
    <row r="1492" spans="1:4" x14ac:dyDescent="0.3">
      <c r="A1492" t="s">
        <v>4527</v>
      </c>
      <c r="B1492" t="s">
        <v>4528</v>
      </c>
      <c r="C1492">
        <v>33.584839700000003</v>
      </c>
      <c r="D1492">
        <v>73.065786200000005</v>
      </c>
    </row>
    <row r="1493" spans="1:4" x14ac:dyDescent="0.3">
      <c r="A1493" t="s">
        <v>4529</v>
      </c>
      <c r="B1493" t="s">
        <v>4530</v>
      </c>
      <c r="C1493">
        <v>30.6681998</v>
      </c>
      <c r="D1493">
        <v>73.111356000000001</v>
      </c>
    </row>
    <row r="1494" spans="1:4" x14ac:dyDescent="0.3">
      <c r="A1494" t="s">
        <v>2435</v>
      </c>
      <c r="B1494" t="s">
        <v>2436</v>
      </c>
      <c r="C1494">
        <v>32.073978699999998</v>
      </c>
      <c r="D1494">
        <v>72.686069599999996</v>
      </c>
    </row>
    <row r="1495" spans="1:4" x14ac:dyDescent="0.3">
      <c r="A1495" t="s">
        <v>4531</v>
      </c>
      <c r="B1495" t="s">
        <v>4532</v>
      </c>
      <c r="C1495">
        <v>27.848312</v>
      </c>
      <c r="D1495">
        <v>67.910631800000004</v>
      </c>
    </row>
    <row r="1496" spans="1:4" x14ac:dyDescent="0.3">
      <c r="A1496" t="s">
        <v>2437</v>
      </c>
      <c r="B1496" t="s">
        <v>2438</v>
      </c>
      <c r="C1496">
        <v>31.711705200000001</v>
      </c>
      <c r="D1496">
        <v>73.995690499999995</v>
      </c>
    </row>
    <row r="1497" spans="1:4" x14ac:dyDescent="0.3">
      <c r="A1497" t="s">
        <v>2439</v>
      </c>
      <c r="B1497" t="s">
        <v>2440</v>
      </c>
      <c r="C1497">
        <v>27.957039699999999</v>
      </c>
      <c r="D1497">
        <v>68.637992999999994</v>
      </c>
    </row>
    <row r="1498" spans="1:4" x14ac:dyDescent="0.3">
      <c r="A1498" t="s">
        <v>2441</v>
      </c>
      <c r="B1498" t="s">
        <v>2442</v>
      </c>
      <c r="C1498">
        <v>32.492547899999998</v>
      </c>
      <c r="D1498">
        <v>74.531150499999995</v>
      </c>
    </row>
    <row r="1499" spans="1:4" x14ac:dyDescent="0.3">
      <c r="A1499" t="s">
        <v>4533</v>
      </c>
      <c r="B1499" t="s">
        <v>4534</v>
      </c>
      <c r="C1499">
        <v>25.430388399999998</v>
      </c>
      <c r="D1499">
        <v>68.280862600000006</v>
      </c>
    </row>
    <row r="1500" spans="1:4" x14ac:dyDescent="0.3">
      <c r="A1500" t="s">
        <v>4535</v>
      </c>
      <c r="B1500" t="s">
        <v>4536</v>
      </c>
      <c r="C1500">
        <v>24.953861799999999</v>
      </c>
      <c r="D1500">
        <v>67.057866000000004</v>
      </c>
    </row>
    <row r="1501" spans="1:4" x14ac:dyDescent="0.3">
      <c r="A1501" t="s">
        <v>4537</v>
      </c>
      <c r="B1501" t="s">
        <v>4538</v>
      </c>
      <c r="C1501">
        <v>24.8507748</v>
      </c>
      <c r="D1501">
        <v>67.109423199999995</v>
      </c>
    </row>
    <row r="1502" spans="1:4" x14ac:dyDescent="0.3">
      <c r="A1502" t="s">
        <v>4539</v>
      </c>
      <c r="B1502" t="s">
        <v>4540</v>
      </c>
      <c r="C1502">
        <v>24.8970305</v>
      </c>
      <c r="D1502">
        <v>67.213564000000005</v>
      </c>
    </row>
    <row r="1503" spans="1:4" x14ac:dyDescent="0.3">
      <c r="A1503" t="s">
        <v>4541</v>
      </c>
      <c r="B1503" t="s">
        <v>4542</v>
      </c>
      <c r="C1503">
        <v>25.107190299999999</v>
      </c>
      <c r="D1503">
        <v>67.237116999999998</v>
      </c>
    </row>
    <row r="1504" spans="1:4" x14ac:dyDescent="0.3">
      <c r="A1504" t="s">
        <v>4543</v>
      </c>
      <c r="B1504" t="s">
        <v>4544</v>
      </c>
      <c r="C1504">
        <v>24.890388999999999</v>
      </c>
      <c r="D1504">
        <v>66.984769</v>
      </c>
    </row>
    <row r="1505" spans="1:4" x14ac:dyDescent="0.3">
      <c r="A1505" t="s">
        <v>4545</v>
      </c>
      <c r="B1505" t="s">
        <v>4546</v>
      </c>
      <c r="C1505">
        <v>28.4481593</v>
      </c>
      <c r="D1505">
        <v>69.5857077</v>
      </c>
    </row>
    <row r="1506" spans="1:4" x14ac:dyDescent="0.3">
      <c r="A1506" t="s">
        <v>4547</v>
      </c>
      <c r="B1506" t="s">
        <v>4548</v>
      </c>
      <c r="C1506">
        <v>24.8387414</v>
      </c>
      <c r="D1506">
        <v>67.1209226</v>
      </c>
    </row>
    <row r="1507" spans="1:4" x14ac:dyDescent="0.3">
      <c r="A1507" t="s">
        <v>4549</v>
      </c>
      <c r="B1507" t="s">
        <v>4550</v>
      </c>
      <c r="C1507">
        <v>25.5921688</v>
      </c>
      <c r="D1507">
        <v>68.444226700000002</v>
      </c>
    </row>
    <row r="1508" spans="1:4" x14ac:dyDescent="0.3">
      <c r="A1508" t="s">
        <v>4551</v>
      </c>
      <c r="B1508" t="s">
        <v>4552</v>
      </c>
      <c r="C1508">
        <v>26.846295099999999</v>
      </c>
      <c r="D1508">
        <v>68.125255499999994</v>
      </c>
    </row>
    <row r="1509" spans="1:4" x14ac:dyDescent="0.3">
      <c r="A1509" t="s">
        <v>4553</v>
      </c>
      <c r="B1509" t="s">
        <v>4554</v>
      </c>
      <c r="C1509">
        <v>26.043569300000001</v>
      </c>
      <c r="D1509">
        <v>68.947997999999998</v>
      </c>
    </row>
    <row r="1510" spans="1:4" x14ac:dyDescent="0.3">
      <c r="A1510" t="s">
        <v>4555</v>
      </c>
      <c r="B1510" t="s">
        <v>4556</v>
      </c>
      <c r="C1510">
        <v>26.298782500000002</v>
      </c>
      <c r="D1510">
        <v>68.238533899999993</v>
      </c>
    </row>
    <row r="1511" spans="1:4" x14ac:dyDescent="0.3">
      <c r="A1511" t="s">
        <v>4557</v>
      </c>
      <c r="B1511" t="s">
        <v>4558</v>
      </c>
      <c r="C1511">
        <v>24.604230600000001</v>
      </c>
      <c r="D1511">
        <v>68.077560199999994</v>
      </c>
    </row>
    <row r="1512" spans="1:4" x14ac:dyDescent="0.3">
      <c r="A1512" t="s">
        <v>4559</v>
      </c>
      <c r="B1512" t="s">
        <v>4560</v>
      </c>
      <c r="C1512">
        <v>24.877676699999999</v>
      </c>
      <c r="D1512">
        <v>70.240832499999996</v>
      </c>
    </row>
    <row r="1513" spans="1:4" x14ac:dyDescent="0.3">
      <c r="A1513" t="s">
        <v>4561</v>
      </c>
      <c r="B1513" t="s">
        <v>4562</v>
      </c>
      <c r="C1513">
        <v>24.747502900000001</v>
      </c>
      <c r="D1513">
        <v>67.910631800000004</v>
      </c>
    </row>
    <row r="1514" spans="1:4" x14ac:dyDescent="0.3">
      <c r="A1514" t="s">
        <v>4563</v>
      </c>
      <c r="B1514" t="s">
        <v>4564</v>
      </c>
      <c r="C1514">
        <v>25.894301800000001</v>
      </c>
      <c r="D1514">
        <v>68.524714900000006</v>
      </c>
    </row>
    <row r="1515" spans="1:4" x14ac:dyDescent="0.3">
      <c r="A1515" t="s">
        <v>4565</v>
      </c>
      <c r="B1515" t="s">
        <v>4566</v>
      </c>
      <c r="C1515">
        <v>27.7243563</v>
      </c>
      <c r="D1515">
        <v>68.822808199999997</v>
      </c>
    </row>
    <row r="1516" spans="1:4" x14ac:dyDescent="0.3">
      <c r="A1516" t="s">
        <v>4567</v>
      </c>
      <c r="B1516" t="s">
        <v>4568</v>
      </c>
      <c r="C1516">
        <v>34.126951499999997</v>
      </c>
      <c r="D1516">
        <v>72.474139899999997</v>
      </c>
    </row>
    <row r="1517" spans="1:4" x14ac:dyDescent="0.3">
      <c r="A1517" t="s">
        <v>4569</v>
      </c>
      <c r="B1517" t="s">
        <v>4570</v>
      </c>
      <c r="C1517">
        <v>25.457039600000002</v>
      </c>
      <c r="D1517">
        <v>68.721459300000006</v>
      </c>
    </row>
    <row r="1518" spans="1:4" x14ac:dyDescent="0.3">
      <c r="A1518" t="s">
        <v>4571</v>
      </c>
      <c r="B1518" t="s">
        <v>4572</v>
      </c>
      <c r="C1518">
        <v>25.125591700000001</v>
      </c>
      <c r="D1518">
        <v>68.542601099999999</v>
      </c>
    </row>
    <row r="1519" spans="1:4" x14ac:dyDescent="0.3">
      <c r="A1519" t="s">
        <v>2443</v>
      </c>
      <c r="B1519" t="s">
        <v>2444</v>
      </c>
      <c r="C1519">
        <v>26.008054600000001</v>
      </c>
      <c r="D1519">
        <v>63.038305899999997</v>
      </c>
    </row>
    <row r="1520" spans="1:4" x14ac:dyDescent="0.3">
      <c r="A1520" t="s">
        <v>4573</v>
      </c>
      <c r="B1520" t="s">
        <v>4574</v>
      </c>
      <c r="C1520">
        <v>25.354928000000001</v>
      </c>
      <c r="D1520">
        <v>69.737628599999994</v>
      </c>
    </row>
    <row r="1521" spans="1:4" x14ac:dyDescent="0.3">
      <c r="A1521" t="s">
        <v>4575</v>
      </c>
      <c r="B1521" t="s">
        <v>4576</v>
      </c>
      <c r="C1521">
        <v>30.0441544</v>
      </c>
      <c r="D1521">
        <v>72.344068500000006</v>
      </c>
    </row>
    <row r="1522" spans="1:4" x14ac:dyDescent="0.3">
      <c r="A1522" t="s">
        <v>2306</v>
      </c>
      <c r="B1522" t="s">
        <v>2307</v>
      </c>
      <c r="C1522">
        <v>8.9394434</v>
      </c>
      <c r="D1522">
        <v>-79.642348600000005</v>
      </c>
    </row>
    <row r="1523" spans="1:4" x14ac:dyDescent="0.3">
      <c r="A1523" t="s">
        <v>2308</v>
      </c>
      <c r="B1523" t="s">
        <v>2309</v>
      </c>
      <c r="C1523">
        <v>8.9823792000000005</v>
      </c>
      <c r="D1523">
        <v>-79.519869600000007</v>
      </c>
    </row>
    <row r="1524" spans="1:4" x14ac:dyDescent="0.3">
      <c r="A1524" t="s">
        <v>2310</v>
      </c>
      <c r="B1524" t="s">
        <v>2311</v>
      </c>
      <c r="C1524">
        <v>8.8828940999999997</v>
      </c>
      <c r="D1524">
        <v>-79.773630600000004</v>
      </c>
    </row>
    <row r="1525" spans="1:4" x14ac:dyDescent="0.3">
      <c r="A1525" t="s">
        <v>4577</v>
      </c>
      <c r="B1525" t="s">
        <v>4578</v>
      </c>
      <c r="C1525">
        <v>-5.5511651999999998</v>
      </c>
      <c r="D1525">
        <v>150.1387297</v>
      </c>
    </row>
    <row r="1526" spans="1:4" x14ac:dyDescent="0.3">
      <c r="A1526" t="s">
        <v>2360</v>
      </c>
      <c r="B1526" t="s">
        <v>2361</v>
      </c>
      <c r="C1526">
        <v>-6.7246017</v>
      </c>
      <c r="D1526">
        <v>146.99166690000001</v>
      </c>
    </row>
    <row r="1527" spans="1:4" x14ac:dyDescent="0.3">
      <c r="A1527" t="s">
        <v>2362</v>
      </c>
      <c r="B1527" t="s">
        <v>2363</v>
      </c>
      <c r="C1527">
        <v>-9.4790042999999997</v>
      </c>
      <c r="D1527">
        <v>147.14941640000001</v>
      </c>
    </row>
    <row r="1528" spans="1:4" x14ac:dyDescent="0.3">
      <c r="A1528" t="s">
        <v>4579</v>
      </c>
      <c r="B1528" t="s">
        <v>4580</v>
      </c>
      <c r="C1528">
        <v>-3.5800228999999999</v>
      </c>
      <c r="D1528">
        <v>143.65831660000001</v>
      </c>
    </row>
    <row r="1529" spans="1:4" x14ac:dyDescent="0.3">
      <c r="A1529" t="s">
        <v>2527</v>
      </c>
      <c r="B1529" t="s">
        <v>2528</v>
      </c>
      <c r="C1529">
        <v>-25.263739900000001</v>
      </c>
      <c r="D1529">
        <v>-57.575926000000003</v>
      </c>
    </row>
    <row r="1530" spans="1:4" x14ac:dyDescent="0.3">
      <c r="A1530" t="s">
        <v>2529</v>
      </c>
      <c r="B1530" t="s">
        <v>2530</v>
      </c>
      <c r="C1530">
        <v>-25.498707599999999</v>
      </c>
      <c r="D1530">
        <v>-54.663652599999999</v>
      </c>
    </row>
    <row r="1531" spans="1:4" x14ac:dyDescent="0.3">
      <c r="A1531" t="s">
        <v>2313</v>
      </c>
      <c r="B1531" t="s">
        <v>2314</v>
      </c>
      <c r="C1531">
        <v>-16.405700100000001</v>
      </c>
      <c r="D1531">
        <v>-71.540099400000003</v>
      </c>
    </row>
    <row r="1532" spans="1:4" x14ac:dyDescent="0.3">
      <c r="A1532" t="s">
        <v>2315</v>
      </c>
      <c r="B1532" t="s">
        <v>2316</v>
      </c>
      <c r="C1532">
        <v>-13.1638737</v>
      </c>
      <c r="D1532">
        <v>-74.223564100000004</v>
      </c>
    </row>
    <row r="1533" spans="1:4" x14ac:dyDescent="0.3">
      <c r="A1533" t="s">
        <v>2317</v>
      </c>
      <c r="B1533" t="s">
        <v>2318</v>
      </c>
      <c r="C1533">
        <v>-7.1617464999999996</v>
      </c>
      <c r="D1533">
        <v>-78.512785500000007</v>
      </c>
    </row>
    <row r="1534" spans="1:4" x14ac:dyDescent="0.3">
      <c r="A1534" t="s">
        <v>2319</v>
      </c>
      <c r="B1534" t="s">
        <v>2320</v>
      </c>
      <c r="C1534">
        <v>-6.7712767999999999</v>
      </c>
      <c r="D1534">
        <v>-79.845161000000004</v>
      </c>
    </row>
    <row r="1535" spans="1:4" x14ac:dyDescent="0.3">
      <c r="A1535" t="s">
        <v>2321</v>
      </c>
      <c r="B1535" t="s">
        <v>2322</v>
      </c>
      <c r="C1535">
        <v>-9.0633364000000007</v>
      </c>
      <c r="D1535">
        <v>-78.589010999999999</v>
      </c>
    </row>
    <row r="1536" spans="1:4" x14ac:dyDescent="0.3">
      <c r="A1536" t="s">
        <v>2323</v>
      </c>
      <c r="B1536" t="s">
        <v>2324</v>
      </c>
      <c r="C1536">
        <v>-13.53195</v>
      </c>
      <c r="D1536">
        <v>-71.967462600000005</v>
      </c>
    </row>
    <row r="1537" spans="1:4" x14ac:dyDescent="0.3">
      <c r="A1537" t="s">
        <v>2325</v>
      </c>
      <c r="B1537" t="s">
        <v>2326</v>
      </c>
      <c r="C1537">
        <v>-11.122721800000001</v>
      </c>
      <c r="D1537">
        <v>-77.610567900000007</v>
      </c>
    </row>
    <row r="1538" spans="1:4" x14ac:dyDescent="0.3">
      <c r="A1538" t="s">
        <v>2327</v>
      </c>
      <c r="B1538" t="s">
        <v>2328</v>
      </c>
      <c r="C1538">
        <v>-12.0686357</v>
      </c>
      <c r="D1538">
        <v>-75.210297600000004</v>
      </c>
    </row>
    <row r="1539" spans="1:4" x14ac:dyDescent="0.3">
      <c r="A1539" t="s">
        <v>2331</v>
      </c>
      <c r="B1539" t="s">
        <v>2332</v>
      </c>
      <c r="C1539">
        <v>-14.07546</v>
      </c>
      <c r="D1539">
        <v>-75.734181100000001</v>
      </c>
    </row>
    <row r="1540" spans="1:4" x14ac:dyDescent="0.3">
      <c r="A1540" t="s">
        <v>2333</v>
      </c>
      <c r="B1540" t="s">
        <v>2334</v>
      </c>
      <c r="C1540">
        <v>-3.7437643999999999</v>
      </c>
      <c r="D1540">
        <v>-73.251553200000004</v>
      </c>
    </row>
    <row r="1541" spans="1:4" x14ac:dyDescent="0.3">
      <c r="A1541" t="s">
        <v>2335</v>
      </c>
      <c r="B1541" t="s">
        <v>2336</v>
      </c>
      <c r="C1541">
        <v>-5.7094411999999997</v>
      </c>
      <c r="D1541">
        <v>-78.798618099999999</v>
      </c>
    </row>
    <row r="1542" spans="1:4" x14ac:dyDescent="0.3">
      <c r="A1542" t="s">
        <v>2337</v>
      </c>
      <c r="B1542" t="s">
        <v>2338</v>
      </c>
      <c r="C1542">
        <v>-15.4996879</v>
      </c>
      <c r="D1542">
        <v>-70.129653000000005</v>
      </c>
    </row>
    <row r="1543" spans="1:4" x14ac:dyDescent="0.3">
      <c r="A1543" t="s">
        <v>2339</v>
      </c>
      <c r="B1543" t="s">
        <v>2340</v>
      </c>
      <c r="C1543">
        <v>-12.0466888</v>
      </c>
      <c r="D1543">
        <v>-77.043088600000004</v>
      </c>
    </row>
    <row r="1544" spans="1:4" x14ac:dyDescent="0.3">
      <c r="A1544" t="s">
        <v>2341</v>
      </c>
      <c r="B1544" t="s">
        <v>2342</v>
      </c>
      <c r="C1544">
        <v>-17.188269399999999</v>
      </c>
      <c r="D1544">
        <v>-70.931794999999994</v>
      </c>
    </row>
    <row r="1545" spans="1:4" x14ac:dyDescent="0.3">
      <c r="A1545" t="s">
        <v>2345</v>
      </c>
      <c r="B1545" t="s">
        <v>2346</v>
      </c>
      <c r="C1545">
        <v>-8.3928621999999997</v>
      </c>
      <c r="D1545">
        <v>-74.582616599999994</v>
      </c>
    </row>
    <row r="1546" spans="1:4" x14ac:dyDescent="0.3">
      <c r="A1546" t="s">
        <v>2347</v>
      </c>
      <c r="B1546" t="s">
        <v>2348</v>
      </c>
      <c r="C1546">
        <v>-4.9007149999999999</v>
      </c>
      <c r="D1546">
        <v>-80.695479700000007</v>
      </c>
    </row>
    <row r="1547" spans="1:4" x14ac:dyDescent="0.3">
      <c r="A1547" t="s">
        <v>2349</v>
      </c>
      <c r="B1547" t="s">
        <v>2350</v>
      </c>
      <c r="C1547">
        <v>-18.006760199999999</v>
      </c>
      <c r="D1547">
        <v>-70.246024599999998</v>
      </c>
    </row>
    <row r="1548" spans="1:4" x14ac:dyDescent="0.3">
      <c r="A1548" t="s">
        <v>2351</v>
      </c>
      <c r="B1548" t="s">
        <v>2352</v>
      </c>
      <c r="C1548">
        <v>-6.4824783999999998</v>
      </c>
      <c r="D1548">
        <v>-76.372689100000002</v>
      </c>
    </row>
    <row r="1549" spans="1:4" x14ac:dyDescent="0.3">
      <c r="A1549" t="s">
        <v>2353</v>
      </c>
      <c r="B1549" t="s">
        <v>2354</v>
      </c>
      <c r="C1549">
        <v>-8.1157845999999996</v>
      </c>
      <c r="D1549">
        <v>-79.025738099999998</v>
      </c>
    </row>
    <row r="1550" spans="1:4" x14ac:dyDescent="0.3">
      <c r="A1550" t="s">
        <v>2365</v>
      </c>
      <c r="B1550" t="s">
        <v>2366</v>
      </c>
      <c r="C1550">
        <v>10.671340900000001</v>
      </c>
      <c r="D1550">
        <v>122.951061</v>
      </c>
    </row>
    <row r="1551" spans="1:4" x14ac:dyDescent="0.3">
      <c r="A1551" t="s">
        <v>2367</v>
      </c>
      <c r="B1551" t="s">
        <v>2368</v>
      </c>
      <c r="C1551">
        <v>16.402353900000001</v>
      </c>
      <c r="D1551">
        <v>120.5960048</v>
      </c>
    </row>
    <row r="1552" spans="1:4" x14ac:dyDescent="0.3">
      <c r="A1552" t="s">
        <v>2369</v>
      </c>
      <c r="B1552" t="s">
        <v>2370</v>
      </c>
      <c r="C1552">
        <v>8.4802853999999996</v>
      </c>
      <c r="D1552">
        <v>124.64975339999999</v>
      </c>
    </row>
    <row r="1553" spans="1:4" x14ac:dyDescent="0.3">
      <c r="A1553" t="s">
        <v>2371</v>
      </c>
      <c r="B1553" t="s">
        <v>2372</v>
      </c>
      <c r="C1553">
        <v>10.3156993</v>
      </c>
      <c r="D1553">
        <v>123.8854</v>
      </c>
    </row>
    <row r="1554" spans="1:4" x14ac:dyDescent="0.3">
      <c r="A1554" t="s">
        <v>2373</v>
      </c>
      <c r="B1554" t="s">
        <v>2374</v>
      </c>
      <c r="C1554">
        <v>7.0736134000000002</v>
      </c>
      <c r="D1554">
        <v>125.61102440000001</v>
      </c>
    </row>
    <row r="1555" spans="1:4" x14ac:dyDescent="0.3">
      <c r="A1555" t="s">
        <v>2377</v>
      </c>
      <c r="B1555" t="s">
        <v>2378</v>
      </c>
      <c r="C1555">
        <v>14.5995133</v>
      </c>
      <c r="D1555">
        <v>120.984234</v>
      </c>
    </row>
    <row r="1556" spans="1:4" x14ac:dyDescent="0.3">
      <c r="A1556" t="s">
        <v>2381</v>
      </c>
      <c r="B1556" t="s">
        <v>2382</v>
      </c>
      <c r="C1556">
        <v>11.222378900000001</v>
      </c>
      <c r="D1556">
        <v>124.9922133</v>
      </c>
    </row>
    <row r="1557" spans="1:4" x14ac:dyDescent="0.3">
      <c r="A1557" t="s">
        <v>2375</v>
      </c>
      <c r="B1557" t="s">
        <v>2376</v>
      </c>
      <c r="C1557">
        <v>8.2270714999999992</v>
      </c>
      <c r="D1557">
        <v>124.4641848</v>
      </c>
    </row>
    <row r="1558" spans="1:4" x14ac:dyDescent="0.3">
      <c r="A1558" t="s">
        <v>2379</v>
      </c>
      <c r="B1558" t="s">
        <v>2380</v>
      </c>
      <c r="C1558">
        <v>8.1459962000000008</v>
      </c>
      <c r="D1558">
        <v>123.84587070000001</v>
      </c>
    </row>
    <row r="1559" spans="1:4" x14ac:dyDescent="0.3">
      <c r="A1559" t="s">
        <v>4581</v>
      </c>
      <c r="B1559" t="s">
        <v>4582</v>
      </c>
      <c r="C1559">
        <v>51.368753499999997</v>
      </c>
      <c r="D1559">
        <v>19.356424799999999</v>
      </c>
    </row>
    <row r="1560" spans="1:4" x14ac:dyDescent="0.3">
      <c r="A1560" t="s">
        <v>2445</v>
      </c>
      <c r="B1560" t="s">
        <v>2446</v>
      </c>
      <c r="C1560">
        <v>53.132488600000002</v>
      </c>
      <c r="D1560">
        <v>23.168840299999999</v>
      </c>
    </row>
    <row r="1561" spans="1:4" x14ac:dyDescent="0.3">
      <c r="A1561" t="s">
        <v>4583</v>
      </c>
      <c r="B1561" t="s">
        <v>4584</v>
      </c>
      <c r="C1561">
        <v>49.822376800000001</v>
      </c>
      <c r="D1561">
        <v>19.058384499999999</v>
      </c>
    </row>
    <row r="1562" spans="1:4" x14ac:dyDescent="0.3">
      <c r="A1562" t="s">
        <v>2447</v>
      </c>
      <c r="B1562" t="s">
        <v>2448</v>
      </c>
      <c r="C1562">
        <v>53.123480399999998</v>
      </c>
      <c r="D1562">
        <v>18.008437799999999</v>
      </c>
    </row>
    <row r="1563" spans="1:4" x14ac:dyDescent="0.3">
      <c r="A1563" t="s">
        <v>4585</v>
      </c>
      <c r="B1563" t="s">
        <v>4586</v>
      </c>
      <c r="C1563">
        <v>51.143123199999998</v>
      </c>
      <c r="D1563">
        <v>23.471198600000001</v>
      </c>
    </row>
    <row r="1564" spans="1:4" x14ac:dyDescent="0.3">
      <c r="A1564" t="s">
        <v>4587</v>
      </c>
      <c r="B1564" t="s">
        <v>4588</v>
      </c>
      <c r="C1564">
        <v>50.811819499999999</v>
      </c>
      <c r="D1564">
        <v>19.1203094</v>
      </c>
    </row>
    <row r="1565" spans="1:4" x14ac:dyDescent="0.3">
      <c r="A1565" t="s">
        <v>4589</v>
      </c>
      <c r="B1565" t="s">
        <v>4590</v>
      </c>
      <c r="C1565">
        <v>54.156061299999998</v>
      </c>
      <c r="D1565">
        <v>19.404489699999999</v>
      </c>
    </row>
    <row r="1566" spans="1:4" x14ac:dyDescent="0.3">
      <c r="A1566" t="s">
        <v>4591</v>
      </c>
      <c r="B1566" t="s">
        <v>4592</v>
      </c>
      <c r="C1566">
        <v>53.828052900000003</v>
      </c>
      <c r="D1566">
        <v>22.364662899999999</v>
      </c>
    </row>
    <row r="1567" spans="1:4" x14ac:dyDescent="0.3">
      <c r="A1567" t="s">
        <v>2449</v>
      </c>
      <c r="B1567" t="s">
        <v>2450</v>
      </c>
      <c r="C1567">
        <v>54.3520252</v>
      </c>
      <c r="D1567">
        <v>18.646638400000001</v>
      </c>
    </row>
    <row r="1568" spans="1:4" x14ac:dyDescent="0.3">
      <c r="A1568" t="s">
        <v>4593</v>
      </c>
      <c r="B1568" t="s">
        <v>4594</v>
      </c>
      <c r="C1568">
        <v>54.518352</v>
      </c>
      <c r="D1568">
        <v>18.529193200000002</v>
      </c>
    </row>
    <row r="1569" spans="1:4" x14ac:dyDescent="0.3">
      <c r="A1569" t="s">
        <v>4595</v>
      </c>
      <c r="B1569" t="s">
        <v>4596</v>
      </c>
      <c r="C1569">
        <v>50.2921738</v>
      </c>
      <c r="D1569">
        <v>18.667309199999998</v>
      </c>
    </row>
    <row r="1570" spans="1:4" x14ac:dyDescent="0.3">
      <c r="A1570" t="s">
        <v>4597</v>
      </c>
      <c r="B1570" t="s">
        <v>4598</v>
      </c>
      <c r="C1570">
        <v>51.6635852</v>
      </c>
      <c r="D1570">
        <v>16.084667199999998</v>
      </c>
    </row>
    <row r="1571" spans="1:4" x14ac:dyDescent="0.3">
      <c r="A1571" t="s">
        <v>4599</v>
      </c>
      <c r="B1571" t="s">
        <v>4600</v>
      </c>
      <c r="C1571">
        <v>52.534925299999998</v>
      </c>
      <c r="D1571">
        <v>17.5826575</v>
      </c>
    </row>
    <row r="1572" spans="1:4" x14ac:dyDescent="0.3">
      <c r="A1572" t="s">
        <v>4601</v>
      </c>
      <c r="B1572" t="s">
        <v>4602</v>
      </c>
      <c r="C1572">
        <v>50.249130100000002</v>
      </c>
      <c r="D1572">
        <v>19.006575099999999</v>
      </c>
    </row>
    <row r="1573" spans="1:4" x14ac:dyDescent="0.3">
      <c r="A1573" t="s">
        <v>2451</v>
      </c>
      <c r="B1573" t="s">
        <v>2452</v>
      </c>
      <c r="C1573">
        <v>52.732528500000001</v>
      </c>
      <c r="D1573">
        <v>15.2369305</v>
      </c>
    </row>
    <row r="1574" spans="1:4" x14ac:dyDescent="0.3">
      <c r="A1574" t="s">
        <v>4603</v>
      </c>
      <c r="B1574" t="s">
        <v>4604</v>
      </c>
      <c r="C1574">
        <v>53.483748599999998</v>
      </c>
      <c r="D1574">
        <v>18.753564999999998</v>
      </c>
    </row>
    <row r="1575" spans="1:4" x14ac:dyDescent="0.3">
      <c r="A1575" t="s">
        <v>4605</v>
      </c>
      <c r="B1575" t="s">
        <v>4606</v>
      </c>
      <c r="C1575">
        <v>52.799331700000003</v>
      </c>
      <c r="D1575">
        <v>18.256203200000002</v>
      </c>
    </row>
    <row r="1576" spans="1:4" x14ac:dyDescent="0.3">
      <c r="A1576" t="s">
        <v>4607</v>
      </c>
      <c r="B1576" t="s">
        <v>4608</v>
      </c>
      <c r="C1576">
        <v>49.9454207</v>
      </c>
      <c r="D1576">
        <v>18.610110299999999</v>
      </c>
    </row>
    <row r="1577" spans="1:4" x14ac:dyDescent="0.3">
      <c r="A1577" t="s">
        <v>4609</v>
      </c>
      <c r="B1577" t="s">
        <v>4610</v>
      </c>
      <c r="C1577">
        <v>50.903474899999999</v>
      </c>
      <c r="D1577">
        <v>15.731654000000001</v>
      </c>
    </row>
    <row r="1578" spans="1:4" x14ac:dyDescent="0.3">
      <c r="A1578" t="s">
        <v>4611</v>
      </c>
      <c r="B1578" t="s">
        <v>4612</v>
      </c>
      <c r="C1578">
        <v>51.767279899999998</v>
      </c>
      <c r="D1578">
        <v>18.0853462</v>
      </c>
    </row>
    <row r="1579" spans="1:4" x14ac:dyDescent="0.3">
      <c r="A1579" t="s">
        <v>4613</v>
      </c>
      <c r="B1579" t="s">
        <v>4614</v>
      </c>
      <c r="C1579">
        <v>50.679775999999997</v>
      </c>
      <c r="D1579">
        <v>21.749915300000001</v>
      </c>
    </row>
    <row r="1580" spans="1:4" x14ac:dyDescent="0.3">
      <c r="A1580" t="s">
        <v>2453</v>
      </c>
      <c r="B1580" t="s">
        <v>2454</v>
      </c>
      <c r="C1580">
        <v>50.264891900000002</v>
      </c>
      <c r="D1580">
        <v>19.023781499999998</v>
      </c>
    </row>
    <row r="1581" spans="1:4" x14ac:dyDescent="0.3">
      <c r="A1581" t="s">
        <v>2455</v>
      </c>
      <c r="B1581" t="s">
        <v>2456</v>
      </c>
      <c r="C1581">
        <v>50.866077300000001</v>
      </c>
      <c r="D1581">
        <v>20.628567700000001</v>
      </c>
    </row>
    <row r="1582" spans="1:4" x14ac:dyDescent="0.3">
      <c r="A1582" t="s">
        <v>4615</v>
      </c>
      <c r="B1582" t="s">
        <v>4616</v>
      </c>
      <c r="C1582">
        <v>54.194321899999998</v>
      </c>
      <c r="D1582">
        <v>16.171490800000001</v>
      </c>
    </row>
    <row r="1583" spans="1:4" x14ac:dyDescent="0.3">
      <c r="A1583" t="s">
        <v>2457</v>
      </c>
      <c r="B1583" t="s">
        <v>2458</v>
      </c>
      <c r="C1583">
        <v>50.044044999999997</v>
      </c>
      <c r="D1583">
        <v>20.0059112</v>
      </c>
    </row>
    <row r="1584" spans="1:4" x14ac:dyDescent="0.3">
      <c r="A1584" t="s">
        <v>4617</v>
      </c>
      <c r="B1584" t="s">
        <v>4618</v>
      </c>
      <c r="C1584">
        <v>52.404448299999999</v>
      </c>
      <c r="D1584">
        <v>20.9499697</v>
      </c>
    </row>
    <row r="1585" spans="1:4" x14ac:dyDescent="0.3">
      <c r="A1585" t="s">
        <v>4619</v>
      </c>
      <c r="B1585" t="s">
        <v>4620</v>
      </c>
      <c r="C1585">
        <v>51.207006700000001</v>
      </c>
      <c r="D1585">
        <v>16.1553231</v>
      </c>
    </row>
    <row r="1586" spans="1:4" x14ac:dyDescent="0.3">
      <c r="A1586" t="s">
        <v>2459</v>
      </c>
      <c r="B1586" t="s">
        <v>2460</v>
      </c>
      <c r="C1586">
        <v>51.7592924</v>
      </c>
      <c r="D1586">
        <v>19.4558778</v>
      </c>
    </row>
    <row r="1587" spans="1:4" x14ac:dyDescent="0.3">
      <c r="A1587" t="s">
        <v>2461</v>
      </c>
      <c r="B1587" t="s">
        <v>2462</v>
      </c>
      <c r="C1587">
        <v>53.178119700000003</v>
      </c>
      <c r="D1587">
        <v>22.0590321</v>
      </c>
    </row>
    <row r="1588" spans="1:4" x14ac:dyDescent="0.3">
      <c r="A1588" t="s">
        <v>2463</v>
      </c>
      <c r="B1588" t="s">
        <v>2464</v>
      </c>
      <c r="C1588">
        <v>51.250945799999997</v>
      </c>
      <c r="D1588">
        <v>22.574727500000002</v>
      </c>
    </row>
    <row r="1589" spans="1:4" x14ac:dyDescent="0.3">
      <c r="A1589" t="s">
        <v>2465</v>
      </c>
      <c r="B1589" t="s">
        <v>2466</v>
      </c>
      <c r="C1589">
        <v>50.287063000000003</v>
      </c>
      <c r="D1589">
        <v>21.423810100000001</v>
      </c>
    </row>
    <row r="1590" spans="1:4" x14ac:dyDescent="0.3">
      <c r="A1590" t="s">
        <v>4621</v>
      </c>
      <c r="B1590" t="s">
        <v>4622</v>
      </c>
      <c r="C1590">
        <v>50.242303200000002</v>
      </c>
      <c r="D1590">
        <v>19.138511300000001</v>
      </c>
    </row>
    <row r="1591" spans="1:4" x14ac:dyDescent="0.3">
      <c r="A1591" t="s">
        <v>4623</v>
      </c>
      <c r="B1591" t="s">
        <v>4624</v>
      </c>
      <c r="C1591">
        <v>49.617453500000003</v>
      </c>
      <c r="D1591">
        <v>20.7153326</v>
      </c>
    </row>
    <row r="1592" spans="1:4" x14ac:dyDescent="0.3">
      <c r="A1592" t="s">
        <v>2467</v>
      </c>
      <c r="B1592" t="s">
        <v>2468</v>
      </c>
      <c r="C1592">
        <v>53.778421999999999</v>
      </c>
      <c r="D1592">
        <v>20.480119299999998</v>
      </c>
    </row>
    <row r="1593" spans="1:4" x14ac:dyDescent="0.3">
      <c r="A1593" t="s">
        <v>2469</v>
      </c>
      <c r="B1593" t="s">
        <v>2470</v>
      </c>
      <c r="C1593">
        <v>50.6683223</v>
      </c>
      <c r="D1593">
        <v>17.923065099999999</v>
      </c>
    </row>
    <row r="1594" spans="1:4" x14ac:dyDescent="0.3">
      <c r="A1594" t="s">
        <v>4625</v>
      </c>
      <c r="B1594" t="s">
        <v>4626</v>
      </c>
      <c r="C1594">
        <v>51.654985600000003</v>
      </c>
      <c r="D1594">
        <v>17.806825799999999</v>
      </c>
    </row>
    <row r="1595" spans="1:4" x14ac:dyDescent="0.3">
      <c r="A1595" t="s">
        <v>4627</v>
      </c>
      <c r="B1595" t="s">
        <v>4628</v>
      </c>
      <c r="C1595">
        <v>50.929523400000001</v>
      </c>
      <c r="D1595">
        <v>21.385191500000001</v>
      </c>
    </row>
    <row r="1596" spans="1:4" x14ac:dyDescent="0.3">
      <c r="A1596" t="s">
        <v>4629</v>
      </c>
      <c r="B1596" t="s">
        <v>4630</v>
      </c>
      <c r="C1596">
        <v>51.657406100000003</v>
      </c>
      <c r="D1596">
        <v>19.356252000000001</v>
      </c>
    </row>
    <row r="1597" spans="1:4" x14ac:dyDescent="0.3">
      <c r="A1597" t="s">
        <v>4631</v>
      </c>
      <c r="B1597" t="s">
        <v>4632</v>
      </c>
      <c r="C1597">
        <v>53.150967100000003</v>
      </c>
      <c r="D1597">
        <v>16.738226600000001</v>
      </c>
    </row>
    <row r="1598" spans="1:4" x14ac:dyDescent="0.3">
      <c r="A1598" t="s">
        <v>4633</v>
      </c>
      <c r="B1598" t="s">
        <v>4634</v>
      </c>
      <c r="C1598">
        <v>51.405172100000001</v>
      </c>
      <c r="D1598">
        <v>19.7030244</v>
      </c>
    </row>
    <row r="1599" spans="1:4" x14ac:dyDescent="0.3">
      <c r="A1599" t="s">
        <v>4635</v>
      </c>
      <c r="B1599" t="s">
        <v>4636</v>
      </c>
      <c r="C1599">
        <v>52.546344599999998</v>
      </c>
      <c r="D1599">
        <v>19.706536400000001</v>
      </c>
    </row>
    <row r="1600" spans="1:4" x14ac:dyDescent="0.3">
      <c r="A1600" t="s">
        <v>2471</v>
      </c>
      <c r="B1600" t="s">
        <v>2472</v>
      </c>
      <c r="C1600">
        <v>52.405678600000002</v>
      </c>
      <c r="D1600">
        <v>16.9312766</v>
      </c>
    </row>
    <row r="1601" spans="1:4" x14ac:dyDescent="0.3">
      <c r="A1601" t="s">
        <v>4637</v>
      </c>
      <c r="B1601" t="s">
        <v>4638</v>
      </c>
      <c r="C1601">
        <v>49.782313199999997</v>
      </c>
      <c r="D1601">
        <v>22.774429399999999</v>
      </c>
    </row>
    <row r="1602" spans="1:4" x14ac:dyDescent="0.3">
      <c r="A1602" t="s">
        <v>4639</v>
      </c>
      <c r="B1602" t="s">
        <v>4640</v>
      </c>
      <c r="C1602">
        <v>51.402723600000002</v>
      </c>
      <c r="D1602">
        <v>21.1471333</v>
      </c>
    </row>
    <row r="1603" spans="1:4" x14ac:dyDescent="0.3">
      <c r="A1603" t="s">
        <v>4641</v>
      </c>
      <c r="B1603" t="s">
        <v>4642</v>
      </c>
      <c r="C1603">
        <v>50.1021742</v>
      </c>
      <c r="D1603">
        <v>18.546284700000001</v>
      </c>
    </row>
    <row r="1604" spans="1:4" x14ac:dyDescent="0.3">
      <c r="A1604" t="s">
        <v>2473</v>
      </c>
      <c r="B1604" t="s">
        <v>2474</v>
      </c>
      <c r="C1604">
        <v>50.041186699999997</v>
      </c>
      <c r="D1604">
        <v>21.9991196</v>
      </c>
    </row>
    <row r="1605" spans="1:4" x14ac:dyDescent="0.3">
      <c r="A1605" t="s">
        <v>4643</v>
      </c>
      <c r="B1605" t="s">
        <v>4644</v>
      </c>
      <c r="C1605">
        <v>54.464305899999999</v>
      </c>
      <c r="D1605">
        <v>17.028355699999999</v>
      </c>
    </row>
    <row r="1606" spans="1:4" x14ac:dyDescent="0.3">
      <c r="A1606" t="s">
        <v>4645</v>
      </c>
      <c r="B1606" t="s">
        <v>4646</v>
      </c>
      <c r="C1606">
        <v>50.582600499999998</v>
      </c>
      <c r="D1606">
        <v>22.053585999999999</v>
      </c>
    </row>
    <row r="1607" spans="1:4" x14ac:dyDescent="0.3">
      <c r="A1607" t="s">
        <v>4647</v>
      </c>
      <c r="B1607" t="s">
        <v>4648</v>
      </c>
      <c r="C1607">
        <v>53.340890700000003</v>
      </c>
      <c r="D1607">
        <v>15.009727699999999</v>
      </c>
    </row>
    <row r="1608" spans="1:4" x14ac:dyDescent="0.3">
      <c r="A1608" t="s">
        <v>4649</v>
      </c>
      <c r="B1608" t="s">
        <v>4650</v>
      </c>
      <c r="C1608">
        <v>54.111521799999998</v>
      </c>
      <c r="D1608">
        <v>22.930788100000001</v>
      </c>
    </row>
    <row r="1609" spans="1:4" x14ac:dyDescent="0.3">
      <c r="A1609" t="s">
        <v>2475</v>
      </c>
      <c r="B1609" t="s">
        <v>2476</v>
      </c>
      <c r="C1609">
        <v>53.4285438</v>
      </c>
      <c r="D1609">
        <v>14.5528116</v>
      </c>
    </row>
    <row r="1610" spans="1:4" x14ac:dyDescent="0.3">
      <c r="A1610" t="s">
        <v>4651</v>
      </c>
      <c r="B1610" t="s">
        <v>4652</v>
      </c>
      <c r="C1610">
        <v>54.091926899999997</v>
      </c>
      <c r="D1610">
        <v>18.777307199999999</v>
      </c>
    </row>
    <row r="1611" spans="1:4" x14ac:dyDescent="0.3">
      <c r="A1611" t="s">
        <v>4653</v>
      </c>
      <c r="B1611" t="s">
        <v>4654</v>
      </c>
      <c r="C1611">
        <v>51.531194499999998</v>
      </c>
      <c r="D1611">
        <v>20.008647100000001</v>
      </c>
    </row>
    <row r="1612" spans="1:4" x14ac:dyDescent="0.3">
      <c r="A1612" t="s">
        <v>2477</v>
      </c>
      <c r="B1612" t="s">
        <v>2478</v>
      </c>
      <c r="C1612">
        <v>53.013790200000003</v>
      </c>
      <c r="D1612">
        <v>18.598443700000001</v>
      </c>
    </row>
    <row r="1613" spans="1:4" x14ac:dyDescent="0.3">
      <c r="A1613" t="s">
        <v>4655</v>
      </c>
      <c r="B1613" t="s">
        <v>4656</v>
      </c>
      <c r="C1613">
        <v>50.121800700000001</v>
      </c>
      <c r="D1613">
        <v>19.0200022</v>
      </c>
    </row>
    <row r="1614" spans="1:4" x14ac:dyDescent="0.3">
      <c r="A1614" t="s">
        <v>4657</v>
      </c>
      <c r="B1614" t="s">
        <v>4658</v>
      </c>
      <c r="C1614">
        <v>50.7840092</v>
      </c>
      <c r="D1614">
        <v>16.284355300000001</v>
      </c>
    </row>
    <row r="1615" spans="1:4" x14ac:dyDescent="0.3">
      <c r="A1615" t="s">
        <v>2479</v>
      </c>
      <c r="B1615" t="s">
        <v>2480</v>
      </c>
      <c r="C1615">
        <v>52.2296756</v>
      </c>
      <c r="D1615">
        <v>21.012228700000001</v>
      </c>
    </row>
    <row r="1616" spans="1:4" x14ac:dyDescent="0.3">
      <c r="A1616" t="s">
        <v>4659</v>
      </c>
      <c r="B1616" t="s">
        <v>4660</v>
      </c>
      <c r="C1616">
        <v>50.399165000000004</v>
      </c>
      <c r="D1616">
        <v>20.032341200000001</v>
      </c>
    </row>
    <row r="1617" spans="1:4" x14ac:dyDescent="0.3">
      <c r="A1617" t="s">
        <v>4661</v>
      </c>
      <c r="B1617" t="s">
        <v>4662</v>
      </c>
      <c r="C1617">
        <v>52.648330299999998</v>
      </c>
      <c r="D1617">
        <v>19.0677357</v>
      </c>
    </row>
    <row r="1618" spans="1:4" x14ac:dyDescent="0.3">
      <c r="A1618" t="s">
        <v>2481</v>
      </c>
      <c r="B1618" t="s">
        <v>2482</v>
      </c>
      <c r="C1618">
        <v>51.109294800000001</v>
      </c>
      <c r="D1618">
        <v>17.0386019</v>
      </c>
    </row>
    <row r="1619" spans="1:4" x14ac:dyDescent="0.3">
      <c r="A1619" t="s">
        <v>4663</v>
      </c>
      <c r="B1619" t="s">
        <v>4664</v>
      </c>
      <c r="C1619">
        <v>50.723087900000003</v>
      </c>
      <c r="D1619">
        <v>23.251968600000001</v>
      </c>
    </row>
    <row r="1620" spans="1:4" x14ac:dyDescent="0.3">
      <c r="A1620" t="s">
        <v>4665</v>
      </c>
      <c r="B1620" t="s">
        <v>4666</v>
      </c>
      <c r="C1620">
        <v>51.855057600000002</v>
      </c>
      <c r="D1620">
        <v>19.406070400000001</v>
      </c>
    </row>
    <row r="1621" spans="1:4" x14ac:dyDescent="0.3">
      <c r="A1621" t="s">
        <v>2483</v>
      </c>
      <c r="B1621" t="s">
        <v>2484</v>
      </c>
      <c r="C1621">
        <v>51.935621400000002</v>
      </c>
      <c r="D1621">
        <v>15.5061862</v>
      </c>
    </row>
    <row r="1622" spans="1:4" x14ac:dyDescent="0.3">
      <c r="A1622" t="s">
        <v>4667</v>
      </c>
      <c r="B1622" t="s">
        <v>4668</v>
      </c>
      <c r="C1622">
        <v>51.8419861</v>
      </c>
      <c r="D1622">
        <v>16.593754499999999</v>
      </c>
    </row>
    <row r="1623" spans="1:4" x14ac:dyDescent="0.3">
      <c r="A1623" t="s">
        <v>4669</v>
      </c>
      <c r="B1623" t="s">
        <v>4670</v>
      </c>
      <c r="C1623">
        <v>51.397722000000002</v>
      </c>
      <c r="D1623">
        <v>16.209578799999999</v>
      </c>
    </row>
    <row r="1624" spans="1:4" x14ac:dyDescent="0.3">
      <c r="A1624" t="s">
        <v>4671</v>
      </c>
      <c r="B1624" t="s">
        <v>4672</v>
      </c>
      <c r="C1624">
        <v>38.676523799999998</v>
      </c>
      <c r="D1624">
        <v>-9.1651047000000005</v>
      </c>
    </row>
    <row r="1625" spans="1:4" x14ac:dyDescent="0.3">
      <c r="A1625" t="s">
        <v>4673</v>
      </c>
      <c r="B1625" t="s">
        <v>4674</v>
      </c>
      <c r="C1625">
        <v>38.610563300000003</v>
      </c>
      <c r="D1625">
        <v>-9.1305248999999993</v>
      </c>
    </row>
    <row r="1626" spans="1:4" x14ac:dyDescent="0.3">
      <c r="A1626" t="s">
        <v>4675</v>
      </c>
      <c r="B1626" t="s">
        <v>4676</v>
      </c>
      <c r="C1626">
        <v>38.660814899999998</v>
      </c>
      <c r="D1626">
        <v>-9.0790723999999994</v>
      </c>
    </row>
    <row r="1627" spans="1:4" x14ac:dyDescent="0.3">
      <c r="A1627" t="s">
        <v>4677</v>
      </c>
      <c r="B1627" t="s">
        <v>4678</v>
      </c>
      <c r="C1627">
        <v>41.5454486</v>
      </c>
      <c r="D1627">
        <v>-8.4265070000000009</v>
      </c>
    </row>
    <row r="1628" spans="1:4" x14ac:dyDescent="0.3">
      <c r="A1628" t="s">
        <v>4679</v>
      </c>
      <c r="B1628" t="s">
        <v>4680</v>
      </c>
      <c r="C1628">
        <v>40.203314499999998</v>
      </c>
      <c r="D1628">
        <v>-8.4102572999999996</v>
      </c>
    </row>
    <row r="1629" spans="1:4" x14ac:dyDescent="0.3">
      <c r="A1629" t="s">
        <v>4681</v>
      </c>
      <c r="B1629" t="s">
        <v>4682</v>
      </c>
      <c r="C1629">
        <v>32.650612899999999</v>
      </c>
      <c r="D1629">
        <v>-16.908235699999999</v>
      </c>
    </row>
    <row r="1630" spans="1:4" x14ac:dyDescent="0.3">
      <c r="A1630" t="s">
        <v>2522</v>
      </c>
      <c r="B1630" t="s">
        <v>2523</v>
      </c>
      <c r="C1630">
        <v>38.722252400000002</v>
      </c>
      <c r="D1630">
        <v>-9.1393366</v>
      </c>
    </row>
    <row r="1631" spans="1:4" x14ac:dyDescent="0.3">
      <c r="A1631" t="s">
        <v>4683</v>
      </c>
      <c r="B1631" t="s">
        <v>4684</v>
      </c>
      <c r="C1631">
        <v>38.526043700000002</v>
      </c>
      <c r="D1631">
        <v>-8.8909327999999999</v>
      </c>
    </row>
    <row r="1632" spans="1:4" x14ac:dyDescent="0.3">
      <c r="A1632" t="s">
        <v>2524</v>
      </c>
      <c r="B1632" t="s">
        <v>2525</v>
      </c>
      <c r="C1632">
        <v>41.157943799999998</v>
      </c>
      <c r="D1632">
        <v>-8.6291053000000009</v>
      </c>
    </row>
    <row r="1633" spans="1:4" x14ac:dyDescent="0.3">
      <c r="A1633" t="s">
        <v>2486</v>
      </c>
      <c r="B1633" t="s">
        <v>131</v>
      </c>
      <c r="C1633">
        <v>18.4153108</v>
      </c>
      <c r="D1633">
        <v>-66.059350899999998</v>
      </c>
    </row>
    <row r="1634" spans="1:4" x14ac:dyDescent="0.3">
      <c r="A1634" t="s">
        <v>4685</v>
      </c>
      <c r="B1634" t="s">
        <v>2235</v>
      </c>
      <c r="C1634">
        <v>25.318002799999999</v>
      </c>
      <c r="D1634">
        <v>51.441590499999997</v>
      </c>
    </row>
    <row r="1635" spans="1:4" x14ac:dyDescent="0.3">
      <c r="A1635" t="s">
        <v>2532</v>
      </c>
      <c r="B1635" t="s">
        <v>2533</v>
      </c>
      <c r="C1635">
        <v>25.285447300000001</v>
      </c>
      <c r="D1635">
        <v>51.531039800000002</v>
      </c>
    </row>
    <row r="1636" spans="1:4" x14ac:dyDescent="0.3">
      <c r="A1636" t="s">
        <v>2535</v>
      </c>
      <c r="B1636" t="s">
        <v>2536</v>
      </c>
      <c r="C1636">
        <v>25.499139799999998</v>
      </c>
      <c r="D1636">
        <v>51.451960499999998</v>
      </c>
    </row>
    <row r="1637" spans="1:4" x14ac:dyDescent="0.3">
      <c r="A1637" t="s">
        <v>2539</v>
      </c>
      <c r="B1637" t="s">
        <v>2540</v>
      </c>
      <c r="C1637">
        <v>25.680407800000001</v>
      </c>
      <c r="D1637">
        <v>51.496850199999997</v>
      </c>
    </row>
    <row r="1638" spans="1:4" x14ac:dyDescent="0.3">
      <c r="A1638" t="s">
        <v>2541</v>
      </c>
      <c r="B1638" t="s">
        <v>2542</v>
      </c>
      <c r="C1638">
        <v>26.118274299999999</v>
      </c>
      <c r="D1638">
        <v>51.215726500000002</v>
      </c>
    </row>
    <row r="1639" spans="1:4" x14ac:dyDescent="0.3">
      <c r="A1639" t="s">
        <v>2543</v>
      </c>
      <c r="B1639" t="s">
        <v>2544</v>
      </c>
      <c r="C1639">
        <v>25.1612993</v>
      </c>
      <c r="D1639">
        <v>51.598859500000003</v>
      </c>
    </row>
    <row r="1640" spans="1:4" x14ac:dyDescent="0.3">
      <c r="A1640" t="s">
        <v>2547</v>
      </c>
      <c r="B1640" t="s">
        <v>2548</v>
      </c>
      <c r="C1640">
        <v>25.2862157</v>
      </c>
      <c r="D1640">
        <v>51.420404400000002</v>
      </c>
    </row>
    <row r="1641" spans="1:4" x14ac:dyDescent="0.3">
      <c r="A1641" t="s">
        <v>2549</v>
      </c>
      <c r="B1641" t="s">
        <v>2550</v>
      </c>
      <c r="C1641">
        <v>25.409920899999999</v>
      </c>
      <c r="D1641">
        <v>51.185531900000001</v>
      </c>
    </row>
    <row r="1642" spans="1:4" x14ac:dyDescent="0.3">
      <c r="A1642" t="s">
        <v>2551</v>
      </c>
      <c r="B1642" t="s">
        <v>2552</v>
      </c>
      <c r="C1642">
        <v>25.4280036</v>
      </c>
      <c r="D1642">
        <v>50.783306799999998</v>
      </c>
    </row>
    <row r="1643" spans="1:4" x14ac:dyDescent="0.3">
      <c r="A1643" t="s">
        <v>2555</v>
      </c>
      <c r="B1643" t="s">
        <v>2556</v>
      </c>
      <c r="C1643">
        <v>25.418538300000002</v>
      </c>
      <c r="D1643">
        <v>51.500791800000002</v>
      </c>
    </row>
    <row r="1644" spans="1:4" x14ac:dyDescent="0.3">
      <c r="A1644" t="s">
        <v>2557</v>
      </c>
      <c r="B1644" t="s">
        <v>2558</v>
      </c>
      <c r="C1644">
        <v>26.130124500000001</v>
      </c>
      <c r="D1644">
        <v>51.197760500000001</v>
      </c>
    </row>
    <row r="1645" spans="1:4" x14ac:dyDescent="0.3">
      <c r="A1645" t="s">
        <v>2559</v>
      </c>
      <c r="B1645" t="s">
        <v>2560</v>
      </c>
      <c r="C1645">
        <v>24.998487099999998</v>
      </c>
      <c r="D1645">
        <v>51.539462299999997</v>
      </c>
    </row>
    <row r="1646" spans="1:4" x14ac:dyDescent="0.3">
      <c r="A1646" t="s">
        <v>2561</v>
      </c>
      <c r="B1646" t="s">
        <v>2562</v>
      </c>
      <c r="C1646">
        <v>25.3983615</v>
      </c>
      <c r="D1646">
        <v>51.4247485</v>
      </c>
    </row>
    <row r="1647" spans="1:4" x14ac:dyDescent="0.3">
      <c r="A1647" t="s">
        <v>2563</v>
      </c>
      <c r="B1647" t="s">
        <v>2564</v>
      </c>
      <c r="C1647">
        <v>25.3983615</v>
      </c>
      <c r="D1647">
        <v>51.4247485</v>
      </c>
    </row>
    <row r="1648" spans="1:4" x14ac:dyDescent="0.3">
      <c r="A1648" t="s">
        <v>1650</v>
      </c>
      <c r="B1648" t="s">
        <v>1651</v>
      </c>
      <c r="C1648">
        <v>35.173112099999997</v>
      </c>
      <c r="D1648">
        <v>129.0714122</v>
      </c>
    </row>
    <row r="1649" spans="1:4" x14ac:dyDescent="0.3">
      <c r="A1649" t="s">
        <v>1652</v>
      </c>
      <c r="B1649" t="s">
        <v>1653</v>
      </c>
      <c r="C1649">
        <v>36.813584499999997</v>
      </c>
      <c r="D1649">
        <v>127.1416895</v>
      </c>
    </row>
    <row r="1650" spans="1:4" x14ac:dyDescent="0.3">
      <c r="A1650" t="s">
        <v>1658</v>
      </c>
      <c r="B1650" t="s">
        <v>1659</v>
      </c>
      <c r="C1650">
        <v>35.1500822</v>
      </c>
      <c r="D1650">
        <v>126.8559071</v>
      </c>
    </row>
    <row r="1651" spans="1:4" x14ac:dyDescent="0.3">
      <c r="A1651" t="s">
        <v>1660</v>
      </c>
      <c r="B1651" t="s">
        <v>1661</v>
      </c>
      <c r="C1651">
        <v>33.504277899999998</v>
      </c>
      <c r="D1651">
        <v>126.51983799999999</v>
      </c>
    </row>
    <row r="1652" spans="1:4" x14ac:dyDescent="0.3">
      <c r="A1652" t="s">
        <v>1662</v>
      </c>
      <c r="B1652" t="s">
        <v>1663</v>
      </c>
      <c r="C1652">
        <v>35.175699899999998</v>
      </c>
      <c r="D1652">
        <v>128.11779730000001</v>
      </c>
    </row>
    <row r="1653" spans="1:4" x14ac:dyDescent="0.3">
      <c r="A1653" t="s">
        <v>1664</v>
      </c>
      <c r="B1653" t="s">
        <v>1665</v>
      </c>
      <c r="C1653">
        <v>37.550263000000001</v>
      </c>
      <c r="D1653">
        <v>126.9970831</v>
      </c>
    </row>
    <row r="1654" spans="1:4" x14ac:dyDescent="0.3">
      <c r="A1654" t="s">
        <v>1654</v>
      </c>
      <c r="B1654" t="s">
        <v>1655</v>
      </c>
      <c r="C1654">
        <v>35.850103400000002</v>
      </c>
      <c r="D1654">
        <v>128.5206192</v>
      </c>
    </row>
    <row r="1655" spans="1:4" x14ac:dyDescent="0.3">
      <c r="A1655" t="s">
        <v>1656</v>
      </c>
      <c r="B1655" t="s">
        <v>1657</v>
      </c>
      <c r="C1655">
        <v>36.357757700000001</v>
      </c>
      <c r="D1655">
        <v>127.3867458</v>
      </c>
    </row>
    <row r="1656" spans="1:4" x14ac:dyDescent="0.3">
      <c r="A1656" t="s">
        <v>1825</v>
      </c>
      <c r="B1656" t="s">
        <v>1826</v>
      </c>
      <c r="C1656">
        <v>47.7539947</v>
      </c>
      <c r="D1656">
        <v>27.918414800000001</v>
      </c>
    </row>
    <row r="1657" spans="1:4" x14ac:dyDescent="0.3">
      <c r="A1657" t="s">
        <v>1827</v>
      </c>
      <c r="B1657" t="s">
        <v>1828</v>
      </c>
      <c r="C1657">
        <v>47.010452899999997</v>
      </c>
      <c r="D1657">
        <v>28.863810300000001</v>
      </c>
    </row>
    <row r="1658" spans="1:4" x14ac:dyDescent="0.3">
      <c r="A1658" t="s">
        <v>1829</v>
      </c>
      <c r="B1658" t="s">
        <v>1830</v>
      </c>
      <c r="C1658">
        <v>46.848185000000001</v>
      </c>
      <c r="D1658">
        <v>29.596805</v>
      </c>
    </row>
    <row r="1659" spans="1:4" x14ac:dyDescent="0.3">
      <c r="A1659" t="s">
        <v>2566</v>
      </c>
      <c r="B1659" t="s">
        <v>2567</v>
      </c>
      <c r="C1659">
        <v>46.1865606</v>
      </c>
      <c r="D1659">
        <v>21.3122677</v>
      </c>
    </row>
    <row r="1660" spans="1:4" x14ac:dyDescent="0.3">
      <c r="A1660" t="s">
        <v>2570</v>
      </c>
      <c r="B1660" t="s">
        <v>2571</v>
      </c>
      <c r="C1660">
        <v>47.656738699999998</v>
      </c>
      <c r="D1660">
        <v>23.5849881</v>
      </c>
    </row>
    <row r="1661" spans="1:4" x14ac:dyDescent="0.3">
      <c r="A1661" t="s">
        <v>2572</v>
      </c>
      <c r="B1661" t="s">
        <v>2573</v>
      </c>
      <c r="C1661">
        <v>47.740653700000003</v>
      </c>
      <c r="D1661">
        <v>26.6658127</v>
      </c>
    </row>
    <row r="1662" spans="1:4" x14ac:dyDescent="0.3">
      <c r="A1662" t="s">
        <v>2574</v>
      </c>
      <c r="B1662" t="s">
        <v>2575</v>
      </c>
      <c r="C1662">
        <v>45.265246300000001</v>
      </c>
      <c r="D1662">
        <v>27.959471400000002</v>
      </c>
    </row>
    <row r="1663" spans="1:4" x14ac:dyDescent="0.3">
      <c r="A1663" t="s">
        <v>4686</v>
      </c>
      <c r="B1663" t="s">
        <v>4687</v>
      </c>
      <c r="C1663">
        <v>45.642680200000001</v>
      </c>
      <c r="D1663">
        <v>25.588725199999999</v>
      </c>
    </row>
    <row r="1664" spans="1:4" x14ac:dyDescent="0.3">
      <c r="A1664" t="s">
        <v>2576</v>
      </c>
      <c r="B1664" t="s">
        <v>2577</v>
      </c>
      <c r="C1664">
        <v>44.426767400000003</v>
      </c>
      <c r="D1664">
        <v>26.1025384</v>
      </c>
    </row>
    <row r="1665" spans="1:4" x14ac:dyDescent="0.3">
      <c r="A1665" t="s">
        <v>2578</v>
      </c>
      <c r="B1665" t="s">
        <v>2579</v>
      </c>
      <c r="C1665">
        <v>46.558648499999997</v>
      </c>
      <c r="D1665">
        <v>23.870667600000001</v>
      </c>
    </row>
    <row r="1666" spans="1:4" x14ac:dyDescent="0.3">
      <c r="A1666" t="s">
        <v>2580</v>
      </c>
      <c r="B1666" t="s">
        <v>2581</v>
      </c>
      <c r="C1666">
        <v>46.771210099999998</v>
      </c>
      <c r="D1666">
        <v>23.6236353</v>
      </c>
    </row>
    <row r="1667" spans="1:4" x14ac:dyDescent="0.3">
      <c r="A1667" t="s">
        <v>2582</v>
      </c>
      <c r="B1667" t="s">
        <v>2583</v>
      </c>
      <c r="C1667">
        <v>44.1759147</v>
      </c>
      <c r="D1667">
        <v>28.651935900000002</v>
      </c>
    </row>
    <row r="1668" spans="1:4" x14ac:dyDescent="0.3">
      <c r="A1668" t="s">
        <v>2584</v>
      </c>
      <c r="B1668" t="s">
        <v>2585</v>
      </c>
      <c r="C1668">
        <v>44.330178500000002</v>
      </c>
      <c r="D1668">
        <v>23.794880800000001</v>
      </c>
    </row>
    <row r="1669" spans="1:4" x14ac:dyDescent="0.3">
      <c r="A1669" t="s">
        <v>4688</v>
      </c>
      <c r="B1669" t="s">
        <v>4689</v>
      </c>
      <c r="C1669">
        <v>47.461562600000001</v>
      </c>
      <c r="D1669">
        <v>26.3015288</v>
      </c>
    </row>
    <row r="1670" spans="1:4" x14ac:dyDescent="0.3">
      <c r="A1670" t="s">
        <v>4690</v>
      </c>
      <c r="B1670" t="s">
        <v>4691</v>
      </c>
      <c r="C1670">
        <v>47.158454900000002</v>
      </c>
      <c r="D1670">
        <v>27.6014418</v>
      </c>
    </row>
    <row r="1671" spans="1:4" x14ac:dyDescent="0.3">
      <c r="A1671" t="s">
        <v>2586</v>
      </c>
      <c r="B1671" t="s">
        <v>2587</v>
      </c>
      <c r="C1671">
        <v>43.815243600000002</v>
      </c>
      <c r="D1671">
        <v>28.574149599999998</v>
      </c>
    </row>
    <row r="1672" spans="1:4" x14ac:dyDescent="0.3">
      <c r="A1672" t="s">
        <v>2588</v>
      </c>
      <c r="B1672" t="s">
        <v>2589</v>
      </c>
      <c r="C1672">
        <v>44.323548099999996</v>
      </c>
      <c r="D1672">
        <v>28.6117855</v>
      </c>
    </row>
    <row r="1673" spans="1:4" x14ac:dyDescent="0.3">
      <c r="A1673" t="s">
        <v>2590</v>
      </c>
      <c r="B1673" t="s">
        <v>2591</v>
      </c>
      <c r="C1673">
        <v>47.0465005</v>
      </c>
      <c r="D1673">
        <v>21.918943800000001</v>
      </c>
    </row>
    <row r="1674" spans="1:4" x14ac:dyDescent="0.3">
      <c r="A1674" t="s">
        <v>2592</v>
      </c>
      <c r="B1674" t="s">
        <v>2593</v>
      </c>
      <c r="C1674">
        <v>44.936664</v>
      </c>
      <c r="D1674">
        <v>26.012861600000001</v>
      </c>
    </row>
    <row r="1675" spans="1:4" x14ac:dyDescent="0.3">
      <c r="A1675" t="s">
        <v>2594</v>
      </c>
      <c r="B1675" t="s">
        <v>2595</v>
      </c>
      <c r="C1675">
        <v>46.771093100000002</v>
      </c>
      <c r="D1675">
        <v>24.700762000000001</v>
      </c>
    </row>
    <row r="1676" spans="1:4" x14ac:dyDescent="0.3">
      <c r="A1676" t="s">
        <v>4692</v>
      </c>
      <c r="B1676" t="s">
        <v>4693</v>
      </c>
      <c r="C1676">
        <v>45.803478900000002</v>
      </c>
      <c r="D1676">
        <v>24.1449997</v>
      </c>
    </row>
    <row r="1677" spans="1:4" x14ac:dyDescent="0.3">
      <c r="A1677" t="s">
        <v>2596</v>
      </c>
      <c r="B1677" t="s">
        <v>2597</v>
      </c>
      <c r="C1677">
        <v>45.031427899999997</v>
      </c>
      <c r="D1677">
        <v>23.2689393</v>
      </c>
    </row>
    <row r="1678" spans="1:4" x14ac:dyDescent="0.3">
      <c r="A1678" t="s">
        <v>4694</v>
      </c>
      <c r="B1678" t="s">
        <v>4695</v>
      </c>
      <c r="C1678">
        <v>45.755755899999997</v>
      </c>
      <c r="D1678">
        <v>21.2322208</v>
      </c>
    </row>
    <row r="1679" spans="1:4" x14ac:dyDescent="0.3">
      <c r="A1679" t="s">
        <v>2568</v>
      </c>
      <c r="B1679" t="s">
        <v>2569</v>
      </c>
      <c r="C1679">
        <v>46.569220700000002</v>
      </c>
      <c r="D1679">
        <v>26.910849800000001</v>
      </c>
    </row>
    <row r="1680" spans="1:4" x14ac:dyDescent="0.3">
      <c r="A1680" t="s">
        <v>2616</v>
      </c>
      <c r="B1680" t="s">
        <v>2617</v>
      </c>
      <c r="C1680">
        <v>53.717564400000001</v>
      </c>
      <c r="D1680">
        <v>91.4293172</v>
      </c>
    </row>
    <row r="1681" spans="1:4" x14ac:dyDescent="0.3">
      <c r="A1681" t="s">
        <v>2618</v>
      </c>
      <c r="B1681" t="s">
        <v>2619</v>
      </c>
      <c r="C1681">
        <v>56.225765000000003</v>
      </c>
      <c r="D1681">
        <v>90.420611399999999</v>
      </c>
    </row>
    <row r="1682" spans="1:4" x14ac:dyDescent="0.3">
      <c r="A1682" t="s">
        <v>2620</v>
      </c>
      <c r="B1682" t="s">
        <v>2621</v>
      </c>
      <c r="C1682">
        <v>54.901372500000001</v>
      </c>
      <c r="D1682">
        <v>52.296955199999999</v>
      </c>
    </row>
    <row r="1683" spans="1:4" x14ac:dyDescent="0.3">
      <c r="A1683" t="s">
        <v>2622</v>
      </c>
      <c r="B1683" t="s">
        <v>2623</v>
      </c>
      <c r="C1683">
        <v>52.515570199999999</v>
      </c>
      <c r="D1683">
        <v>103.91716</v>
      </c>
    </row>
    <row r="1684" spans="1:4" x14ac:dyDescent="0.3">
      <c r="A1684" t="s">
        <v>2624</v>
      </c>
      <c r="B1684" t="s">
        <v>2625</v>
      </c>
      <c r="C1684">
        <v>64.545854899999995</v>
      </c>
      <c r="D1684">
        <v>40.550576800000002</v>
      </c>
    </row>
    <row r="1685" spans="1:4" x14ac:dyDescent="0.3">
      <c r="A1685" t="s">
        <v>2626</v>
      </c>
      <c r="B1685" t="s">
        <v>2627</v>
      </c>
      <c r="C1685">
        <v>45.001440600000002</v>
      </c>
      <c r="D1685">
        <v>41.132689300000003</v>
      </c>
    </row>
    <row r="1686" spans="1:4" x14ac:dyDescent="0.3">
      <c r="A1686" t="s">
        <v>2628</v>
      </c>
      <c r="B1686" t="s">
        <v>2629</v>
      </c>
      <c r="C1686">
        <v>55.3969746</v>
      </c>
      <c r="D1686">
        <v>43.830221100000003</v>
      </c>
    </row>
    <row r="1687" spans="1:4" x14ac:dyDescent="0.3">
      <c r="A1687" t="s">
        <v>2630</v>
      </c>
      <c r="B1687" t="s">
        <v>2631</v>
      </c>
      <c r="C1687">
        <v>46.358600799999998</v>
      </c>
      <c r="D1687">
        <v>48.056948200000001</v>
      </c>
    </row>
    <row r="1688" spans="1:4" x14ac:dyDescent="0.3">
      <c r="A1688" t="s">
        <v>2632</v>
      </c>
      <c r="B1688" t="s">
        <v>2633</v>
      </c>
      <c r="C1688">
        <v>52.0245587</v>
      </c>
      <c r="D1688">
        <v>47.780662599999999</v>
      </c>
    </row>
    <row r="1689" spans="1:4" x14ac:dyDescent="0.3">
      <c r="A1689" t="s">
        <v>2634</v>
      </c>
      <c r="B1689" t="s">
        <v>2635</v>
      </c>
      <c r="C1689">
        <v>53.349749899999999</v>
      </c>
      <c r="D1689">
        <v>83.783573700000005</v>
      </c>
    </row>
    <row r="1690" spans="1:4" x14ac:dyDescent="0.3">
      <c r="A1690" t="s">
        <v>2636</v>
      </c>
      <c r="B1690" t="s">
        <v>2637</v>
      </c>
      <c r="C1690">
        <v>47.139761</v>
      </c>
      <c r="D1690">
        <v>39.737847700000003</v>
      </c>
    </row>
    <row r="1691" spans="1:4" x14ac:dyDescent="0.3">
      <c r="A1691" t="s">
        <v>2638</v>
      </c>
      <c r="B1691" t="s">
        <v>2639</v>
      </c>
      <c r="C1691">
        <v>50.599713399999999</v>
      </c>
      <c r="D1691">
        <v>36.598262099999999</v>
      </c>
    </row>
    <row r="1692" spans="1:4" x14ac:dyDescent="0.3">
      <c r="A1692" t="s">
        <v>2640</v>
      </c>
      <c r="B1692" t="s">
        <v>2641</v>
      </c>
      <c r="C1692">
        <v>54.775063799999998</v>
      </c>
      <c r="D1692">
        <v>83.080031599999998</v>
      </c>
    </row>
    <row r="1693" spans="1:4" x14ac:dyDescent="0.3">
      <c r="A1693" t="s">
        <v>2642</v>
      </c>
      <c r="B1693" t="s">
        <v>2643</v>
      </c>
      <c r="C1693">
        <v>59.4131827</v>
      </c>
      <c r="D1693">
        <v>56.784931800000003</v>
      </c>
    </row>
    <row r="1694" spans="1:4" x14ac:dyDescent="0.3">
      <c r="A1694" t="s">
        <v>2644</v>
      </c>
      <c r="B1694" t="s">
        <v>2645</v>
      </c>
      <c r="C1694">
        <v>52.509788100000002</v>
      </c>
      <c r="D1694">
        <v>85.146206100000001</v>
      </c>
    </row>
    <row r="1695" spans="1:4" x14ac:dyDescent="0.3">
      <c r="A1695" t="s">
        <v>2646</v>
      </c>
      <c r="B1695" t="s">
        <v>2647</v>
      </c>
      <c r="C1695">
        <v>50.266006699999998</v>
      </c>
      <c r="D1695">
        <v>127.5356153</v>
      </c>
    </row>
    <row r="1696" spans="1:4" x14ac:dyDescent="0.3">
      <c r="A1696" t="s">
        <v>2648</v>
      </c>
      <c r="B1696" t="s">
        <v>2649</v>
      </c>
      <c r="C1696">
        <v>56.248283299999997</v>
      </c>
      <c r="D1696">
        <v>43.4525899</v>
      </c>
    </row>
    <row r="1697" spans="1:4" x14ac:dyDescent="0.3">
      <c r="A1697" t="s">
        <v>2652</v>
      </c>
      <c r="B1697" t="s">
        <v>2653</v>
      </c>
      <c r="C1697">
        <v>55.4590496</v>
      </c>
      <c r="D1697">
        <v>65.349320700000007</v>
      </c>
    </row>
    <row r="1698" spans="1:4" x14ac:dyDescent="0.3">
      <c r="A1698" t="s">
        <v>2654</v>
      </c>
      <c r="B1698" t="s">
        <v>2655</v>
      </c>
      <c r="C1698">
        <v>55.756872100000002</v>
      </c>
      <c r="D1698">
        <v>37.6150527</v>
      </c>
    </row>
    <row r="1699" spans="1:4" x14ac:dyDescent="0.3">
      <c r="A1699" t="s">
        <v>2656</v>
      </c>
      <c r="B1699" t="s">
        <v>2657</v>
      </c>
      <c r="C1699">
        <v>58.009168299999999</v>
      </c>
      <c r="D1699">
        <v>56.226967399999999</v>
      </c>
    </row>
    <row r="1700" spans="1:4" x14ac:dyDescent="0.3">
      <c r="A1700" t="s">
        <v>2660</v>
      </c>
      <c r="B1700" t="s">
        <v>2661</v>
      </c>
      <c r="C1700">
        <v>59.931058399999998</v>
      </c>
      <c r="D1700">
        <v>30.360909700000001</v>
      </c>
    </row>
    <row r="1701" spans="1:4" x14ac:dyDescent="0.3">
      <c r="A1701" t="s">
        <v>2662</v>
      </c>
      <c r="B1701" t="s">
        <v>2663</v>
      </c>
      <c r="C1701">
        <v>57.155339400000003</v>
      </c>
      <c r="D1701">
        <v>65.561863599999995</v>
      </c>
    </row>
    <row r="1702" spans="1:4" x14ac:dyDescent="0.3">
      <c r="A1702" t="s">
        <v>2664</v>
      </c>
      <c r="B1702" t="s">
        <v>2665</v>
      </c>
      <c r="C1702">
        <v>53.508524999999999</v>
      </c>
      <c r="D1702">
        <v>49.4182196</v>
      </c>
    </row>
    <row r="1703" spans="1:4" x14ac:dyDescent="0.3">
      <c r="A1703" t="s">
        <v>2666</v>
      </c>
      <c r="B1703" t="s">
        <v>2667</v>
      </c>
      <c r="C1703">
        <v>54.204836</v>
      </c>
      <c r="D1703">
        <v>37.618491499999998</v>
      </c>
    </row>
    <row r="1704" spans="1:4" x14ac:dyDescent="0.3">
      <c r="A1704" t="s">
        <v>2668</v>
      </c>
      <c r="B1704" t="s">
        <v>2669</v>
      </c>
      <c r="C1704">
        <v>54.734791000000001</v>
      </c>
      <c r="D1704">
        <v>55.957855500000001</v>
      </c>
    </row>
    <row r="1705" spans="1:4" x14ac:dyDescent="0.3">
      <c r="A1705" t="s">
        <v>2650</v>
      </c>
      <c r="B1705" t="s">
        <v>2651</v>
      </c>
      <c r="C1705">
        <v>55.787894399999999</v>
      </c>
      <c r="D1705">
        <v>49.123329300000002</v>
      </c>
    </row>
    <row r="1706" spans="1:4" x14ac:dyDescent="0.3">
      <c r="A1706" t="s">
        <v>2658</v>
      </c>
      <c r="B1706" t="s">
        <v>2659</v>
      </c>
      <c r="C1706">
        <v>53.203772000000001</v>
      </c>
      <c r="D1706">
        <v>50.160638200000001</v>
      </c>
    </row>
    <row r="1707" spans="1:4" x14ac:dyDescent="0.3">
      <c r="A1707" t="s">
        <v>2670</v>
      </c>
      <c r="B1707" t="s">
        <v>2671</v>
      </c>
      <c r="C1707">
        <v>48.708047999999998</v>
      </c>
      <c r="D1707">
        <v>44.513303399999998</v>
      </c>
    </row>
    <row r="1708" spans="1:4" x14ac:dyDescent="0.3">
      <c r="A1708" t="s">
        <v>2673</v>
      </c>
      <c r="B1708" t="s">
        <v>2674</v>
      </c>
      <c r="C1708">
        <v>-2.4887774999999999</v>
      </c>
      <c r="D1708">
        <v>28.8958127</v>
      </c>
    </row>
    <row r="1709" spans="1:4" x14ac:dyDescent="0.3">
      <c r="A1709" t="s">
        <v>2675</v>
      </c>
      <c r="B1709" t="s">
        <v>2676</v>
      </c>
      <c r="C1709">
        <v>-1.6990482</v>
      </c>
      <c r="D1709">
        <v>29.256099599999999</v>
      </c>
    </row>
    <row r="1710" spans="1:4" x14ac:dyDescent="0.3">
      <c r="A1710" t="s">
        <v>2677</v>
      </c>
      <c r="B1710" t="s">
        <v>2678</v>
      </c>
      <c r="C1710">
        <v>-2.0843001999999999</v>
      </c>
      <c r="D1710">
        <v>29.751386100000001</v>
      </c>
    </row>
    <row r="1711" spans="1:4" x14ac:dyDescent="0.3">
      <c r="A1711" t="s">
        <v>2679</v>
      </c>
      <c r="B1711" t="s">
        <v>2680</v>
      </c>
      <c r="C1711">
        <v>-2.6005172999999999</v>
      </c>
      <c r="D1711">
        <v>29.741920100000002</v>
      </c>
    </row>
    <row r="1712" spans="1:4" x14ac:dyDescent="0.3">
      <c r="A1712" t="s">
        <v>2681</v>
      </c>
      <c r="B1712" t="s">
        <v>2682</v>
      </c>
      <c r="C1712">
        <v>-1.9462870000000001</v>
      </c>
      <c r="D1712">
        <v>30.5174494</v>
      </c>
    </row>
    <row r="1713" spans="1:4" x14ac:dyDescent="0.3">
      <c r="A1713" t="s">
        <v>2683</v>
      </c>
      <c r="B1713" t="s">
        <v>2684</v>
      </c>
      <c r="C1713">
        <v>-1.9440727</v>
      </c>
      <c r="D1713">
        <v>30.061885100000001</v>
      </c>
    </row>
    <row r="1714" spans="1:4" x14ac:dyDescent="0.3">
      <c r="A1714" t="s">
        <v>2685</v>
      </c>
      <c r="B1714" t="s">
        <v>2686</v>
      </c>
      <c r="C1714">
        <v>-2.3515058</v>
      </c>
      <c r="D1714">
        <v>29.670196900000001</v>
      </c>
    </row>
    <row r="1715" spans="1:4" x14ac:dyDescent="0.3">
      <c r="A1715" t="s">
        <v>2687</v>
      </c>
      <c r="B1715" t="s">
        <v>2688</v>
      </c>
      <c r="C1715">
        <v>-1.5007223000000001</v>
      </c>
      <c r="D1715">
        <v>29.632519299999998</v>
      </c>
    </row>
    <row r="1716" spans="1:4" x14ac:dyDescent="0.3">
      <c r="A1716" t="s">
        <v>1630</v>
      </c>
      <c r="B1716" t="s">
        <v>1631</v>
      </c>
      <c r="C1716">
        <v>17.302605799999998</v>
      </c>
      <c r="D1716">
        <v>-62.717692399999997</v>
      </c>
    </row>
    <row r="1717" spans="1:4" x14ac:dyDescent="0.3">
      <c r="A1717" t="s">
        <v>1726</v>
      </c>
      <c r="B1717" t="s">
        <v>1727</v>
      </c>
      <c r="C1717">
        <v>14.011015799999999</v>
      </c>
      <c r="D1717">
        <v>-60.989723900000001</v>
      </c>
    </row>
    <row r="1718" spans="1:4" x14ac:dyDescent="0.3">
      <c r="A1718" t="s">
        <v>3375</v>
      </c>
      <c r="B1718" t="s">
        <v>3376</v>
      </c>
      <c r="C1718">
        <v>13.1600249</v>
      </c>
      <c r="D1718">
        <v>-61.224815700000001</v>
      </c>
    </row>
    <row r="1719" spans="1:4" x14ac:dyDescent="0.3">
      <c r="A1719" t="s">
        <v>3460</v>
      </c>
      <c r="B1719" t="s">
        <v>3461</v>
      </c>
      <c r="C1719">
        <v>-13.831609</v>
      </c>
      <c r="D1719">
        <v>-171.7689086</v>
      </c>
    </row>
    <row r="1720" spans="1:4" x14ac:dyDescent="0.3">
      <c r="A1720" t="s">
        <v>2773</v>
      </c>
      <c r="B1720" t="s">
        <v>2772</v>
      </c>
      <c r="C1720">
        <v>43.935590699999999</v>
      </c>
      <c r="D1720">
        <v>12.447280599999999</v>
      </c>
    </row>
    <row r="1721" spans="1:4" x14ac:dyDescent="0.3">
      <c r="A1721" t="s">
        <v>2809</v>
      </c>
      <c r="B1721" t="s">
        <v>2810</v>
      </c>
      <c r="C1721">
        <v>0.18636</v>
      </c>
      <c r="D1721">
        <v>6.6130810000000002</v>
      </c>
    </row>
    <row r="1722" spans="1:4" x14ac:dyDescent="0.3">
      <c r="A1722" t="s">
        <v>2690</v>
      </c>
      <c r="B1722" t="s">
        <v>2691</v>
      </c>
      <c r="C1722">
        <v>18.246468499999999</v>
      </c>
      <c r="D1722">
        <v>42.511723799999999</v>
      </c>
    </row>
    <row r="1723" spans="1:4" x14ac:dyDescent="0.3">
      <c r="A1723" t="s">
        <v>2692</v>
      </c>
      <c r="B1723" t="s">
        <v>2693</v>
      </c>
      <c r="C1723">
        <v>26.420682800000002</v>
      </c>
      <c r="D1723">
        <v>50.088794300000004</v>
      </c>
    </row>
    <row r="1724" spans="1:4" x14ac:dyDescent="0.3">
      <c r="A1724" t="s">
        <v>2694</v>
      </c>
      <c r="B1724" t="s">
        <v>2695</v>
      </c>
      <c r="C1724">
        <v>25.4051051</v>
      </c>
      <c r="D1724">
        <v>49.5483671</v>
      </c>
    </row>
    <row r="1725" spans="1:4" x14ac:dyDescent="0.3">
      <c r="A1725" t="s">
        <v>2696</v>
      </c>
      <c r="B1725" t="s">
        <v>2697</v>
      </c>
      <c r="C1725">
        <v>26.959770899999999</v>
      </c>
      <c r="D1725">
        <v>49.568741600000003</v>
      </c>
    </row>
    <row r="1726" spans="1:4" x14ac:dyDescent="0.3">
      <c r="A1726" t="s">
        <v>2698</v>
      </c>
      <c r="B1726" t="s">
        <v>2699</v>
      </c>
      <c r="C1726">
        <v>28.4256618</v>
      </c>
      <c r="D1726">
        <v>48.4887224</v>
      </c>
    </row>
    <row r="1727" spans="1:4" x14ac:dyDescent="0.3">
      <c r="A1727" t="s">
        <v>2700</v>
      </c>
      <c r="B1727" t="s">
        <v>2701</v>
      </c>
      <c r="C1727">
        <v>24.157604299999999</v>
      </c>
      <c r="D1727">
        <v>47.324787600000001</v>
      </c>
    </row>
    <row r="1728" spans="1:4" x14ac:dyDescent="0.3">
      <c r="A1728" t="s">
        <v>2702</v>
      </c>
      <c r="B1728" t="s">
        <v>2703</v>
      </c>
      <c r="C1728">
        <v>24.4672132</v>
      </c>
      <c r="D1728">
        <v>39.6024496</v>
      </c>
    </row>
    <row r="1729" spans="1:4" x14ac:dyDescent="0.3">
      <c r="A1729" t="s">
        <v>2704</v>
      </c>
      <c r="B1729" t="s">
        <v>2705</v>
      </c>
      <c r="C1729">
        <v>31.329635199999998</v>
      </c>
      <c r="D1729">
        <v>37.361353299999998</v>
      </c>
    </row>
    <row r="1730" spans="1:4" x14ac:dyDescent="0.3">
      <c r="A1730" t="s">
        <v>2706</v>
      </c>
      <c r="B1730" t="s">
        <v>2707</v>
      </c>
      <c r="C1730">
        <v>25.851747499999998</v>
      </c>
      <c r="D1730">
        <v>43.522231300000001</v>
      </c>
    </row>
    <row r="1731" spans="1:4" x14ac:dyDescent="0.3">
      <c r="A1731" t="s">
        <v>2708</v>
      </c>
      <c r="B1731" t="s">
        <v>2709</v>
      </c>
      <c r="C1731">
        <v>24.7135517</v>
      </c>
      <c r="D1731">
        <v>46.675295699999999</v>
      </c>
    </row>
    <row r="1732" spans="1:4" x14ac:dyDescent="0.3">
      <c r="A1732" t="s">
        <v>2710</v>
      </c>
      <c r="B1732" t="s">
        <v>2711</v>
      </c>
      <c r="C1732">
        <v>30.959944700000001</v>
      </c>
      <c r="D1732">
        <v>41.059563599999997</v>
      </c>
    </row>
    <row r="1733" spans="1:4" x14ac:dyDescent="0.3">
      <c r="A1733" t="s">
        <v>2712</v>
      </c>
      <c r="B1733" t="s">
        <v>2713</v>
      </c>
      <c r="C1733">
        <v>21.2840782</v>
      </c>
      <c r="D1733">
        <v>40.424819200000002</v>
      </c>
    </row>
    <row r="1734" spans="1:4" x14ac:dyDescent="0.3">
      <c r="A1734" t="s">
        <v>2714</v>
      </c>
      <c r="B1734" t="s">
        <v>2715</v>
      </c>
      <c r="C1734">
        <v>27.5114102</v>
      </c>
      <c r="D1734">
        <v>41.720824299999997</v>
      </c>
    </row>
    <row r="1735" spans="1:4" x14ac:dyDescent="0.3">
      <c r="A1735" t="s">
        <v>2716</v>
      </c>
      <c r="B1735" t="s">
        <v>2717</v>
      </c>
      <c r="C1735">
        <v>21.529154500000001</v>
      </c>
      <c r="D1735">
        <v>39.161086300000001</v>
      </c>
    </row>
    <row r="1736" spans="1:4" x14ac:dyDescent="0.3">
      <c r="A1736" t="s">
        <v>4696</v>
      </c>
      <c r="B1736" t="s">
        <v>4697</v>
      </c>
      <c r="C1736">
        <v>18.301494399999999</v>
      </c>
      <c r="D1736">
        <v>42.730031599999997</v>
      </c>
    </row>
    <row r="1737" spans="1:4" x14ac:dyDescent="0.3">
      <c r="A1737" t="s">
        <v>2718</v>
      </c>
      <c r="B1737" t="s">
        <v>2719</v>
      </c>
      <c r="C1737">
        <v>21.424096800000001</v>
      </c>
      <c r="D1737">
        <v>39.817336400000002</v>
      </c>
    </row>
    <row r="1738" spans="1:4" x14ac:dyDescent="0.3">
      <c r="A1738" t="s">
        <v>2720</v>
      </c>
      <c r="B1738" t="s">
        <v>2721</v>
      </c>
      <c r="C1738">
        <v>29.627284499999998</v>
      </c>
      <c r="D1738">
        <v>43.519270400000003</v>
      </c>
    </row>
    <row r="1739" spans="1:4" x14ac:dyDescent="0.3">
      <c r="A1739" t="s">
        <v>2722</v>
      </c>
      <c r="B1739" t="s">
        <v>2723</v>
      </c>
      <c r="C1739">
        <v>28.383507900000001</v>
      </c>
      <c r="D1739">
        <v>36.566190800000001</v>
      </c>
    </row>
    <row r="1740" spans="1:4" x14ac:dyDescent="0.3">
      <c r="A1740" t="s">
        <v>2775</v>
      </c>
      <c r="B1740" t="s">
        <v>2776</v>
      </c>
      <c r="C1740">
        <v>14.716677000000001</v>
      </c>
      <c r="D1740">
        <v>-17.467686100000002</v>
      </c>
    </row>
    <row r="1741" spans="1:4" x14ac:dyDescent="0.3">
      <c r="A1741" t="s">
        <v>2777</v>
      </c>
      <c r="B1741" t="s">
        <v>2778</v>
      </c>
      <c r="C1741">
        <v>14.6561238</v>
      </c>
      <c r="D1741">
        <v>-16.234563300000001</v>
      </c>
    </row>
    <row r="1742" spans="1:4" x14ac:dyDescent="0.3">
      <c r="A1742" t="s">
        <v>2779</v>
      </c>
      <c r="B1742" t="s">
        <v>2780</v>
      </c>
      <c r="C1742">
        <v>14.1652083</v>
      </c>
      <c r="D1742">
        <v>-16.075774899999999</v>
      </c>
    </row>
    <row r="1743" spans="1:4" x14ac:dyDescent="0.3">
      <c r="A1743" t="s">
        <v>2781</v>
      </c>
      <c r="B1743" t="s">
        <v>2782</v>
      </c>
      <c r="C1743">
        <v>15.614176799999999</v>
      </c>
      <c r="D1743">
        <v>-16.228680000000001</v>
      </c>
    </row>
    <row r="1744" spans="1:4" x14ac:dyDescent="0.3">
      <c r="A1744" t="s">
        <v>2783</v>
      </c>
      <c r="B1744" t="s">
        <v>2784</v>
      </c>
      <c r="C1744">
        <v>14.420730000000001</v>
      </c>
      <c r="D1744">
        <v>-16.9716071</v>
      </c>
    </row>
    <row r="1745" spans="1:4" x14ac:dyDescent="0.3">
      <c r="A1745" t="s">
        <v>2785</v>
      </c>
      <c r="B1745" t="s">
        <v>2786</v>
      </c>
      <c r="C1745">
        <v>16.032630699999999</v>
      </c>
      <c r="D1745">
        <v>-16.4818167</v>
      </c>
    </row>
    <row r="1746" spans="1:4" x14ac:dyDescent="0.3">
      <c r="A1746" t="s">
        <v>2787</v>
      </c>
      <c r="B1746" t="s">
        <v>2788</v>
      </c>
      <c r="C1746">
        <v>14.791005200000001</v>
      </c>
      <c r="D1746">
        <v>-16.935860399999999</v>
      </c>
    </row>
    <row r="1747" spans="1:4" x14ac:dyDescent="0.3">
      <c r="A1747" t="s">
        <v>2789</v>
      </c>
      <c r="B1747" t="s">
        <v>2790</v>
      </c>
      <c r="C1747">
        <v>14.866557200000001</v>
      </c>
      <c r="D1747">
        <v>-15.8994956</v>
      </c>
    </row>
    <row r="1748" spans="1:4" x14ac:dyDescent="0.3">
      <c r="A1748" t="s">
        <v>2791</v>
      </c>
      <c r="B1748" t="s">
        <v>2792</v>
      </c>
      <c r="C1748">
        <v>12.5641479</v>
      </c>
      <c r="D1748">
        <v>-16.263982500000001</v>
      </c>
    </row>
    <row r="1749" spans="1:4" x14ac:dyDescent="0.3">
      <c r="A1749" t="s">
        <v>2599</v>
      </c>
      <c r="B1749" t="s">
        <v>2600</v>
      </c>
      <c r="C1749">
        <v>44.812544899999999</v>
      </c>
      <c r="D1749">
        <v>20.46123</v>
      </c>
    </row>
    <row r="1750" spans="1:4" x14ac:dyDescent="0.3">
      <c r="A1750" t="s">
        <v>2601</v>
      </c>
      <c r="B1750" t="s">
        <v>2602</v>
      </c>
      <c r="C1750">
        <v>44.878738499999997</v>
      </c>
      <c r="D1750">
        <v>20.4667137</v>
      </c>
    </row>
    <row r="1751" spans="1:4" x14ac:dyDescent="0.3">
      <c r="A1751" t="s">
        <v>4698</v>
      </c>
      <c r="B1751" t="s">
        <v>4699</v>
      </c>
      <c r="C1751">
        <v>45.831177799999999</v>
      </c>
      <c r="D1751">
        <v>20.473788899999999</v>
      </c>
    </row>
    <row r="1752" spans="1:4" x14ac:dyDescent="0.3">
      <c r="A1752" t="s">
        <v>2605</v>
      </c>
      <c r="B1752" t="s">
        <v>2606</v>
      </c>
      <c r="C1752">
        <v>43.320926</v>
      </c>
      <c r="D1752">
        <v>21.895406900000001</v>
      </c>
    </row>
    <row r="1753" spans="1:4" x14ac:dyDescent="0.3">
      <c r="A1753" t="s">
        <v>2605</v>
      </c>
      <c r="B1753" t="s">
        <v>2606</v>
      </c>
      <c r="C1753">
        <v>43.320926</v>
      </c>
      <c r="D1753">
        <v>21.895406900000001</v>
      </c>
    </row>
    <row r="1754" spans="1:4" x14ac:dyDescent="0.3">
      <c r="A1754" t="s">
        <v>2609</v>
      </c>
      <c r="B1754" t="s">
        <v>2610</v>
      </c>
      <c r="C1754">
        <v>45.239608500000003</v>
      </c>
      <c r="D1754">
        <v>19.822705599999999</v>
      </c>
    </row>
    <row r="1755" spans="1:4" x14ac:dyDescent="0.3">
      <c r="A1755" t="s">
        <v>2728</v>
      </c>
      <c r="B1755" t="s">
        <v>500</v>
      </c>
      <c r="C1755">
        <v>-4.6211298000000003</v>
      </c>
      <c r="D1755">
        <v>55.452215299999999</v>
      </c>
    </row>
    <row r="1756" spans="1:4" x14ac:dyDescent="0.3">
      <c r="A1756" t="s">
        <v>2766</v>
      </c>
      <c r="B1756" t="s">
        <v>2767</v>
      </c>
      <c r="C1756">
        <v>7.9551790999999996</v>
      </c>
      <c r="D1756">
        <v>-11.740994600000001</v>
      </c>
    </row>
    <row r="1757" spans="1:4" x14ac:dyDescent="0.3">
      <c r="A1757" t="s">
        <v>2768</v>
      </c>
      <c r="B1757" t="s">
        <v>2769</v>
      </c>
      <c r="C1757">
        <v>8.4870803000000006</v>
      </c>
      <c r="D1757">
        <v>-13.2354918</v>
      </c>
    </row>
    <row r="1758" spans="1:4" x14ac:dyDescent="0.3">
      <c r="A1758" t="s">
        <v>2770</v>
      </c>
      <c r="B1758" t="s">
        <v>2771</v>
      </c>
      <c r="C1758">
        <v>7.8632147000000003</v>
      </c>
      <c r="D1758">
        <v>-11.195717200000001</v>
      </c>
    </row>
    <row r="1759" spans="1:4" x14ac:dyDescent="0.3">
      <c r="A1759" t="s">
        <v>2758</v>
      </c>
      <c r="B1759" t="s">
        <v>2757</v>
      </c>
      <c r="C1759">
        <v>1.3520829999999999</v>
      </c>
      <c r="D1759">
        <v>103.819836</v>
      </c>
    </row>
    <row r="1760" spans="1:4" x14ac:dyDescent="0.3">
      <c r="A1760" t="s">
        <v>4700</v>
      </c>
      <c r="B1760" t="s">
        <v>2235</v>
      </c>
      <c r="C1760">
        <v>1.3520829999999999</v>
      </c>
      <c r="D1760">
        <v>103.819836</v>
      </c>
    </row>
    <row r="1761" spans="1:4" x14ac:dyDescent="0.3">
      <c r="A1761" t="s">
        <v>4700</v>
      </c>
      <c r="B1761" t="s">
        <v>2235</v>
      </c>
      <c r="C1761">
        <v>1.3520829999999999</v>
      </c>
      <c r="D1761">
        <v>103.819836</v>
      </c>
    </row>
    <row r="1762" spans="1:4" x14ac:dyDescent="0.3">
      <c r="A1762" t="s">
        <v>4700</v>
      </c>
      <c r="B1762" t="s">
        <v>2235</v>
      </c>
      <c r="C1762">
        <v>1.3520829999999999</v>
      </c>
      <c r="D1762">
        <v>103.819836</v>
      </c>
    </row>
    <row r="1763" spans="1:4" x14ac:dyDescent="0.3">
      <c r="A1763" t="s">
        <v>4700</v>
      </c>
      <c r="B1763" t="s">
        <v>2235</v>
      </c>
      <c r="C1763">
        <v>1.3520829999999999</v>
      </c>
      <c r="D1763">
        <v>103.819836</v>
      </c>
    </row>
    <row r="1764" spans="1:4" x14ac:dyDescent="0.3">
      <c r="A1764" t="s">
        <v>4700</v>
      </c>
      <c r="B1764" t="s">
        <v>2235</v>
      </c>
      <c r="C1764">
        <v>1.3520829999999999</v>
      </c>
      <c r="D1764">
        <v>103.819836</v>
      </c>
    </row>
    <row r="1765" spans="1:4" x14ac:dyDescent="0.3">
      <c r="A1765" t="s">
        <v>4700</v>
      </c>
      <c r="B1765" t="s">
        <v>2235</v>
      </c>
      <c r="C1765">
        <v>1.3520829999999999</v>
      </c>
      <c r="D1765">
        <v>103.819836</v>
      </c>
    </row>
    <row r="1766" spans="1:4" x14ac:dyDescent="0.3">
      <c r="A1766" t="s">
        <v>4700</v>
      </c>
      <c r="B1766" t="s">
        <v>2235</v>
      </c>
      <c r="C1766">
        <v>1.3520829999999999</v>
      </c>
      <c r="D1766">
        <v>103.819836</v>
      </c>
    </row>
    <row r="1767" spans="1:4" x14ac:dyDescent="0.3">
      <c r="A1767" t="s">
        <v>4700</v>
      </c>
      <c r="B1767" t="s">
        <v>2235</v>
      </c>
      <c r="C1767">
        <v>1.3520829999999999</v>
      </c>
      <c r="D1767">
        <v>103.819836</v>
      </c>
    </row>
    <row r="1768" spans="1:4" x14ac:dyDescent="0.3">
      <c r="A1768" t="s">
        <v>4700</v>
      </c>
      <c r="B1768" t="s">
        <v>2235</v>
      </c>
      <c r="C1768">
        <v>1.3520829999999999</v>
      </c>
      <c r="D1768">
        <v>103.819836</v>
      </c>
    </row>
    <row r="1769" spans="1:4" x14ac:dyDescent="0.3">
      <c r="A1769" t="s">
        <v>4701</v>
      </c>
      <c r="B1769" t="s">
        <v>4702</v>
      </c>
      <c r="C1769">
        <v>48.736277000000001</v>
      </c>
      <c r="D1769">
        <v>19.146191699999999</v>
      </c>
    </row>
    <row r="1770" spans="1:4" x14ac:dyDescent="0.3">
      <c r="A1770" t="s">
        <v>2763</v>
      </c>
      <c r="B1770" t="s">
        <v>2764</v>
      </c>
      <c r="C1770">
        <v>48.148596499999996</v>
      </c>
      <c r="D1770">
        <v>17.107747700000001</v>
      </c>
    </row>
    <row r="1771" spans="1:4" x14ac:dyDescent="0.3">
      <c r="A1771" t="s">
        <v>4703</v>
      </c>
      <c r="B1771" t="s">
        <v>4704</v>
      </c>
      <c r="C1771">
        <v>48.716385699999996</v>
      </c>
      <c r="D1771">
        <v>21.261074600000001</v>
      </c>
    </row>
    <row r="1772" spans="1:4" x14ac:dyDescent="0.3">
      <c r="A1772" t="s">
        <v>4705</v>
      </c>
      <c r="B1772" t="s">
        <v>4706</v>
      </c>
      <c r="C1772">
        <v>49.061661299999997</v>
      </c>
      <c r="D1772">
        <v>18.919023500000002</v>
      </c>
    </row>
    <row r="1773" spans="1:4" x14ac:dyDescent="0.3">
      <c r="A1773" t="s">
        <v>4707</v>
      </c>
      <c r="B1773" t="s">
        <v>4708</v>
      </c>
      <c r="C1773">
        <v>48.306141400000001</v>
      </c>
      <c r="D1773">
        <v>18.076376</v>
      </c>
    </row>
    <row r="1774" spans="1:4" x14ac:dyDescent="0.3">
      <c r="A1774" t="s">
        <v>4709</v>
      </c>
      <c r="B1774" t="s">
        <v>4710</v>
      </c>
      <c r="C1774">
        <v>48.370910799999997</v>
      </c>
      <c r="D1774">
        <v>17.5833218</v>
      </c>
    </row>
    <row r="1775" spans="1:4" x14ac:dyDescent="0.3">
      <c r="A1775" t="s">
        <v>4711</v>
      </c>
      <c r="B1775" t="s">
        <v>4712</v>
      </c>
      <c r="C1775">
        <v>49.2194498</v>
      </c>
      <c r="D1775">
        <v>18.740800100000001</v>
      </c>
    </row>
    <row r="1776" spans="1:4" x14ac:dyDescent="0.3">
      <c r="A1776" t="s">
        <v>2760</v>
      </c>
      <c r="B1776" t="s">
        <v>2761</v>
      </c>
      <c r="C1776">
        <v>46.056946500000002</v>
      </c>
      <c r="D1776">
        <v>14.505751500000001</v>
      </c>
    </row>
    <row r="1777" spans="1:4" x14ac:dyDescent="0.3">
      <c r="A1777" t="s">
        <v>2725</v>
      </c>
      <c r="B1777" t="s">
        <v>2726</v>
      </c>
      <c r="C1777">
        <v>-9.4306698000000004</v>
      </c>
      <c r="D1777">
        <v>159.95267580000001</v>
      </c>
    </row>
    <row r="1778" spans="1:4" x14ac:dyDescent="0.3">
      <c r="A1778" t="s">
        <v>2794</v>
      </c>
      <c r="B1778" t="s">
        <v>2795</v>
      </c>
      <c r="C1778">
        <v>10.4347941</v>
      </c>
      <c r="D1778">
        <v>45.013990399999997</v>
      </c>
    </row>
    <row r="1779" spans="1:4" x14ac:dyDescent="0.3">
      <c r="A1779" t="s">
        <v>2796</v>
      </c>
      <c r="B1779" t="s">
        <v>2797</v>
      </c>
      <c r="C1779">
        <v>9.5612168000000004</v>
      </c>
      <c r="D1779">
        <v>44.066925099999999</v>
      </c>
    </row>
    <row r="1780" spans="1:4" x14ac:dyDescent="0.3">
      <c r="A1780" t="s">
        <v>2798</v>
      </c>
      <c r="B1780" t="s">
        <v>2799</v>
      </c>
      <c r="C1780">
        <v>1.7174655999999999</v>
      </c>
      <c r="D1780">
        <v>44.768613500000001</v>
      </c>
    </row>
    <row r="1781" spans="1:4" x14ac:dyDescent="0.3">
      <c r="A1781" t="s">
        <v>2800</v>
      </c>
      <c r="B1781" t="s">
        <v>2801</v>
      </c>
      <c r="C1781">
        <v>2.0371480000000002</v>
      </c>
      <c r="D1781">
        <v>45.337906699999998</v>
      </c>
    </row>
    <row r="1782" spans="1:4" x14ac:dyDescent="0.3">
      <c r="A1782" t="s">
        <v>3490</v>
      </c>
      <c r="B1782" t="s">
        <v>3491</v>
      </c>
      <c r="C1782">
        <v>-26.205646999999999</v>
      </c>
      <c r="D1782">
        <v>28.033718499999999</v>
      </c>
    </row>
    <row r="1783" spans="1:4" x14ac:dyDescent="0.3">
      <c r="A1783" t="s">
        <v>3494</v>
      </c>
      <c r="B1783" t="s">
        <v>3495</v>
      </c>
      <c r="C1783">
        <v>-25.452522900000002</v>
      </c>
      <c r="D1783">
        <v>28.108848600000002</v>
      </c>
    </row>
    <row r="1784" spans="1:4" x14ac:dyDescent="0.3">
      <c r="A1784" t="s">
        <v>3496</v>
      </c>
      <c r="B1784" t="s">
        <v>3497</v>
      </c>
      <c r="C1784">
        <v>-33.805115299999997</v>
      </c>
      <c r="D1784">
        <v>25.394789100000001</v>
      </c>
    </row>
    <row r="1785" spans="1:4" x14ac:dyDescent="0.3">
      <c r="A1785" t="s">
        <v>3484</v>
      </c>
      <c r="B1785" t="s">
        <v>3485</v>
      </c>
      <c r="C1785">
        <v>-29.858680400000001</v>
      </c>
      <c r="D1785">
        <v>31.021840399999999</v>
      </c>
    </row>
    <row r="1786" spans="1:4" x14ac:dyDescent="0.3">
      <c r="A1786" t="s">
        <v>3486</v>
      </c>
      <c r="B1786" t="s">
        <v>3487</v>
      </c>
      <c r="C1786">
        <v>-33.0194318</v>
      </c>
      <c r="D1786">
        <v>27.9054471</v>
      </c>
    </row>
    <row r="1787" spans="1:4" x14ac:dyDescent="0.3">
      <c r="A1787" t="s">
        <v>3488</v>
      </c>
      <c r="B1787" t="s">
        <v>3489</v>
      </c>
      <c r="C1787">
        <v>-33.913693000000002</v>
      </c>
      <c r="D1787">
        <v>25.5826876</v>
      </c>
    </row>
    <row r="1788" spans="1:4" x14ac:dyDescent="0.3">
      <c r="A1788" t="s">
        <v>3492</v>
      </c>
      <c r="B1788" t="s">
        <v>3493</v>
      </c>
      <c r="C1788">
        <v>-29.601524900000001</v>
      </c>
      <c r="D1788">
        <v>30.3790245</v>
      </c>
    </row>
    <row r="1789" spans="1:4" x14ac:dyDescent="0.3">
      <c r="A1789" t="s">
        <v>3482</v>
      </c>
      <c r="B1789" t="s">
        <v>3483</v>
      </c>
      <c r="C1789">
        <v>-33.922086999999998</v>
      </c>
      <c r="D1789">
        <v>18.4231418</v>
      </c>
    </row>
    <row r="1790" spans="1:4" x14ac:dyDescent="0.3">
      <c r="A1790" t="s">
        <v>2806</v>
      </c>
      <c r="B1790" t="s">
        <v>2807</v>
      </c>
      <c r="C1790">
        <v>4.8538566000000003</v>
      </c>
      <c r="D1790">
        <v>31.582525400000002</v>
      </c>
    </row>
    <row r="1791" spans="1:4" x14ac:dyDescent="0.3">
      <c r="A1791" t="s">
        <v>4713</v>
      </c>
      <c r="B1791" t="s">
        <v>4714</v>
      </c>
      <c r="C1791">
        <v>43.363762600000001</v>
      </c>
      <c r="D1791">
        <v>-8.4103922999999998</v>
      </c>
    </row>
    <row r="1792" spans="1:4" x14ac:dyDescent="0.3">
      <c r="A1792" t="s">
        <v>4715</v>
      </c>
      <c r="B1792" t="s">
        <v>4716</v>
      </c>
      <c r="C1792">
        <v>38.9943983</v>
      </c>
      <c r="D1792">
        <v>-1.8601730000000001</v>
      </c>
    </row>
    <row r="1793" spans="1:4" x14ac:dyDescent="0.3">
      <c r="A1793" t="s">
        <v>933</v>
      </c>
      <c r="B1793" t="s">
        <v>934</v>
      </c>
      <c r="C1793">
        <v>40.484389800000002</v>
      </c>
      <c r="D1793">
        <v>-3.3688023</v>
      </c>
    </row>
    <row r="1794" spans="1:4" x14ac:dyDescent="0.3">
      <c r="A1794" t="s">
        <v>4717</v>
      </c>
      <c r="B1794" t="s">
        <v>4718</v>
      </c>
      <c r="C1794">
        <v>38.698706600000001</v>
      </c>
      <c r="D1794">
        <v>-0.48109370000000001</v>
      </c>
    </row>
    <row r="1795" spans="1:4" x14ac:dyDescent="0.3">
      <c r="A1795" t="s">
        <v>935</v>
      </c>
      <c r="B1795" t="s">
        <v>936</v>
      </c>
      <c r="C1795">
        <v>38.345768499999998</v>
      </c>
      <c r="D1795">
        <v>-0.4909444</v>
      </c>
    </row>
    <row r="1796" spans="1:4" x14ac:dyDescent="0.3">
      <c r="A1796" t="s">
        <v>4719</v>
      </c>
      <c r="B1796" t="s">
        <v>4720</v>
      </c>
      <c r="C1796">
        <v>36.851215099999997</v>
      </c>
      <c r="D1796">
        <v>-2.4521658</v>
      </c>
    </row>
    <row r="1797" spans="1:4" x14ac:dyDescent="0.3">
      <c r="A1797" t="s">
        <v>4721</v>
      </c>
      <c r="B1797" t="s">
        <v>4722</v>
      </c>
      <c r="C1797">
        <v>43.556658599999999</v>
      </c>
      <c r="D1797">
        <v>-5.9256475999999996</v>
      </c>
    </row>
    <row r="1798" spans="1:4" x14ac:dyDescent="0.3">
      <c r="A1798" t="s">
        <v>4723</v>
      </c>
      <c r="B1798" t="s">
        <v>3383</v>
      </c>
      <c r="C1798">
        <v>41.387397399999998</v>
      </c>
      <c r="D1798">
        <v>2.1685680000000001</v>
      </c>
    </row>
    <row r="1799" spans="1:4" x14ac:dyDescent="0.3">
      <c r="A1799" t="s">
        <v>4724</v>
      </c>
      <c r="B1799" t="s">
        <v>4725</v>
      </c>
      <c r="C1799">
        <v>38.541192799999997</v>
      </c>
      <c r="D1799">
        <v>-0.1233831</v>
      </c>
    </row>
    <row r="1800" spans="1:4" x14ac:dyDescent="0.3">
      <c r="A1800" t="s">
        <v>937</v>
      </c>
      <c r="B1800" t="s">
        <v>938</v>
      </c>
      <c r="C1800">
        <v>43.263379899999997</v>
      </c>
      <c r="D1800">
        <v>-2.9348120999999998</v>
      </c>
    </row>
    <row r="1801" spans="1:4" x14ac:dyDescent="0.3">
      <c r="A1801" t="s">
        <v>4726</v>
      </c>
      <c r="B1801" t="s">
        <v>4727</v>
      </c>
      <c r="C1801">
        <v>42.350465900000003</v>
      </c>
      <c r="D1801">
        <v>-3.6893544999999999</v>
      </c>
    </row>
    <row r="1802" spans="1:4" x14ac:dyDescent="0.3">
      <c r="A1802" t="s">
        <v>4728</v>
      </c>
      <c r="B1802" t="s">
        <v>4729</v>
      </c>
      <c r="C1802">
        <v>39.475532800000003</v>
      </c>
      <c r="D1802">
        <v>-6.3734663999999999</v>
      </c>
    </row>
    <row r="1803" spans="1:4" x14ac:dyDescent="0.3">
      <c r="A1803" t="s">
        <v>4730</v>
      </c>
      <c r="B1803" t="s">
        <v>4731</v>
      </c>
      <c r="C1803">
        <v>36.521014200000003</v>
      </c>
      <c r="D1803">
        <v>-6.2804564999999997</v>
      </c>
    </row>
    <row r="1804" spans="1:4" x14ac:dyDescent="0.3">
      <c r="A1804" t="s">
        <v>4732</v>
      </c>
      <c r="B1804" t="s">
        <v>701</v>
      </c>
      <c r="C1804">
        <v>37.6253022</v>
      </c>
      <c r="D1804">
        <v>-0.99722189999999999</v>
      </c>
    </row>
    <row r="1805" spans="1:4" x14ac:dyDescent="0.3">
      <c r="A1805" t="s">
        <v>4733</v>
      </c>
      <c r="B1805" t="s">
        <v>4734</v>
      </c>
      <c r="C1805">
        <v>41.280758800000001</v>
      </c>
      <c r="D1805">
        <v>1.9799604</v>
      </c>
    </row>
    <row r="1806" spans="1:4" x14ac:dyDescent="0.3">
      <c r="A1806" t="s">
        <v>4735</v>
      </c>
      <c r="B1806" t="s">
        <v>4736</v>
      </c>
      <c r="C1806">
        <v>40.426045899999998</v>
      </c>
      <c r="D1806">
        <v>-3.5651646000000001</v>
      </c>
    </row>
    <row r="1807" spans="1:4" x14ac:dyDescent="0.3">
      <c r="A1807" t="s">
        <v>4737</v>
      </c>
      <c r="B1807" t="s">
        <v>4738</v>
      </c>
      <c r="C1807">
        <v>43.318237000000003</v>
      </c>
      <c r="D1807">
        <v>-1.9817051000000001</v>
      </c>
    </row>
    <row r="1808" spans="1:4" x14ac:dyDescent="0.3">
      <c r="A1808" t="s">
        <v>4739</v>
      </c>
      <c r="B1808" t="s">
        <v>4740</v>
      </c>
      <c r="C1808">
        <v>41.482645499999997</v>
      </c>
      <c r="D1808">
        <v>2.3114705999999998</v>
      </c>
    </row>
    <row r="1809" spans="1:4" x14ac:dyDescent="0.3">
      <c r="A1809" t="s">
        <v>4741</v>
      </c>
      <c r="B1809" t="s">
        <v>4742</v>
      </c>
      <c r="C1809">
        <v>41.321981999999998</v>
      </c>
      <c r="D1809">
        <v>2.0947787999999998</v>
      </c>
    </row>
    <row r="1810" spans="1:4" x14ac:dyDescent="0.3">
      <c r="A1810" t="s">
        <v>4743</v>
      </c>
      <c r="B1810" t="s">
        <v>4744</v>
      </c>
      <c r="C1810">
        <v>38.269182700000002</v>
      </c>
      <c r="D1810">
        <v>-0.71142430000000001</v>
      </c>
    </row>
    <row r="1811" spans="1:4" x14ac:dyDescent="0.3">
      <c r="A1811" t="s">
        <v>4745</v>
      </c>
      <c r="B1811" t="s">
        <v>4746</v>
      </c>
      <c r="C1811">
        <v>43.490074200000002</v>
      </c>
      <c r="D1811">
        <v>-8.2192168999999993</v>
      </c>
    </row>
    <row r="1812" spans="1:4" x14ac:dyDescent="0.3">
      <c r="A1812" t="s">
        <v>4747</v>
      </c>
      <c r="B1812" t="s">
        <v>4748</v>
      </c>
      <c r="C1812">
        <v>43.532249299999997</v>
      </c>
      <c r="D1812">
        <v>-5.6609733000000002</v>
      </c>
    </row>
    <row r="1813" spans="1:4" x14ac:dyDescent="0.3">
      <c r="A1813" t="s">
        <v>4749</v>
      </c>
      <c r="B1813" t="s">
        <v>2185</v>
      </c>
      <c r="C1813">
        <v>37.1824607</v>
      </c>
      <c r="D1813">
        <v>-3.6011676000000001</v>
      </c>
    </row>
    <row r="1814" spans="1:4" x14ac:dyDescent="0.3">
      <c r="A1814" t="s">
        <v>4750</v>
      </c>
      <c r="B1814" t="s">
        <v>4751</v>
      </c>
      <c r="C1814">
        <v>41.584781700000001</v>
      </c>
      <c r="D1814">
        <v>1.6226537999999999</v>
      </c>
    </row>
    <row r="1815" spans="1:4" x14ac:dyDescent="0.3">
      <c r="A1815" t="s">
        <v>4752</v>
      </c>
      <c r="B1815" t="s">
        <v>4753</v>
      </c>
      <c r="C1815">
        <v>43.338146500000001</v>
      </c>
      <c r="D1815">
        <v>-1.7888495</v>
      </c>
    </row>
    <row r="1816" spans="1:4" x14ac:dyDescent="0.3">
      <c r="A1816" t="s">
        <v>4754</v>
      </c>
      <c r="B1816" t="s">
        <v>4755</v>
      </c>
      <c r="C1816">
        <v>42.462719499999999</v>
      </c>
      <c r="D1816">
        <v>-2.4449852000000001</v>
      </c>
    </row>
    <row r="1817" spans="1:4" x14ac:dyDescent="0.3">
      <c r="A1817" t="s">
        <v>939</v>
      </c>
      <c r="B1817" t="s">
        <v>940</v>
      </c>
      <c r="C1817">
        <v>40.416727899999998</v>
      </c>
      <c r="D1817">
        <v>-3.7032905</v>
      </c>
    </row>
    <row r="1818" spans="1:4" x14ac:dyDescent="0.3">
      <c r="A1818" t="s">
        <v>4756</v>
      </c>
      <c r="B1818" t="s">
        <v>4757</v>
      </c>
      <c r="C1818">
        <v>36.717819599999999</v>
      </c>
      <c r="D1818">
        <v>-4.4255570000000004</v>
      </c>
    </row>
    <row r="1819" spans="1:4" x14ac:dyDescent="0.3">
      <c r="A1819" t="s">
        <v>4758</v>
      </c>
      <c r="B1819" t="s">
        <v>4759</v>
      </c>
      <c r="C1819">
        <v>41.729784100000003</v>
      </c>
      <c r="D1819">
        <v>1.8225882</v>
      </c>
    </row>
    <row r="1820" spans="1:4" x14ac:dyDescent="0.3">
      <c r="A1820" t="s">
        <v>4760</v>
      </c>
      <c r="B1820" t="s">
        <v>4761</v>
      </c>
      <c r="C1820">
        <v>35.292277499999997</v>
      </c>
      <c r="D1820">
        <v>-2.9380972999999999</v>
      </c>
    </row>
    <row r="1821" spans="1:4" x14ac:dyDescent="0.3">
      <c r="A1821" t="s">
        <v>4762</v>
      </c>
      <c r="B1821" t="s">
        <v>4763</v>
      </c>
      <c r="C1821">
        <v>41.542551000000003</v>
      </c>
      <c r="D1821">
        <v>2.2113697999999999</v>
      </c>
    </row>
    <row r="1822" spans="1:4" x14ac:dyDescent="0.3">
      <c r="A1822" t="s">
        <v>4764</v>
      </c>
      <c r="B1822" t="s">
        <v>4765</v>
      </c>
      <c r="C1822">
        <v>37.989304400000002</v>
      </c>
      <c r="D1822">
        <v>-1.1320072999999999</v>
      </c>
    </row>
    <row r="1823" spans="1:4" x14ac:dyDescent="0.3">
      <c r="A1823" t="s">
        <v>4766</v>
      </c>
      <c r="B1823" t="s">
        <v>4767</v>
      </c>
      <c r="C1823">
        <v>43.3622522</v>
      </c>
      <c r="D1823">
        <v>-5.8485461000000001</v>
      </c>
    </row>
    <row r="1824" spans="1:4" x14ac:dyDescent="0.3">
      <c r="A1824" t="s">
        <v>4768</v>
      </c>
      <c r="B1824" t="s">
        <v>4769</v>
      </c>
      <c r="C1824">
        <v>42.009685699999999</v>
      </c>
      <c r="D1824">
        <v>-4.5288016000000004</v>
      </c>
    </row>
    <row r="1825" spans="1:4" x14ac:dyDescent="0.3">
      <c r="A1825" t="s">
        <v>4770</v>
      </c>
      <c r="B1825" t="s">
        <v>4771</v>
      </c>
      <c r="C1825">
        <v>39.572654100000001</v>
      </c>
      <c r="D1825">
        <v>2.6568551</v>
      </c>
    </row>
    <row r="1826" spans="1:4" x14ac:dyDescent="0.3">
      <c r="A1826" t="s">
        <v>4772</v>
      </c>
      <c r="B1826" t="s">
        <v>4773</v>
      </c>
      <c r="C1826">
        <v>42.824981600000001</v>
      </c>
      <c r="D1826">
        <v>-1.6614325999999999</v>
      </c>
    </row>
    <row r="1827" spans="1:4" x14ac:dyDescent="0.3">
      <c r="A1827" t="s">
        <v>4774</v>
      </c>
      <c r="B1827" t="s">
        <v>4775</v>
      </c>
      <c r="C1827">
        <v>40.232367000000004</v>
      </c>
      <c r="D1827">
        <v>-3.7689059999999999</v>
      </c>
    </row>
    <row r="1828" spans="1:4" x14ac:dyDescent="0.3">
      <c r="A1828" t="s">
        <v>4776</v>
      </c>
      <c r="B1828" t="s">
        <v>4777</v>
      </c>
      <c r="C1828">
        <v>28.412778100000001</v>
      </c>
      <c r="D1828">
        <v>-16.544282599999999</v>
      </c>
    </row>
    <row r="1829" spans="1:4" x14ac:dyDescent="0.3">
      <c r="A1829" t="s">
        <v>4778</v>
      </c>
      <c r="B1829" t="s">
        <v>4779</v>
      </c>
      <c r="C1829">
        <v>41.149825900000003</v>
      </c>
      <c r="D1829">
        <v>1.1055321</v>
      </c>
    </row>
    <row r="1830" spans="1:4" x14ac:dyDescent="0.3">
      <c r="A1830" t="s">
        <v>4780</v>
      </c>
      <c r="B1830" t="s">
        <v>4781</v>
      </c>
      <c r="C1830">
        <v>41.5467643</v>
      </c>
      <c r="D1830">
        <v>2.1089254999999998</v>
      </c>
    </row>
    <row r="1831" spans="1:4" x14ac:dyDescent="0.3">
      <c r="A1831" t="s">
        <v>4782</v>
      </c>
      <c r="B1831" t="s">
        <v>4783</v>
      </c>
      <c r="C1831">
        <v>40.970103899999998</v>
      </c>
      <c r="D1831">
        <v>-5.6635397000000003</v>
      </c>
    </row>
    <row r="1832" spans="1:4" x14ac:dyDescent="0.3">
      <c r="A1832" t="s">
        <v>4784</v>
      </c>
      <c r="B1832" t="s">
        <v>4785</v>
      </c>
      <c r="C1832">
        <v>41.345882000000003</v>
      </c>
      <c r="D1832">
        <v>2.0350761999999998</v>
      </c>
    </row>
    <row r="1833" spans="1:4" x14ac:dyDescent="0.3">
      <c r="A1833" t="s">
        <v>4786</v>
      </c>
      <c r="B1833" t="s">
        <v>4787</v>
      </c>
      <c r="C1833">
        <v>28.463629600000001</v>
      </c>
      <c r="D1833">
        <v>-16.251846700000002</v>
      </c>
    </row>
    <row r="1834" spans="1:4" x14ac:dyDescent="0.3">
      <c r="A1834" t="s">
        <v>4788</v>
      </c>
      <c r="B1834" t="s">
        <v>4789</v>
      </c>
      <c r="C1834">
        <v>40.463667000000001</v>
      </c>
      <c r="D1834">
        <v>-3.7492200000000002</v>
      </c>
    </row>
    <row r="1835" spans="1:4" x14ac:dyDescent="0.3">
      <c r="A1835" t="s">
        <v>4790</v>
      </c>
      <c r="B1835" t="s">
        <v>4791</v>
      </c>
      <c r="C1835">
        <v>43.463634599999999</v>
      </c>
      <c r="D1835">
        <v>-3.8226401999999999</v>
      </c>
    </row>
    <row r="1836" spans="1:4" x14ac:dyDescent="0.3">
      <c r="A1836" t="s">
        <v>4792</v>
      </c>
      <c r="B1836" t="s">
        <v>4793</v>
      </c>
      <c r="C1836">
        <v>42.876860600000001</v>
      </c>
      <c r="D1836">
        <v>-8.5441728999999995</v>
      </c>
    </row>
    <row r="1837" spans="1:4" x14ac:dyDescent="0.3">
      <c r="A1837" t="s">
        <v>941</v>
      </c>
      <c r="B1837" t="s">
        <v>942</v>
      </c>
      <c r="C1837">
        <v>37.389092400000003</v>
      </c>
      <c r="D1837">
        <v>-5.9844588999999999</v>
      </c>
    </row>
    <row r="1838" spans="1:4" x14ac:dyDescent="0.3">
      <c r="A1838" t="s">
        <v>4794</v>
      </c>
      <c r="B1838" t="s">
        <v>4795</v>
      </c>
      <c r="C1838">
        <v>39.961741099999998</v>
      </c>
      <c r="D1838">
        <v>-4.825774</v>
      </c>
    </row>
    <row r="1839" spans="1:4" x14ac:dyDescent="0.3">
      <c r="A1839" t="s">
        <v>4796</v>
      </c>
      <c r="B1839" t="s">
        <v>4797</v>
      </c>
      <c r="C1839">
        <v>41.1188827</v>
      </c>
      <c r="D1839">
        <v>1.2444909</v>
      </c>
    </row>
    <row r="1840" spans="1:4" x14ac:dyDescent="0.3">
      <c r="A1840" t="s">
        <v>4798</v>
      </c>
      <c r="B1840" t="s">
        <v>4799</v>
      </c>
      <c r="C1840">
        <v>41.563148200000001</v>
      </c>
      <c r="D1840">
        <v>2.0054916999999999</v>
      </c>
    </row>
    <row r="1841" spans="1:4" x14ac:dyDescent="0.3">
      <c r="A1841" t="s">
        <v>4800</v>
      </c>
      <c r="B1841" t="s">
        <v>3301</v>
      </c>
      <c r="C1841">
        <v>39.862829599999998</v>
      </c>
      <c r="D1841">
        <v>-4.0273066999999996</v>
      </c>
    </row>
    <row r="1842" spans="1:4" x14ac:dyDescent="0.3">
      <c r="A1842" t="s">
        <v>4801</v>
      </c>
      <c r="B1842" t="s">
        <v>4802</v>
      </c>
      <c r="C1842">
        <v>36.621981699999999</v>
      </c>
      <c r="D1842">
        <v>-4.4999286999999999</v>
      </c>
    </row>
    <row r="1843" spans="1:4" x14ac:dyDescent="0.3">
      <c r="A1843" t="s">
        <v>4803</v>
      </c>
      <c r="B1843" t="s">
        <v>4804</v>
      </c>
      <c r="C1843">
        <v>37.984880599999997</v>
      </c>
      <c r="D1843">
        <v>-0.68043370000000003</v>
      </c>
    </row>
    <row r="1844" spans="1:4" x14ac:dyDescent="0.3">
      <c r="A1844" t="s">
        <v>4805</v>
      </c>
      <c r="B1844" t="s">
        <v>4806</v>
      </c>
      <c r="C1844">
        <v>40.191240299999997</v>
      </c>
      <c r="D1844">
        <v>-3.6740181999999999</v>
      </c>
    </row>
    <row r="1845" spans="1:4" x14ac:dyDescent="0.3">
      <c r="A1845" t="s">
        <v>4807</v>
      </c>
      <c r="B1845" t="s">
        <v>3429</v>
      </c>
      <c r="C1845">
        <v>39.473833800000001</v>
      </c>
      <c r="D1845">
        <v>-0.37563479999999999</v>
      </c>
    </row>
    <row r="1846" spans="1:4" x14ac:dyDescent="0.3">
      <c r="A1846" t="s">
        <v>4808</v>
      </c>
      <c r="B1846" t="s">
        <v>4809</v>
      </c>
      <c r="C1846">
        <v>41.6543639</v>
      </c>
      <c r="D1846">
        <v>-4.7222733000000003</v>
      </c>
    </row>
    <row r="1847" spans="1:4" x14ac:dyDescent="0.3">
      <c r="A1847" t="s">
        <v>4810</v>
      </c>
      <c r="B1847" t="s">
        <v>4811</v>
      </c>
      <c r="C1847">
        <v>42.240598900000002</v>
      </c>
      <c r="D1847">
        <v>-8.7207267999999996</v>
      </c>
    </row>
    <row r="1848" spans="1:4" x14ac:dyDescent="0.3">
      <c r="A1848" t="s">
        <v>4812</v>
      </c>
      <c r="B1848" t="s">
        <v>4813</v>
      </c>
      <c r="C1848">
        <v>41.315468899999999</v>
      </c>
      <c r="D1848">
        <v>2.0130558999999999</v>
      </c>
    </row>
    <row r="1849" spans="1:4" x14ac:dyDescent="0.3">
      <c r="A1849" t="s">
        <v>4814</v>
      </c>
      <c r="B1849" t="s">
        <v>4815</v>
      </c>
      <c r="C1849">
        <v>41.215150399999999</v>
      </c>
      <c r="D1849">
        <v>1.727446</v>
      </c>
    </row>
    <row r="1850" spans="1:4" x14ac:dyDescent="0.3">
      <c r="A1850" t="s">
        <v>4816</v>
      </c>
      <c r="B1850" t="s">
        <v>4817</v>
      </c>
      <c r="C1850">
        <v>42.853186899999997</v>
      </c>
      <c r="D1850">
        <v>-2.6732421</v>
      </c>
    </row>
    <row r="1851" spans="1:4" x14ac:dyDescent="0.3">
      <c r="A1851" t="s">
        <v>4818</v>
      </c>
      <c r="B1851" t="s">
        <v>4819</v>
      </c>
      <c r="C1851">
        <v>41.5034712</v>
      </c>
      <c r="D1851">
        <v>-5.7467879000000002</v>
      </c>
    </row>
    <row r="1852" spans="1:4" x14ac:dyDescent="0.3">
      <c r="A1852" t="s">
        <v>945</v>
      </c>
      <c r="B1852" t="s">
        <v>946</v>
      </c>
      <c r="C1852">
        <v>41.647433900000003</v>
      </c>
      <c r="D1852">
        <v>-0.88614510000000002</v>
      </c>
    </row>
    <row r="1853" spans="1:4" x14ac:dyDescent="0.3">
      <c r="A1853" t="s">
        <v>943</v>
      </c>
      <c r="B1853" t="s">
        <v>944</v>
      </c>
      <c r="C1853">
        <v>43.348850300000002</v>
      </c>
      <c r="D1853">
        <v>-4.0501505</v>
      </c>
    </row>
    <row r="1854" spans="1:4" x14ac:dyDescent="0.3">
      <c r="A1854" t="s">
        <v>1732</v>
      </c>
      <c r="B1854" t="s">
        <v>1733</v>
      </c>
      <c r="C1854">
        <v>8.3113518000000006</v>
      </c>
      <c r="D1854">
        <v>80.403650799999994</v>
      </c>
    </row>
    <row r="1855" spans="1:4" x14ac:dyDescent="0.3">
      <c r="A1855" t="s">
        <v>1734</v>
      </c>
      <c r="B1855" t="s">
        <v>1735</v>
      </c>
      <c r="C1855">
        <v>6.9934009000000001</v>
      </c>
      <c r="D1855">
        <v>81.054981499999997</v>
      </c>
    </row>
    <row r="1856" spans="1:4" x14ac:dyDescent="0.3">
      <c r="A1856" t="s">
        <v>1736</v>
      </c>
      <c r="B1856" t="s">
        <v>1737</v>
      </c>
      <c r="C1856">
        <v>7.7249146</v>
      </c>
      <c r="D1856">
        <v>81.696691099999995</v>
      </c>
    </row>
    <row r="1857" spans="1:4" x14ac:dyDescent="0.3">
      <c r="A1857" t="s">
        <v>1738</v>
      </c>
      <c r="B1857" t="s">
        <v>1739</v>
      </c>
      <c r="C1857">
        <v>7.5777155</v>
      </c>
      <c r="D1857">
        <v>79.794386500000002</v>
      </c>
    </row>
    <row r="1858" spans="1:4" x14ac:dyDescent="0.3">
      <c r="A1858" t="s">
        <v>1740</v>
      </c>
      <c r="B1858" t="s">
        <v>1741</v>
      </c>
      <c r="C1858">
        <v>6.9270785999999998</v>
      </c>
      <c r="D1858">
        <v>79.861243000000002</v>
      </c>
    </row>
    <row r="1859" spans="1:4" x14ac:dyDescent="0.3">
      <c r="A1859" t="s">
        <v>1742</v>
      </c>
      <c r="B1859" t="s">
        <v>1743</v>
      </c>
      <c r="C1859">
        <v>6.3162323999999996</v>
      </c>
      <c r="D1859">
        <v>80.843314500000005</v>
      </c>
    </row>
    <row r="1860" spans="1:4" x14ac:dyDescent="0.3">
      <c r="A1860" t="s">
        <v>1744</v>
      </c>
      <c r="B1860" t="s">
        <v>1745</v>
      </c>
      <c r="C1860">
        <v>6.0328948000000002</v>
      </c>
      <c r="D1860">
        <v>80.216791200000003</v>
      </c>
    </row>
    <row r="1861" spans="1:4" x14ac:dyDescent="0.3">
      <c r="A1861" t="s">
        <v>1746</v>
      </c>
      <c r="B1861" t="s">
        <v>1747</v>
      </c>
      <c r="C1861">
        <v>6.1428829</v>
      </c>
      <c r="D1861">
        <v>81.121230800000006</v>
      </c>
    </row>
    <row r="1862" spans="1:4" x14ac:dyDescent="0.3">
      <c r="A1862" t="s">
        <v>1748</v>
      </c>
      <c r="B1862" t="s">
        <v>1749</v>
      </c>
      <c r="C1862">
        <v>6.7654135999999996</v>
      </c>
      <c r="D1862">
        <v>80.952565500000006</v>
      </c>
    </row>
    <row r="1863" spans="1:4" x14ac:dyDescent="0.3">
      <c r="A1863" t="s">
        <v>1750</v>
      </c>
      <c r="B1863" t="s">
        <v>1751</v>
      </c>
      <c r="C1863">
        <v>9.6614980999999993</v>
      </c>
      <c r="D1863">
        <v>80.025546500000004</v>
      </c>
    </row>
    <row r="1864" spans="1:4" x14ac:dyDescent="0.3">
      <c r="A1864" t="s">
        <v>1752</v>
      </c>
      <c r="B1864" t="s">
        <v>1753</v>
      </c>
      <c r="C1864">
        <v>7.2905715000000004</v>
      </c>
      <c r="D1864">
        <v>80.633726199999998</v>
      </c>
    </row>
    <row r="1865" spans="1:4" x14ac:dyDescent="0.3">
      <c r="A1865" t="s">
        <v>1754</v>
      </c>
      <c r="B1865" t="s">
        <v>1755</v>
      </c>
      <c r="C1865">
        <v>5.9496308999999998</v>
      </c>
      <c r="D1865">
        <v>80.546852900000005</v>
      </c>
    </row>
    <row r="1866" spans="1:4" x14ac:dyDescent="0.3">
      <c r="A1866" t="s">
        <v>1756</v>
      </c>
      <c r="B1866" t="s">
        <v>1757</v>
      </c>
      <c r="C1866">
        <v>8.0407913000000004</v>
      </c>
      <c r="D1866">
        <v>79.839386000000005</v>
      </c>
    </row>
    <row r="1867" spans="1:4" x14ac:dyDescent="0.3">
      <c r="A1867" t="s">
        <v>1758</v>
      </c>
      <c r="B1867" t="s">
        <v>1759</v>
      </c>
      <c r="C1867">
        <v>6.7055742</v>
      </c>
      <c r="D1867">
        <v>80.384734499999993</v>
      </c>
    </row>
    <row r="1868" spans="1:4" x14ac:dyDescent="0.3">
      <c r="A1868" t="s">
        <v>2488</v>
      </c>
      <c r="B1868" t="s">
        <v>2489</v>
      </c>
      <c r="C1868">
        <v>31.697725899999998</v>
      </c>
      <c r="D1868">
        <v>35.180495200000003</v>
      </c>
    </row>
    <row r="1869" spans="1:4" x14ac:dyDescent="0.3">
      <c r="A1869" t="s">
        <v>2491</v>
      </c>
      <c r="B1869" t="s">
        <v>2492</v>
      </c>
      <c r="C1869">
        <v>31.912562999999999</v>
      </c>
      <c r="D1869">
        <v>35.221716999999998</v>
      </c>
    </row>
    <row r="1870" spans="1:4" x14ac:dyDescent="0.3">
      <c r="A1870" t="s">
        <v>2493</v>
      </c>
      <c r="B1870" t="s">
        <v>2494</v>
      </c>
      <c r="C1870">
        <v>31.529833</v>
      </c>
      <c r="D1870">
        <v>35.098444899999997</v>
      </c>
    </row>
    <row r="1871" spans="1:4" x14ac:dyDescent="0.3">
      <c r="A1871" t="s">
        <v>2495</v>
      </c>
      <c r="B1871" t="s">
        <v>2496</v>
      </c>
      <c r="C1871">
        <v>31.849252</v>
      </c>
      <c r="D1871">
        <v>35.233488999999999</v>
      </c>
    </row>
    <row r="1872" spans="1:4" x14ac:dyDescent="0.3">
      <c r="A1872" t="s">
        <v>2497</v>
      </c>
      <c r="B1872" t="s">
        <v>2498</v>
      </c>
      <c r="C1872">
        <v>31.952162000000001</v>
      </c>
      <c r="D1872">
        <v>35.233153999999999</v>
      </c>
    </row>
    <row r="1873" spans="1:4" x14ac:dyDescent="0.3">
      <c r="A1873" t="s">
        <v>2499</v>
      </c>
      <c r="B1873" t="s">
        <v>2500</v>
      </c>
      <c r="C1873">
        <v>31.705369399999999</v>
      </c>
      <c r="D1873">
        <v>35.231330700000001</v>
      </c>
    </row>
    <row r="1874" spans="1:4" x14ac:dyDescent="0.3">
      <c r="A1874" t="s">
        <v>2501</v>
      </c>
      <c r="B1874" t="s">
        <v>2502</v>
      </c>
      <c r="C1874">
        <v>31.885619599999998</v>
      </c>
      <c r="D1874">
        <v>35.165375900000001</v>
      </c>
    </row>
    <row r="1875" spans="1:4" x14ac:dyDescent="0.3">
      <c r="A1875" t="s">
        <v>2503</v>
      </c>
      <c r="B1875" t="s">
        <v>2504</v>
      </c>
      <c r="C1875">
        <v>31.705697199999999</v>
      </c>
      <c r="D1875">
        <v>35.206603800000003</v>
      </c>
    </row>
    <row r="1876" spans="1:4" x14ac:dyDescent="0.3">
      <c r="A1876" t="s">
        <v>2505</v>
      </c>
      <c r="B1876" t="s">
        <v>2506</v>
      </c>
      <c r="C1876">
        <v>32.464635299999998</v>
      </c>
      <c r="D1876">
        <v>35.293859099999999</v>
      </c>
    </row>
    <row r="1877" spans="1:4" x14ac:dyDescent="0.3">
      <c r="A1877" t="s">
        <v>2507</v>
      </c>
      <c r="B1877" t="s">
        <v>2508</v>
      </c>
      <c r="C1877">
        <v>31.851483300000002</v>
      </c>
      <c r="D1877">
        <v>35.45167</v>
      </c>
    </row>
    <row r="1878" spans="1:4" x14ac:dyDescent="0.3">
      <c r="A1878" t="s">
        <v>2509</v>
      </c>
      <c r="B1878" t="s">
        <v>2510</v>
      </c>
      <c r="C1878">
        <v>32.214097000000002</v>
      </c>
      <c r="D1878">
        <v>35.273926000000003</v>
      </c>
    </row>
    <row r="1879" spans="1:4" x14ac:dyDescent="0.3">
      <c r="A1879" t="s">
        <v>2511</v>
      </c>
      <c r="B1879" t="s">
        <v>2512</v>
      </c>
      <c r="C1879">
        <v>32.193548800000002</v>
      </c>
      <c r="D1879">
        <v>34.978220499999999</v>
      </c>
    </row>
    <row r="1880" spans="1:4" x14ac:dyDescent="0.3">
      <c r="A1880" t="s">
        <v>2513</v>
      </c>
      <c r="B1880" t="s">
        <v>2514</v>
      </c>
      <c r="C1880">
        <v>31.9037641</v>
      </c>
      <c r="D1880">
        <v>35.203418399999997</v>
      </c>
    </row>
    <row r="1881" spans="1:4" x14ac:dyDescent="0.3">
      <c r="A1881" t="s">
        <v>2515</v>
      </c>
      <c r="B1881" t="s">
        <v>2516</v>
      </c>
      <c r="C1881">
        <v>32.108771400000002</v>
      </c>
      <c r="D1881">
        <v>35.104871299999999</v>
      </c>
    </row>
    <row r="1882" spans="1:4" x14ac:dyDescent="0.3">
      <c r="A1882" t="s">
        <v>2517</v>
      </c>
      <c r="B1882" t="s">
        <v>2518</v>
      </c>
      <c r="C1882">
        <v>32.321086000000001</v>
      </c>
      <c r="D1882">
        <v>35.369953000000002</v>
      </c>
    </row>
    <row r="1883" spans="1:4" x14ac:dyDescent="0.3">
      <c r="A1883" t="s">
        <v>2519</v>
      </c>
      <c r="B1883" t="s">
        <v>2520</v>
      </c>
      <c r="C1883">
        <v>32.311818899999999</v>
      </c>
      <c r="D1883">
        <v>35.044322999999999</v>
      </c>
    </row>
    <row r="1884" spans="1:4" x14ac:dyDescent="0.3">
      <c r="C1884">
        <v>-8.7831949999999992</v>
      </c>
      <c r="D1884">
        <v>34.508522999999997</v>
      </c>
    </row>
    <row r="1885" spans="1:4" x14ac:dyDescent="0.3">
      <c r="A1885" t="s">
        <v>2732</v>
      </c>
      <c r="B1885" t="s">
        <v>2733</v>
      </c>
      <c r="C1885">
        <v>15.597431</v>
      </c>
      <c r="D1885">
        <v>32.535587</v>
      </c>
    </row>
    <row r="1886" spans="1:4" x14ac:dyDescent="0.3">
      <c r="A1886" t="s">
        <v>2734</v>
      </c>
      <c r="B1886" t="s">
        <v>2735</v>
      </c>
      <c r="C1886">
        <v>13.1580998</v>
      </c>
      <c r="D1886">
        <v>30.236231400000001</v>
      </c>
    </row>
    <row r="1887" spans="1:4" x14ac:dyDescent="0.3">
      <c r="A1887" t="s">
        <v>2736</v>
      </c>
      <c r="B1887" t="s">
        <v>2737</v>
      </c>
      <c r="C1887">
        <v>14.008566500000001</v>
      </c>
      <c r="D1887">
        <v>34.862416600000003</v>
      </c>
    </row>
    <row r="1888" spans="1:4" x14ac:dyDescent="0.3">
      <c r="A1888" t="s">
        <v>2738</v>
      </c>
      <c r="B1888" t="s">
        <v>2739</v>
      </c>
      <c r="C1888">
        <v>17.701452499999998</v>
      </c>
      <c r="D1888">
        <v>34.008439500000001</v>
      </c>
    </row>
    <row r="1889" spans="1:4" x14ac:dyDescent="0.3">
      <c r="A1889" t="s">
        <v>2740</v>
      </c>
      <c r="B1889" t="s">
        <v>2741</v>
      </c>
      <c r="C1889">
        <v>19.590347099999999</v>
      </c>
      <c r="D1889">
        <v>37.190161600000003</v>
      </c>
    </row>
    <row r="1890" spans="1:4" x14ac:dyDescent="0.3">
      <c r="A1890" t="s">
        <v>4820</v>
      </c>
      <c r="B1890" t="s">
        <v>4821</v>
      </c>
      <c r="C1890">
        <v>19.146140299999999</v>
      </c>
      <c r="D1890">
        <v>30.470325800000001</v>
      </c>
    </row>
    <row r="1891" spans="1:4" x14ac:dyDescent="0.3">
      <c r="A1891" t="s">
        <v>2742</v>
      </c>
      <c r="B1891" t="s">
        <v>2743</v>
      </c>
      <c r="C1891">
        <v>15.458133200000001</v>
      </c>
      <c r="D1891">
        <v>36.403962900000003</v>
      </c>
    </row>
    <row r="1892" spans="1:4" x14ac:dyDescent="0.3">
      <c r="A1892" t="s">
        <v>2744</v>
      </c>
      <c r="B1892" t="s">
        <v>2745</v>
      </c>
      <c r="C1892">
        <v>13.567468999999999</v>
      </c>
      <c r="D1892">
        <v>33.567204500000003</v>
      </c>
    </row>
    <row r="1893" spans="1:4" x14ac:dyDescent="0.3">
      <c r="A1893" t="s">
        <v>2746</v>
      </c>
      <c r="B1893" t="s">
        <v>2747</v>
      </c>
      <c r="C1893">
        <v>13.144812</v>
      </c>
      <c r="D1893">
        <v>33.926690999999998</v>
      </c>
    </row>
    <row r="1894" spans="1:4" x14ac:dyDescent="0.3">
      <c r="A1894" t="s">
        <v>2748</v>
      </c>
      <c r="B1894" t="s">
        <v>2749</v>
      </c>
      <c r="C1894">
        <v>14.393082</v>
      </c>
      <c r="D1894">
        <v>33.539208100000003</v>
      </c>
    </row>
    <row r="1895" spans="1:4" x14ac:dyDescent="0.3">
      <c r="A1895" t="s">
        <v>2803</v>
      </c>
      <c r="B1895" t="s">
        <v>2804</v>
      </c>
      <c r="C1895">
        <v>5.8520355000000004</v>
      </c>
      <c r="D1895">
        <v>-55.203827799999999</v>
      </c>
    </row>
    <row r="1896" spans="1:4" x14ac:dyDescent="0.3">
      <c r="A1896" t="s">
        <v>4822</v>
      </c>
      <c r="B1896" t="s">
        <v>4823</v>
      </c>
      <c r="C1896">
        <v>57.721035000000001</v>
      </c>
      <c r="D1896">
        <v>12.939819</v>
      </c>
    </row>
    <row r="1897" spans="1:4" x14ac:dyDescent="0.3">
      <c r="A1897" t="s">
        <v>4824</v>
      </c>
      <c r="B1897" t="s">
        <v>4825</v>
      </c>
      <c r="C1897">
        <v>57.708869999999997</v>
      </c>
      <c r="D1897">
        <v>11.97456</v>
      </c>
    </row>
    <row r="1898" spans="1:4" x14ac:dyDescent="0.3">
      <c r="A1898" t="s">
        <v>4826</v>
      </c>
      <c r="B1898" t="s">
        <v>4827</v>
      </c>
      <c r="C1898">
        <v>59.175550000000001</v>
      </c>
      <c r="D1898">
        <v>18.141370200000001</v>
      </c>
    </row>
    <row r="1899" spans="1:4" x14ac:dyDescent="0.3">
      <c r="A1899" t="s">
        <v>4828</v>
      </c>
      <c r="B1899" t="s">
        <v>4829</v>
      </c>
      <c r="C1899">
        <v>56.046467399999997</v>
      </c>
      <c r="D1899">
        <v>12.694512100000001</v>
      </c>
    </row>
    <row r="1900" spans="1:4" x14ac:dyDescent="0.3">
      <c r="A1900" t="s">
        <v>4830</v>
      </c>
      <c r="B1900" t="s">
        <v>4831</v>
      </c>
      <c r="C1900">
        <v>58.410806999999998</v>
      </c>
      <c r="D1900">
        <v>15.6213727</v>
      </c>
    </row>
    <row r="1901" spans="1:4" x14ac:dyDescent="0.3">
      <c r="A1901" t="s">
        <v>4832</v>
      </c>
      <c r="B1901" t="s">
        <v>4833</v>
      </c>
      <c r="C1901">
        <v>55.704660099999998</v>
      </c>
      <c r="D1901">
        <v>13.191007300000001</v>
      </c>
    </row>
    <row r="1902" spans="1:4" x14ac:dyDescent="0.3">
      <c r="A1902" t="s">
        <v>2753</v>
      </c>
      <c r="B1902" t="s">
        <v>2754</v>
      </c>
      <c r="C1902">
        <v>55.604981000000002</v>
      </c>
      <c r="D1902">
        <v>13.003822</v>
      </c>
    </row>
    <row r="1903" spans="1:4" x14ac:dyDescent="0.3">
      <c r="A1903" t="s">
        <v>4834</v>
      </c>
      <c r="B1903" t="s">
        <v>4835</v>
      </c>
      <c r="C1903">
        <v>58.587744999999998</v>
      </c>
      <c r="D1903">
        <v>16.192421</v>
      </c>
    </row>
    <row r="1904" spans="1:4" x14ac:dyDescent="0.3">
      <c r="A1904" t="s">
        <v>4836</v>
      </c>
      <c r="B1904" t="s">
        <v>4837</v>
      </c>
      <c r="C1904">
        <v>59.275262599999998</v>
      </c>
      <c r="D1904">
        <v>15.2134105</v>
      </c>
    </row>
    <row r="1905" spans="1:4" x14ac:dyDescent="0.3">
      <c r="A1905" t="s">
        <v>4838</v>
      </c>
      <c r="B1905" t="s">
        <v>4839</v>
      </c>
      <c r="C1905">
        <v>59.197761999999997</v>
      </c>
      <c r="D1905">
        <v>17.6201942</v>
      </c>
    </row>
    <row r="1906" spans="1:4" x14ac:dyDescent="0.3">
      <c r="A1906" t="s">
        <v>2755</v>
      </c>
      <c r="B1906" t="s">
        <v>2756</v>
      </c>
      <c r="C1906">
        <v>59.332703600000002</v>
      </c>
      <c r="D1906">
        <v>18.065625499999999</v>
      </c>
    </row>
    <row r="1907" spans="1:4" x14ac:dyDescent="0.3">
      <c r="A1907" t="s">
        <v>4840</v>
      </c>
      <c r="B1907" t="s">
        <v>4841</v>
      </c>
      <c r="C1907">
        <v>59.441899999999997</v>
      </c>
      <c r="D1907">
        <v>18.070329900000001</v>
      </c>
    </row>
    <row r="1908" spans="1:4" x14ac:dyDescent="0.3">
      <c r="A1908" t="s">
        <v>4842</v>
      </c>
      <c r="B1908" t="s">
        <v>4843</v>
      </c>
      <c r="C1908">
        <v>63.825847099999997</v>
      </c>
      <c r="D1908">
        <v>20.2630354</v>
      </c>
    </row>
    <row r="1909" spans="1:4" x14ac:dyDescent="0.3">
      <c r="A1909" t="s">
        <v>4844</v>
      </c>
      <c r="B1909" t="s">
        <v>4845</v>
      </c>
      <c r="C1909">
        <v>59.858563799999999</v>
      </c>
      <c r="D1909">
        <v>17.638926699999999</v>
      </c>
    </row>
    <row r="1910" spans="1:4" x14ac:dyDescent="0.3">
      <c r="A1910" t="s">
        <v>4846</v>
      </c>
      <c r="B1910" t="s">
        <v>4847</v>
      </c>
      <c r="C1910">
        <v>59.609900500000002</v>
      </c>
      <c r="D1910">
        <v>16.544809099999998</v>
      </c>
    </row>
    <row r="1911" spans="1:4" x14ac:dyDescent="0.3">
      <c r="A1911" t="s">
        <v>2751</v>
      </c>
      <c r="B1911" t="s">
        <v>2752</v>
      </c>
      <c r="C1911">
        <v>56.674374800000002</v>
      </c>
      <c r="D1911">
        <v>12.8577884</v>
      </c>
    </row>
    <row r="1912" spans="1:4" x14ac:dyDescent="0.3">
      <c r="A1912" t="s">
        <v>526</v>
      </c>
      <c r="B1912" t="s">
        <v>527</v>
      </c>
      <c r="C1912">
        <v>47.559598600000001</v>
      </c>
      <c r="D1912">
        <v>7.5885761</v>
      </c>
    </row>
    <row r="1913" spans="1:4" x14ac:dyDescent="0.3">
      <c r="A1913" t="s">
        <v>528</v>
      </c>
      <c r="B1913" t="s">
        <v>529</v>
      </c>
      <c r="C1913">
        <v>46.947973900000001</v>
      </c>
      <c r="D1913">
        <v>7.4474467999999998</v>
      </c>
    </row>
    <row r="1914" spans="1:4" x14ac:dyDescent="0.3">
      <c r="A1914" t="s">
        <v>4848</v>
      </c>
      <c r="B1914" t="s">
        <v>4849</v>
      </c>
      <c r="C1914">
        <v>47.136778499999998</v>
      </c>
      <c r="D1914">
        <v>7.2467908999999997</v>
      </c>
    </row>
    <row r="1915" spans="1:4" x14ac:dyDescent="0.3">
      <c r="A1915" t="s">
        <v>532</v>
      </c>
      <c r="B1915" t="s">
        <v>533</v>
      </c>
      <c r="C1915">
        <v>46.806477299999997</v>
      </c>
      <c r="D1915">
        <v>7.1619719000000002</v>
      </c>
    </row>
    <row r="1916" spans="1:4" x14ac:dyDescent="0.3">
      <c r="A1916" t="s">
        <v>4850</v>
      </c>
      <c r="B1916" t="s">
        <v>4851</v>
      </c>
      <c r="C1916">
        <v>46.204390699999998</v>
      </c>
      <c r="D1916">
        <v>6.1431576999999997</v>
      </c>
    </row>
    <row r="1917" spans="1:4" x14ac:dyDescent="0.3">
      <c r="A1917" t="s">
        <v>534</v>
      </c>
      <c r="B1917" t="s">
        <v>535</v>
      </c>
      <c r="C1917">
        <v>46.519653499999997</v>
      </c>
      <c r="D1917">
        <v>6.6322733999999999</v>
      </c>
    </row>
    <row r="1918" spans="1:4" x14ac:dyDescent="0.3">
      <c r="A1918" t="s">
        <v>4852</v>
      </c>
      <c r="B1918" t="s">
        <v>4853</v>
      </c>
      <c r="C1918">
        <v>46.003677799999998</v>
      </c>
      <c r="D1918">
        <v>8.9510520000000007</v>
      </c>
    </row>
    <row r="1919" spans="1:4" x14ac:dyDescent="0.3">
      <c r="A1919" t="s">
        <v>4854</v>
      </c>
      <c r="B1919" t="s">
        <v>4855</v>
      </c>
      <c r="C1919">
        <v>47.050168200000002</v>
      </c>
      <c r="D1919">
        <v>8.3093071999999992</v>
      </c>
    </row>
    <row r="1920" spans="1:4" x14ac:dyDescent="0.3">
      <c r="A1920" t="s">
        <v>538</v>
      </c>
      <c r="B1920" t="s">
        <v>539</v>
      </c>
      <c r="C1920">
        <v>47.424481800000002</v>
      </c>
      <c r="D1920">
        <v>9.3767172999999993</v>
      </c>
    </row>
    <row r="1921" spans="1:4" x14ac:dyDescent="0.3">
      <c r="A1921" t="s">
        <v>4856</v>
      </c>
      <c r="B1921" t="s">
        <v>4857</v>
      </c>
      <c r="C1921">
        <v>46.757986799999998</v>
      </c>
      <c r="D1921">
        <v>7.6279880999999996</v>
      </c>
    </row>
    <row r="1922" spans="1:4" x14ac:dyDescent="0.3">
      <c r="A1922" t="s">
        <v>542</v>
      </c>
      <c r="B1922" t="s">
        <v>543</v>
      </c>
      <c r="C1922">
        <v>47.498819599999997</v>
      </c>
      <c r="D1922">
        <v>8.7236889000000009</v>
      </c>
    </row>
    <row r="1923" spans="1:4" x14ac:dyDescent="0.3">
      <c r="A1923" t="s">
        <v>4858</v>
      </c>
      <c r="B1923" t="s">
        <v>4859</v>
      </c>
      <c r="C1923">
        <v>47.166167199999997</v>
      </c>
      <c r="D1923">
        <v>8.5154946000000002</v>
      </c>
    </row>
    <row r="1924" spans="1:4" x14ac:dyDescent="0.3">
      <c r="A1924" t="s">
        <v>544</v>
      </c>
      <c r="B1924" t="s">
        <v>545</v>
      </c>
      <c r="C1924">
        <v>47.376886599999999</v>
      </c>
      <c r="D1924">
        <v>8.5416939999999997</v>
      </c>
    </row>
    <row r="1925" spans="1:4" x14ac:dyDescent="0.3">
      <c r="A1925" t="s">
        <v>4860</v>
      </c>
      <c r="B1925" t="s">
        <v>2235</v>
      </c>
      <c r="C1925">
        <v>46.818187999999999</v>
      </c>
      <c r="D1925">
        <v>8.2275120000000008</v>
      </c>
    </row>
    <row r="1926" spans="1:4" x14ac:dyDescent="0.3">
      <c r="A1926" t="s">
        <v>2824</v>
      </c>
      <c r="B1926" t="s">
        <v>2825</v>
      </c>
      <c r="C1926">
        <v>36.509995600000003</v>
      </c>
      <c r="D1926">
        <v>40.741331899999999</v>
      </c>
    </row>
    <row r="1927" spans="1:4" x14ac:dyDescent="0.3">
      <c r="A1927" t="s">
        <v>2826</v>
      </c>
      <c r="B1927" t="s">
        <v>2827</v>
      </c>
      <c r="C1927">
        <v>33.513219200000002</v>
      </c>
      <c r="D1927">
        <v>36.2768193</v>
      </c>
    </row>
    <row r="1928" spans="1:4" x14ac:dyDescent="0.3">
      <c r="A1928" t="s">
        <v>2828</v>
      </c>
      <c r="B1928" t="s">
        <v>2829</v>
      </c>
      <c r="C1928">
        <v>36.2021047</v>
      </c>
      <c r="D1928">
        <v>37.134260300000001</v>
      </c>
    </row>
    <row r="1929" spans="1:4" x14ac:dyDescent="0.3">
      <c r="A1929" t="s">
        <v>2830</v>
      </c>
      <c r="B1929" t="s">
        <v>2831</v>
      </c>
      <c r="C1929">
        <v>35.140802000000001</v>
      </c>
      <c r="D1929">
        <v>36.755336499999999</v>
      </c>
    </row>
    <row r="1930" spans="1:4" x14ac:dyDescent="0.3">
      <c r="A1930" t="s">
        <v>2832</v>
      </c>
      <c r="B1930" t="s">
        <v>2833</v>
      </c>
      <c r="C1930">
        <v>34.732525600000002</v>
      </c>
      <c r="D1930">
        <v>36.713451999999997</v>
      </c>
    </row>
    <row r="1931" spans="1:4" x14ac:dyDescent="0.3">
      <c r="A1931" t="s">
        <v>2834</v>
      </c>
      <c r="B1931" t="s">
        <v>2835</v>
      </c>
      <c r="C1931">
        <v>35.541767999999998</v>
      </c>
      <c r="D1931">
        <v>35.798758100000001</v>
      </c>
    </row>
    <row r="1932" spans="1:4" x14ac:dyDescent="0.3">
      <c r="A1932" t="s">
        <v>4861</v>
      </c>
      <c r="B1932" t="s">
        <v>4862</v>
      </c>
      <c r="C1932">
        <v>37.845611900000002</v>
      </c>
      <c r="D1932">
        <v>68.798961700000007</v>
      </c>
    </row>
    <row r="1933" spans="1:4" x14ac:dyDescent="0.3">
      <c r="A1933" t="s">
        <v>2869</v>
      </c>
      <c r="B1933" t="s">
        <v>2870</v>
      </c>
      <c r="C1933">
        <v>40.231557199999997</v>
      </c>
      <c r="D1933">
        <v>69.694511300000002</v>
      </c>
    </row>
    <row r="1934" spans="1:4" x14ac:dyDescent="0.3">
      <c r="A1934" t="s">
        <v>2871</v>
      </c>
      <c r="B1934" t="s">
        <v>2872</v>
      </c>
      <c r="C1934">
        <v>38.559772199999998</v>
      </c>
      <c r="D1934">
        <v>68.7870384</v>
      </c>
    </row>
    <row r="1935" spans="1:4" x14ac:dyDescent="0.3">
      <c r="A1935" t="s">
        <v>2873</v>
      </c>
      <c r="B1935" t="s">
        <v>2874</v>
      </c>
      <c r="C1935">
        <v>40.120722399999998</v>
      </c>
      <c r="D1935">
        <v>70.615730799999994</v>
      </c>
    </row>
    <row r="1936" spans="1:4" x14ac:dyDescent="0.3">
      <c r="A1936" t="s">
        <v>2875</v>
      </c>
      <c r="B1936" t="s">
        <v>2876</v>
      </c>
      <c r="C1936">
        <v>39.877271499999999</v>
      </c>
      <c r="D1936">
        <v>69.025492600000007</v>
      </c>
    </row>
    <row r="1937" spans="1:4" x14ac:dyDescent="0.3">
      <c r="A1937" t="s">
        <v>2877</v>
      </c>
      <c r="B1937" t="s">
        <v>2878</v>
      </c>
      <c r="C1937">
        <v>37.502135199999998</v>
      </c>
      <c r="D1937">
        <v>71.514157400000002</v>
      </c>
    </row>
    <row r="1938" spans="1:4" x14ac:dyDescent="0.3">
      <c r="A1938" t="s">
        <v>2879</v>
      </c>
      <c r="B1938" t="s">
        <v>2880</v>
      </c>
      <c r="C1938">
        <v>40.273509099999998</v>
      </c>
      <c r="D1938">
        <v>69.639235400000004</v>
      </c>
    </row>
    <row r="1939" spans="1:4" x14ac:dyDescent="0.3">
      <c r="A1939" t="s">
        <v>2881</v>
      </c>
      <c r="B1939" t="s">
        <v>2882</v>
      </c>
      <c r="C1939">
        <v>40.298240800000002</v>
      </c>
      <c r="D1939">
        <v>70.419387999999998</v>
      </c>
    </row>
    <row r="1940" spans="1:4" x14ac:dyDescent="0.3">
      <c r="A1940" t="s">
        <v>2883</v>
      </c>
      <c r="B1940" t="s">
        <v>2884</v>
      </c>
      <c r="C1940">
        <v>37.9273983</v>
      </c>
      <c r="D1940">
        <v>69.800176199999996</v>
      </c>
    </row>
    <row r="1941" spans="1:4" x14ac:dyDescent="0.3">
      <c r="A1941" t="s">
        <v>2885</v>
      </c>
      <c r="B1941" t="s">
        <v>2886</v>
      </c>
      <c r="C1941">
        <v>38.390689999999999</v>
      </c>
      <c r="D1941">
        <v>69.336252000000002</v>
      </c>
    </row>
    <row r="1942" spans="1:4" x14ac:dyDescent="0.3">
      <c r="A1942" t="s">
        <v>2887</v>
      </c>
      <c r="B1942" t="s">
        <v>2888</v>
      </c>
      <c r="C1942">
        <v>39.496488599999999</v>
      </c>
      <c r="D1942">
        <v>67.608801099999994</v>
      </c>
    </row>
    <row r="1943" spans="1:4" x14ac:dyDescent="0.3">
      <c r="A1943" t="s">
        <v>2889</v>
      </c>
      <c r="B1943" t="s">
        <v>2890</v>
      </c>
      <c r="C1943">
        <v>38.5301118</v>
      </c>
      <c r="D1943">
        <v>68.214685700000004</v>
      </c>
    </row>
    <row r="1944" spans="1:4" x14ac:dyDescent="0.3">
      <c r="A1944" t="s">
        <v>2891</v>
      </c>
      <c r="B1944" t="s">
        <v>2892</v>
      </c>
      <c r="C1944">
        <v>38.560256000000003</v>
      </c>
      <c r="D1944">
        <v>69.016551100000001</v>
      </c>
    </row>
    <row r="1945" spans="1:4" x14ac:dyDescent="0.3">
      <c r="A1945" t="s">
        <v>2852</v>
      </c>
      <c r="B1945" t="s">
        <v>2853</v>
      </c>
      <c r="C1945">
        <v>13.7563309</v>
      </c>
      <c r="D1945">
        <v>100.5017651</v>
      </c>
    </row>
    <row r="1946" spans="1:4" x14ac:dyDescent="0.3">
      <c r="A1946" t="s">
        <v>2854</v>
      </c>
      <c r="B1946" t="s">
        <v>2855</v>
      </c>
      <c r="C1946">
        <v>12.7975327</v>
      </c>
      <c r="D1946">
        <v>99.971886699999999</v>
      </c>
    </row>
    <row r="1947" spans="1:4" x14ac:dyDescent="0.3">
      <c r="A1947" t="s">
        <v>2856</v>
      </c>
      <c r="B1947" t="s">
        <v>2857</v>
      </c>
      <c r="C1947">
        <v>18.788343900000001</v>
      </c>
      <c r="D1947">
        <v>98.985300800000005</v>
      </c>
    </row>
    <row r="1948" spans="1:4" x14ac:dyDescent="0.3">
      <c r="A1948" t="s">
        <v>2858</v>
      </c>
      <c r="B1948" t="s">
        <v>2859</v>
      </c>
      <c r="C1948">
        <v>19.910479800000001</v>
      </c>
      <c r="D1948">
        <v>99.840575999999999</v>
      </c>
    </row>
    <row r="1949" spans="1:4" x14ac:dyDescent="0.3">
      <c r="A1949" t="s">
        <v>2860</v>
      </c>
      <c r="B1949" t="s">
        <v>2861</v>
      </c>
      <c r="C1949">
        <v>10.5780131</v>
      </c>
      <c r="D1949">
        <v>99.101349799999994</v>
      </c>
    </row>
    <row r="1950" spans="1:4" x14ac:dyDescent="0.3">
      <c r="A1950" t="s">
        <v>2862</v>
      </c>
      <c r="B1950" t="s">
        <v>2863</v>
      </c>
      <c r="C1950">
        <v>16.432153</v>
      </c>
      <c r="D1950">
        <v>102.8235572</v>
      </c>
    </row>
    <row r="1951" spans="1:4" x14ac:dyDescent="0.3">
      <c r="A1951" t="s">
        <v>2864</v>
      </c>
      <c r="B1951" t="s">
        <v>2865</v>
      </c>
      <c r="C1951">
        <v>7.5828471999999998</v>
      </c>
      <c r="D1951">
        <v>99.991225400000005</v>
      </c>
    </row>
    <row r="1952" spans="1:4" x14ac:dyDescent="0.3">
      <c r="A1952" t="s">
        <v>2866</v>
      </c>
      <c r="B1952" t="s">
        <v>2867</v>
      </c>
      <c r="C1952">
        <v>7.1897659000000003</v>
      </c>
      <c r="D1952">
        <v>100.5953813</v>
      </c>
    </row>
    <row r="1953" spans="1:4" x14ac:dyDescent="0.3">
      <c r="A1953" t="s">
        <v>2894</v>
      </c>
      <c r="B1953" t="s">
        <v>2895</v>
      </c>
      <c r="C1953">
        <v>-8.5563336000000003</v>
      </c>
      <c r="D1953">
        <v>125.5798233</v>
      </c>
    </row>
    <row r="1954" spans="1:4" x14ac:dyDescent="0.3">
      <c r="A1954" t="s">
        <v>2845</v>
      </c>
      <c r="B1954" t="s">
        <v>2846</v>
      </c>
      <c r="C1954">
        <v>9.546837</v>
      </c>
      <c r="D1954">
        <v>1.1932640000000001</v>
      </c>
    </row>
    <row r="1955" spans="1:4" x14ac:dyDescent="0.3">
      <c r="A1955" t="s">
        <v>2847</v>
      </c>
      <c r="B1955" t="s">
        <v>2848</v>
      </c>
      <c r="C1955">
        <v>6.1295577000000003</v>
      </c>
      <c r="D1955">
        <v>1.2196502</v>
      </c>
    </row>
    <row r="1956" spans="1:4" x14ac:dyDescent="0.3">
      <c r="A1956" t="s">
        <v>2849</v>
      </c>
      <c r="B1956" t="s">
        <v>2850</v>
      </c>
      <c r="C1956">
        <v>8.9779832000000006</v>
      </c>
      <c r="D1956">
        <v>1.1448981</v>
      </c>
    </row>
    <row r="1957" spans="1:4" x14ac:dyDescent="0.3">
      <c r="A1957" t="s">
        <v>3148</v>
      </c>
      <c r="B1957" t="s">
        <v>3149</v>
      </c>
      <c r="C1957">
        <v>10.6603435</v>
      </c>
      <c r="D1957">
        <v>-61.508635499999997</v>
      </c>
    </row>
    <row r="1958" spans="1:4" x14ac:dyDescent="0.3">
      <c r="A1958" t="s">
        <v>2916</v>
      </c>
      <c r="B1958" t="s">
        <v>2917</v>
      </c>
      <c r="C1958">
        <v>36.1679648</v>
      </c>
      <c r="D1958">
        <v>8.7095789000000003</v>
      </c>
    </row>
    <row r="1959" spans="1:4" x14ac:dyDescent="0.3">
      <c r="A1959" t="s">
        <v>2916</v>
      </c>
      <c r="B1959" t="s">
        <v>2917</v>
      </c>
      <c r="C1959">
        <v>36.1679648</v>
      </c>
      <c r="D1959">
        <v>8.7095789000000003</v>
      </c>
    </row>
    <row r="1960" spans="1:4" x14ac:dyDescent="0.3">
      <c r="A1960" t="s">
        <v>2919</v>
      </c>
      <c r="B1960" t="s">
        <v>2920</v>
      </c>
      <c r="C1960">
        <v>35.5024461</v>
      </c>
      <c r="D1960">
        <v>11.045721</v>
      </c>
    </row>
    <row r="1961" spans="1:4" x14ac:dyDescent="0.3">
      <c r="A1961" t="s">
        <v>2919</v>
      </c>
      <c r="B1961" t="s">
        <v>2920</v>
      </c>
      <c r="C1961">
        <v>35.5024461</v>
      </c>
      <c r="D1961">
        <v>11.045721</v>
      </c>
    </row>
    <row r="1962" spans="1:4" x14ac:dyDescent="0.3">
      <c r="A1962" t="s">
        <v>2921</v>
      </c>
      <c r="B1962" t="s">
        <v>2922</v>
      </c>
      <c r="C1962">
        <v>35.7642515</v>
      </c>
      <c r="D1962">
        <v>10.8112885</v>
      </c>
    </row>
    <row r="1963" spans="1:4" x14ac:dyDescent="0.3">
      <c r="A1963" t="s">
        <v>2921</v>
      </c>
      <c r="B1963" t="s">
        <v>2922</v>
      </c>
      <c r="C1963">
        <v>35.7642515</v>
      </c>
      <c r="D1963">
        <v>10.8112885</v>
      </c>
    </row>
    <row r="1964" spans="1:4" x14ac:dyDescent="0.3">
      <c r="A1964" t="s">
        <v>2923</v>
      </c>
      <c r="B1964" t="s">
        <v>2924</v>
      </c>
      <c r="C1964">
        <v>35.172271600000002</v>
      </c>
      <c r="D1964">
        <v>8.8307625999999999</v>
      </c>
    </row>
    <row r="1965" spans="1:4" x14ac:dyDescent="0.3">
      <c r="A1965" t="s">
        <v>2923</v>
      </c>
      <c r="B1965" t="s">
        <v>2924</v>
      </c>
      <c r="C1965">
        <v>35.172271600000002</v>
      </c>
      <c r="D1965">
        <v>8.8307625999999999</v>
      </c>
    </row>
    <row r="1966" spans="1:4" x14ac:dyDescent="0.3">
      <c r="A1966" t="s">
        <v>2925</v>
      </c>
      <c r="B1966" t="s">
        <v>2926</v>
      </c>
      <c r="C1966">
        <v>35.671166300000003</v>
      </c>
      <c r="D1966">
        <v>10.100546899999999</v>
      </c>
    </row>
    <row r="1967" spans="1:4" x14ac:dyDescent="0.3">
      <c r="A1967" t="s">
        <v>2925</v>
      </c>
      <c r="B1967" t="s">
        <v>2926</v>
      </c>
      <c r="C1967">
        <v>35.671166300000003</v>
      </c>
      <c r="D1967">
        <v>10.100546899999999</v>
      </c>
    </row>
    <row r="1968" spans="1:4" x14ac:dyDescent="0.3">
      <c r="A1968" t="s">
        <v>2927</v>
      </c>
      <c r="B1968" t="s">
        <v>2928</v>
      </c>
      <c r="C1968">
        <v>37.2767579</v>
      </c>
      <c r="D1968">
        <v>9.8641608999999999</v>
      </c>
    </row>
    <row r="1969" spans="1:4" x14ac:dyDescent="0.3">
      <c r="A1969" t="s">
        <v>2927</v>
      </c>
      <c r="B1969" t="s">
        <v>2928</v>
      </c>
      <c r="C1969">
        <v>37.2767579</v>
      </c>
      <c r="D1969">
        <v>9.8641608999999999</v>
      </c>
    </row>
    <row r="1970" spans="1:4" x14ac:dyDescent="0.3">
      <c r="A1970" t="s">
        <v>2929</v>
      </c>
      <c r="B1970" t="s">
        <v>2930</v>
      </c>
      <c r="C1970">
        <v>33.1543341</v>
      </c>
      <c r="D1970">
        <v>9.6341350000000006</v>
      </c>
    </row>
    <row r="1971" spans="1:4" x14ac:dyDescent="0.3">
      <c r="A1971" t="s">
        <v>2929</v>
      </c>
      <c r="B1971" t="s">
        <v>2930</v>
      </c>
      <c r="C1971">
        <v>33.1543341</v>
      </c>
      <c r="D1971">
        <v>9.6341350000000006</v>
      </c>
    </row>
    <row r="1972" spans="1:4" x14ac:dyDescent="0.3">
      <c r="A1972" t="s">
        <v>2931</v>
      </c>
      <c r="B1972" t="s">
        <v>2932</v>
      </c>
      <c r="C1972">
        <v>33.003002500000001</v>
      </c>
      <c r="D1972">
        <v>9.2785583000000003</v>
      </c>
    </row>
    <row r="1973" spans="1:4" x14ac:dyDescent="0.3">
      <c r="A1973" t="s">
        <v>2931</v>
      </c>
      <c r="B1973" t="s">
        <v>2932</v>
      </c>
      <c r="C1973">
        <v>33.003002500000001</v>
      </c>
      <c r="D1973">
        <v>9.2785583000000003</v>
      </c>
    </row>
    <row r="1974" spans="1:4" x14ac:dyDescent="0.3">
      <c r="A1974" t="s">
        <v>2933</v>
      </c>
      <c r="B1974" t="s">
        <v>2934</v>
      </c>
      <c r="C1974">
        <v>33.861756</v>
      </c>
      <c r="D1974">
        <v>10.8564355</v>
      </c>
    </row>
    <row r="1975" spans="1:4" x14ac:dyDescent="0.3">
      <c r="A1975" t="s">
        <v>2933</v>
      </c>
      <c r="B1975" t="s">
        <v>2934</v>
      </c>
      <c r="C1975">
        <v>33.861756</v>
      </c>
      <c r="D1975">
        <v>10.8564355</v>
      </c>
    </row>
    <row r="1976" spans="1:4" x14ac:dyDescent="0.3">
      <c r="A1976" t="s">
        <v>2935</v>
      </c>
      <c r="B1976" t="s">
        <v>2936</v>
      </c>
      <c r="C1976">
        <v>36.507226299999999</v>
      </c>
      <c r="D1976">
        <v>8.7756556000000003</v>
      </c>
    </row>
    <row r="1977" spans="1:4" x14ac:dyDescent="0.3">
      <c r="A1977" t="s">
        <v>2935</v>
      </c>
      <c r="B1977" t="s">
        <v>2936</v>
      </c>
      <c r="C1977">
        <v>36.507226299999999</v>
      </c>
      <c r="D1977">
        <v>8.7756556000000003</v>
      </c>
    </row>
    <row r="1978" spans="1:4" x14ac:dyDescent="0.3">
      <c r="A1978" t="s">
        <v>2937</v>
      </c>
      <c r="B1978" t="s">
        <v>2938</v>
      </c>
      <c r="C1978">
        <v>33.339922100000003</v>
      </c>
      <c r="D1978">
        <v>10.495867799999999</v>
      </c>
    </row>
    <row r="1979" spans="1:4" x14ac:dyDescent="0.3">
      <c r="A1979" t="s">
        <v>2937</v>
      </c>
      <c r="B1979" t="s">
        <v>2938</v>
      </c>
      <c r="C1979">
        <v>33.339922100000003</v>
      </c>
      <c r="D1979">
        <v>10.495867799999999</v>
      </c>
    </row>
    <row r="1980" spans="1:4" x14ac:dyDescent="0.3">
      <c r="A1980" t="s">
        <v>2941</v>
      </c>
      <c r="B1980" t="s">
        <v>2942</v>
      </c>
      <c r="C1980">
        <v>35.732790799999997</v>
      </c>
      <c r="D1980">
        <v>10.575134500000001</v>
      </c>
    </row>
    <row r="1981" spans="1:4" x14ac:dyDescent="0.3">
      <c r="A1981" t="s">
        <v>2941</v>
      </c>
      <c r="B1981" t="s">
        <v>2942</v>
      </c>
      <c r="C1981">
        <v>35.732790799999997</v>
      </c>
      <c r="D1981">
        <v>10.575134500000001</v>
      </c>
    </row>
    <row r="1982" spans="1:4" x14ac:dyDescent="0.3">
      <c r="A1982" t="s">
        <v>2943</v>
      </c>
      <c r="B1982" t="s">
        <v>2944</v>
      </c>
      <c r="C1982">
        <v>36.451289299999999</v>
      </c>
      <c r="D1982">
        <v>10.7356634</v>
      </c>
    </row>
    <row r="1983" spans="1:4" x14ac:dyDescent="0.3">
      <c r="A1983" t="s">
        <v>2943</v>
      </c>
      <c r="B1983" t="s">
        <v>2944</v>
      </c>
      <c r="C1983">
        <v>36.451289299999999</v>
      </c>
      <c r="D1983">
        <v>10.7356634</v>
      </c>
    </row>
    <row r="1984" spans="1:4" x14ac:dyDescent="0.3">
      <c r="A1984" t="s">
        <v>2945</v>
      </c>
      <c r="B1984" t="s">
        <v>2946</v>
      </c>
      <c r="C1984">
        <v>33.888077000000003</v>
      </c>
      <c r="D1984">
        <v>10.097522100000001</v>
      </c>
    </row>
    <row r="1985" spans="1:4" x14ac:dyDescent="0.3">
      <c r="A1985" t="s">
        <v>2945</v>
      </c>
      <c r="B1985" t="s">
        <v>2946</v>
      </c>
      <c r="C1985">
        <v>33.888077000000003</v>
      </c>
      <c r="D1985">
        <v>10.097522100000001</v>
      </c>
    </row>
    <row r="1986" spans="1:4" x14ac:dyDescent="0.3">
      <c r="A1986" t="s">
        <v>2947</v>
      </c>
      <c r="B1986" t="s">
        <v>2948</v>
      </c>
      <c r="C1986">
        <v>34.431139799999997</v>
      </c>
      <c r="D1986">
        <v>8.7756556000000003</v>
      </c>
    </row>
    <row r="1987" spans="1:4" x14ac:dyDescent="0.3">
      <c r="A1987" t="s">
        <v>2947</v>
      </c>
      <c r="B1987" t="s">
        <v>2948</v>
      </c>
      <c r="C1987">
        <v>34.431139799999997</v>
      </c>
      <c r="D1987">
        <v>8.7756556000000003</v>
      </c>
    </row>
    <row r="1988" spans="1:4" x14ac:dyDescent="0.3">
      <c r="A1988" t="s">
        <v>2949</v>
      </c>
      <c r="B1988" t="s">
        <v>2950</v>
      </c>
      <c r="C1988">
        <v>34.739821999999997</v>
      </c>
      <c r="D1988">
        <v>10.7600196</v>
      </c>
    </row>
    <row r="1989" spans="1:4" x14ac:dyDescent="0.3">
      <c r="A1989" t="s">
        <v>2949</v>
      </c>
      <c r="B1989" t="s">
        <v>2950</v>
      </c>
      <c r="C1989">
        <v>34.739821999999997</v>
      </c>
      <c r="D1989">
        <v>10.7600196</v>
      </c>
    </row>
    <row r="1990" spans="1:4" x14ac:dyDescent="0.3">
      <c r="A1990" t="s">
        <v>2951</v>
      </c>
      <c r="B1990" t="s">
        <v>2952</v>
      </c>
      <c r="C1990">
        <v>35.632401000000002</v>
      </c>
      <c r="D1990">
        <v>10.8959568</v>
      </c>
    </row>
    <row r="1991" spans="1:4" x14ac:dyDescent="0.3">
      <c r="A1991" t="s">
        <v>2951</v>
      </c>
      <c r="B1991" t="s">
        <v>2952</v>
      </c>
      <c r="C1991">
        <v>35.632401000000002</v>
      </c>
      <c r="D1991">
        <v>10.8959568</v>
      </c>
    </row>
    <row r="1992" spans="1:4" x14ac:dyDescent="0.3">
      <c r="A1992" t="s">
        <v>2953</v>
      </c>
      <c r="B1992" t="s">
        <v>2954</v>
      </c>
      <c r="C1992">
        <v>35.035438599999999</v>
      </c>
      <c r="D1992">
        <v>9.4839392</v>
      </c>
    </row>
    <row r="1993" spans="1:4" x14ac:dyDescent="0.3">
      <c r="A1993" t="s">
        <v>2953</v>
      </c>
      <c r="B1993" t="s">
        <v>2954</v>
      </c>
      <c r="C1993">
        <v>35.035438599999999</v>
      </c>
      <c r="D1993">
        <v>9.4839392</v>
      </c>
    </row>
    <row r="1994" spans="1:4" x14ac:dyDescent="0.3">
      <c r="A1994" t="s">
        <v>2955</v>
      </c>
      <c r="B1994" t="s">
        <v>2956</v>
      </c>
      <c r="C1994">
        <v>36.088720799999997</v>
      </c>
      <c r="D1994">
        <v>9.3645335000000003</v>
      </c>
    </row>
    <row r="1995" spans="1:4" x14ac:dyDescent="0.3">
      <c r="A1995" t="s">
        <v>2955</v>
      </c>
      <c r="B1995" t="s">
        <v>2956</v>
      </c>
      <c r="C1995">
        <v>36.088720799999997</v>
      </c>
      <c r="D1995">
        <v>9.3645335000000003</v>
      </c>
    </row>
    <row r="1996" spans="1:4" x14ac:dyDescent="0.3">
      <c r="A1996" t="s">
        <v>2957</v>
      </c>
      <c r="B1996" t="s">
        <v>2958</v>
      </c>
      <c r="C1996">
        <v>33.918534000000001</v>
      </c>
      <c r="D1996">
        <v>8.1229329000000003</v>
      </c>
    </row>
    <row r="1997" spans="1:4" x14ac:dyDescent="0.3">
      <c r="A1997" t="s">
        <v>2957</v>
      </c>
      <c r="B1997" t="s">
        <v>2958</v>
      </c>
      <c r="C1997">
        <v>33.918534000000001</v>
      </c>
      <c r="D1997">
        <v>8.1229329000000003</v>
      </c>
    </row>
    <row r="1998" spans="1:4" x14ac:dyDescent="0.3">
      <c r="A1998" t="s">
        <v>2959</v>
      </c>
      <c r="B1998" t="s">
        <v>2960</v>
      </c>
      <c r="C1998">
        <v>36.806494800000003</v>
      </c>
      <c r="D1998">
        <v>10.1815316</v>
      </c>
    </row>
    <row r="1999" spans="1:4" x14ac:dyDescent="0.3">
      <c r="A1999" t="s">
        <v>2959</v>
      </c>
      <c r="B1999" t="s">
        <v>2960</v>
      </c>
      <c r="C1999">
        <v>36.806494800000003</v>
      </c>
      <c r="D1999">
        <v>10.1815316</v>
      </c>
    </row>
    <row r="2000" spans="1:4" x14ac:dyDescent="0.3">
      <c r="A2000" t="s">
        <v>2961</v>
      </c>
      <c r="B2000" t="s">
        <v>2962</v>
      </c>
      <c r="C2000">
        <v>36.409118800000002</v>
      </c>
      <c r="D2000">
        <v>10.142317200000001</v>
      </c>
    </row>
    <row r="2001" spans="1:4" x14ac:dyDescent="0.3">
      <c r="A2001" t="s">
        <v>2961</v>
      </c>
      <c r="B2001" t="s">
        <v>2962</v>
      </c>
      <c r="C2001">
        <v>36.409118800000002</v>
      </c>
      <c r="D2001">
        <v>10.142317200000001</v>
      </c>
    </row>
    <row r="2002" spans="1:4" x14ac:dyDescent="0.3">
      <c r="A2002" t="s">
        <v>2979</v>
      </c>
      <c r="B2002" t="s">
        <v>2980</v>
      </c>
      <c r="C2002">
        <v>39.933363499999999</v>
      </c>
      <c r="D2002">
        <v>32.859741900000003</v>
      </c>
    </row>
    <row r="2003" spans="1:4" x14ac:dyDescent="0.3">
      <c r="A2003" t="s">
        <v>2979</v>
      </c>
      <c r="B2003" t="s">
        <v>2980</v>
      </c>
      <c r="C2003">
        <v>39.933363499999999</v>
      </c>
      <c r="D2003">
        <v>32.859741900000003</v>
      </c>
    </row>
    <row r="2004" spans="1:4" x14ac:dyDescent="0.3">
      <c r="A2004" t="s">
        <v>3009</v>
      </c>
      <c r="B2004" t="s">
        <v>3010</v>
      </c>
      <c r="C2004">
        <v>40.188528099999999</v>
      </c>
      <c r="D2004">
        <v>29.060963600000001</v>
      </c>
    </row>
    <row r="2005" spans="1:4" x14ac:dyDescent="0.3">
      <c r="A2005" t="s">
        <v>3055</v>
      </c>
      <c r="B2005" t="s">
        <v>3056</v>
      </c>
      <c r="C2005">
        <v>41.008237600000001</v>
      </c>
      <c r="D2005">
        <v>28.9783589</v>
      </c>
    </row>
    <row r="2006" spans="1:4" x14ac:dyDescent="0.3">
      <c r="A2006" t="s">
        <v>3055</v>
      </c>
      <c r="B2006" t="s">
        <v>3056</v>
      </c>
      <c r="C2006">
        <v>41.008237600000001</v>
      </c>
      <c r="D2006">
        <v>28.9783589</v>
      </c>
    </row>
    <row r="2007" spans="1:4" x14ac:dyDescent="0.3">
      <c r="A2007" t="s">
        <v>3057</v>
      </c>
      <c r="B2007" t="s">
        <v>3058</v>
      </c>
      <c r="C2007">
        <v>38.423734000000003</v>
      </c>
      <c r="D2007">
        <v>27.142825999999999</v>
      </c>
    </row>
    <row r="2008" spans="1:4" x14ac:dyDescent="0.3">
      <c r="A2008" t="s">
        <v>3057</v>
      </c>
      <c r="B2008" t="s">
        <v>3058</v>
      </c>
      <c r="C2008">
        <v>38.423734000000003</v>
      </c>
      <c r="D2008">
        <v>27.142825999999999</v>
      </c>
    </row>
    <row r="2009" spans="1:4" x14ac:dyDescent="0.3">
      <c r="A2009" t="s">
        <v>3079</v>
      </c>
      <c r="B2009" t="s">
        <v>3080</v>
      </c>
      <c r="C2009">
        <v>40.7654408</v>
      </c>
      <c r="D2009">
        <v>29.9408089</v>
      </c>
    </row>
    <row r="2010" spans="1:4" x14ac:dyDescent="0.3">
      <c r="A2010" t="s">
        <v>3081</v>
      </c>
      <c r="B2010" t="s">
        <v>3082</v>
      </c>
      <c r="C2010">
        <v>37.874642899999998</v>
      </c>
      <c r="D2010">
        <v>32.493155399999999</v>
      </c>
    </row>
    <row r="2011" spans="1:4" x14ac:dyDescent="0.3">
      <c r="A2011" t="s">
        <v>3109</v>
      </c>
      <c r="B2011" t="s">
        <v>3110</v>
      </c>
      <c r="C2011">
        <v>41.279703099999999</v>
      </c>
      <c r="D2011">
        <v>36.336066700000003</v>
      </c>
    </row>
    <row r="2012" spans="1:4" x14ac:dyDescent="0.3">
      <c r="A2012" t="s">
        <v>3129</v>
      </c>
      <c r="B2012" t="s">
        <v>3130</v>
      </c>
      <c r="C2012">
        <v>41.002696899999997</v>
      </c>
      <c r="D2012">
        <v>39.716763299999997</v>
      </c>
    </row>
    <row r="2013" spans="1:4" x14ac:dyDescent="0.3">
      <c r="A2013" t="s">
        <v>2897</v>
      </c>
      <c r="B2013" t="s">
        <v>2898</v>
      </c>
      <c r="C2013">
        <v>37.960076600000001</v>
      </c>
      <c r="D2013">
        <v>58.326062899999997</v>
      </c>
    </row>
    <row r="2014" spans="1:4" x14ac:dyDescent="0.3">
      <c r="A2014" t="s">
        <v>2899</v>
      </c>
      <c r="B2014" t="s">
        <v>2900</v>
      </c>
      <c r="C2014">
        <v>39.523873399999999</v>
      </c>
      <c r="D2014">
        <v>54.3360001</v>
      </c>
    </row>
    <row r="2015" spans="1:4" x14ac:dyDescent="0.3">
      <c r="A2015" t="s">
        <v>2901</v>
      </c>
      <c r="B2015" t="s">
        <v>2902</v>
      </c>
      <c r="C2015">
        <v>37.615685499999998</v>
      </c>
      <c r="D2015">
        <v>62.157134900000003</v>
      </c>
    </row>
    <row r="2016" spans="1:4" x14ac:dyDescent="0.3">
      <c r="A2016" t="s">
        <v>2903</v>
      </c>
      <c r="B2016" t="s">
        <v>2904</v>
      </c>
      <c r="C2016">
        <v>41.836873699999998</v>
      </c>
      <c r="D2016">
        <v>59.965190399999997</v>
      </c>
    </row>
    <row r="2017" spans="1:4" x14ac:dyDescent="0.3">
      <c r="A2017" t="s">
        <v>2905</v>
      </c>
      <c r="B2017" t="s">
        <v>2906</v>
      </c>
      <c r="C2017">
        <v>37.6092461</v>
      </c>
      <c r="D2017">
        <v>61.864325200000003</v>
      </c>
    </row>
    <row r="2018" spans="1:4" x14ac:dyDescent="0.3">
      <c r="A2018" t="s">
        <v>2907</v>
      </c>
      <c r="B2018" t="s">
        <v>2908</v>
      </c>
      <c r="C2018">
        <v>38.970435000000002</v>
      </c>
      <c r="D2018">
        <v>56.315301300000002</v>
      </c>
    </row>
    <row r="2019" spans="1:4" x14ac:dyDescent="0.3">
      <c r="A2019" t="s">
        <v>2909</v>
      </c>
      <c r="B2019" t="s">
        <v>2910</v>
      </c>
      <c r="C2019">
        <v>37.380177600000003</v>
      </c>
      <c r="D2019">
        <v>60.499757299999999</v>
      </c>
    </row>
    <row r="2020" spans="1:4" x14ac:dyDescent="0.3">
      <c r="A2020" t="s">
        <v>2911</v>
      </c>
      <c r="B2020" t="s">
        <v>2912</v>
      </c>
      <c r="C2020">
        <v>39.004131299999997</v>
      </c>
      <c r="D2020">
        <v>63.568807999999997</v>
      </c>
    </row>
    <row r="2021" spans="1:4" x14ac:dyDescent="0.3">
      <c r="A2021" t="s">
        <v>2913</v>
      </c>
      <c r="B2021" t="s">
        <v>2914</v>
      </c>
      <c r="C2021">
        <v>40.0061909</v>
      </c>
      <c r="D2021">
        <v>52.993777199999997</v>
      </c>
    </row>
    <row r="2022" spans="1:4" x14ac:dyDescent="0.3">
      <c r="A2022" t="s">
        <v>3179</v>
      </c>
      <c r="B2022" t="s">
        <v>3180</v>
      </c>
      <c r="C2022">
        <v>2.7742990000000001</v>
      </c>
      <c r="D2022">
        <v>32.288151499999998</v>
      </c>
    </row>
    <row r="2023" spans="1:4" x14ac:dyDescent="0.3">
      <c r="A2023" t="s">
        <v>3181</v>
      </c>
      <c r="B2023" t="s">
        <v>3182</v>
      </c>
      <c r="C2023">
        <v>0.44785659999999999</v>
      </c>
      <c r="D2023">
        <v>33.202612199999997</v>
      </c>
    </row>
    <row r="2024" spans="1:4" x14ac:dyDescent="0.3">
      <c r="A2024" t="s">
        <v>3183</v>
      </c>
      <c r="B2024" t="s">
        <v>3184</v>
      </c>
      <c r="C2024">
        <v>0.31516919999999998</v>
      </c>
      <c r="D2024">
        <v>32.581631299999998</v>
      </c>
    </row>
    <row r="2025" spans="1:4" x14ac:dyDescent="0.3">
      <c r="A2025" t="s">
        <v>3185</v>
      </c>
      <c r="B2025" t="s">
        <v>3186</v>
      </c>
      <c r="C2025">
        <v>0.16989860000000001</v>
      </c>
      <c r="D2025">
        <v>30.078078000000001</v>
      </c>
    </row>
    <row r="2026" spans="1:4" x14ac:dyDescent="0.3">
      <c r="A2026" t="s">
        <v>3187</v>
      </c>
      <c r="B2026" t="s">
        <v>3188</v>
      </c>
      <c r="C2026">
        <v>2.2596365</v>
      </c>
      <c r="D2026">
        <v>32.8902699</v>
      </c>
    </row>
    <row r="2027" spans="1:4" x14ac:dyDescent="0.3">
      <c r="A2027" t="s">
        <v>3189</v>
      </c>
      <c r="B2027" t="s">
        <v>3190</v>
      </c>
      <c r="C2027">
        <v>-0.3426613</v>
      </c>
      <c r="D2027">
        <v>31.7368813</v>
      </c>
    </row>
    <row r="2028" spans="1:4" x14ac:dyDescent="0.3">
      <c r="A2028" t="s">
        <v>3191</v>
      </c>
      <c r="B2028" t="s">
        <v>3192</v>
      </c>
      <c r="C2028">
        <v>1.0871426</v>
      </c>
      <c r="D2028">
        <v>34.178096600000003</v>
      </c>
    </row>
    <row r="2029" spans="1:4" x14ac:dyDescent="0.3">
      <c r="A2029" t="s">
        <v>3193</v>
      </c>
      <c r="B2029" t="s">
        <v>3194</v>
      </c>
      <c r="C2029">
        <v>-0.61206020000000005</v>
      </c>
      <c r="D2029">
        <v>30.637287000000001</v>
      </c>
    </row>
    <row r="2030" spans="1:4" x14ac:dyDescent="0.3">
      <c r="A2030" t="s">
        <v>3156</v>
      </c>
      <c r="B2030" t="s">
        <v>3157</v>
      </c>
      <c r="C2030">
        <v>48.483418</v>
      </c>
      <c r="D2030">
        <v>38.778807999999998</v>
      </c>
    </row>
    <row r="2031" spans="1:4" x14ac:dyDescent="0.3">
      <c r="A2031" t="s">
        <v>3158</v>
      </c>
      <c r="B2031" t="s">
        <v>3159</v>
      </c>
      <c r="C2031">
        <v>48.598667399999997</v>
      </c>
      <c r="D2031">
        <v>37.9980367</v>
      </c>
    </row>
    <row r="2032" spans="1:4" x14ac:dyDescent="0.3">
      <c r="A2032" t="s">
        <v>3160</v>
      </c>
      <c r="B2032" t="s">
        <v>3161</v>
      </c>
      <c r="C2032">
        <v>46.7737707</v>
      </c>
      <c r="D2032">
        <v>36.803477899999997</v>
      </c>
    </row>
    <row r="2033" spans="1:4" x14ac:dyDescent="0.3">
      <c r="A2033" t="s">
        <v>3162</v>
      </c>
      <c r="B2033" t="s">
        <v>3163</v>
      </c>
      <c r="C2033">
        <v>49.889283800000001</v>
      </c>
      <c r="D2033">
        <v>28.612944800000001</v>
      </c>
    </row>
    <row r="2034" spans="1:4" x14ac:dyDescent="0.3">
      <c r="A2034" t="s">
        <v>3164</v>
      </c>
      <c r="B2034" t="s">
        <v>3165</v>
      </c>
      <c r="C2034">
        <v>49.796771200000002</v>
      </c>
      <c r="D2034">
        <v>30.127840500000001</v>
      </c>
    </row>
    <row r="2035" spans="1:4" x14ac:dyDescent="0.3">
      <c r="A2035" t="s">
        <v>3168</v>
      </c>
      <c r="B2035" t="s">
        <v>3169</v>
      </c>
      <c r="C2035">
        <v>50.450359599999999</v>
      </c>
      <c r="D2035">
        <v>30.524502500000001</v>
      </c>
    </row>
    <row r="2036" spans="1:4" x14ac:dyDescent="0.3">
      <c r="A2036" t="s">
        <v>3170</v>
      </c>
      <c r="B2036" t="s">
        <v>3171</v>
      </c>
      <c r="C2036">
        <v>49.839683000000001</v>
      </c>
      <c r="D2036">
        <v>24.029717000000002</v>
      </c>
    </row>
    <row r="2037" spans="1:4" x14ac:dyDescent="0.3">
      <c r="A2037" t="s">
        <v>3172</v>
      </c>
      <c r="B2037" t="s">
        <v>3173</v>
      </c>
      <c r="C2037">
        <v>46.966080099999999</v>
      </c>
      <c r="D2037">
        <v>32.003245999999997</v>
      </c>
    </row>
    <row r="2038" spans="1:4" x14ac:dyDescent="0.3">
      <c r="A2038" t="s">
        <v>3174</v>
      </c>
      <c r="B2038" t="s">
        <v>3175</v>
      </c>
      <c r="C2038">
        <v>46.4702111</v>
      </c>
      <c r="D2038">
        <v>30.7306393</v>
      </c>
    </row>
    <row r="2039" spans="1:4" x14ac:dyDescent="0.3">
      <c r="A2039" t="s">
        <v>3176</v>
      </c>
      <c r="B2039" t="s">
        <v>3177</v>
      </c>
      <c r="C2039">
        <v>50.619067399999999</v>
      </c>
      <c r="D2039">
        <v>26.252112700000001</v>
      </c>
    </row>
    <row r="2040" spans="1:4" x14ac:dyDescent="0.3">
      <c r="A2040" t="s">
        <v>3166</v>
      </c>
      <c r="B2040" t="s">
        <v>3167</v>
      </c>
      <c r="C2040">
        <v>48.015883000000002</v>
      </c>
      <c r="D2040">
        <v>37.802849999999999</v>
      </c>
    </row>
    <row r="2041" spans="1:4" x14ac:dyDescent="0.3">
      <c r="A2041" t="s">
        <v>19</v>
      </c>
      <c r="B2041" t="s">
        <v>20</v>
      </c>
      <c r="C2041">
        <v>24.453883999999999</v>
      </c>
      <c r="D2041">
        <v>54.377343799999998</v>
      </c>
    </row>
    <row r="2042" spans="1:4" x14ac:dyDescent="0.3">
      <c r="A2042" t="s">
        <v>26</v>
      </c>
      <c r="B2042" t="s">
        <v>27</v>
      </c>
      <c r="C2042">
        <v>25.122070099999998</v>
      </c>
      <c r="D2042">
        <v>56.334548099999999</v>
      </c>
    </row>
    <row r="2043" spans="1:4" x14ac:dyDescent="0.3">
      <c r="A2043" t="s">
        <v>28</v>
      </c>
      <c r="B2043" t="s">
        <v>29</v>
      </c>
      <c r="C2043">
        <v>25.204849299999999</v>
      </c>
      <c r="D2043">
        <v>55.270782799999999</v>
      </c>
    </row>
    <row r="2044" spans="1:4" x14ac:dyDescent="0.3">
      <c r="A2044" t="s">
        <v>30</v>
      </c>
      <c r="B2044" t="s">
        <v>31</v>
      </c>
      <c r="C2044">
        <v>25.800692600000001</v>
      </c>
      <c r="D2044">
        <v>55.976199399999999</v>
      </c>
    </row>
    <row r="2045" spans="1:4" x14ac:dyDescent="0.3">
      <c r="A2045" t="s">
        <v>4863</v>
      </c>
      <c r="B2045" t="s">
        <v>4864</v>
      </c>
      <c r="C2045">
        <v>57.149889100000003</v>
      </c>
      <c r="D2045">
        <v>-2.0937527999999999</v>
      </c>
    </row>
    <row r="2046" spans="1:4" x14ac:dyDescent="0.3">
      <c r="A2046" t="s">
        <v>4865</v>
      </c>
      <c r="B2046" t="s">
        <v>4866</v>
      </c>
      <c r="C2046">
        <v>50.797020099999997</v>
      </c>
      <c r="D2046">
        <v>-0.65043139999999999</v>
      </c>
    </row>
    <row r="2047" spans="1:4" x14ac:dyDescent="0.3">
      <c r="A2047" t="s">
        <v>4867</v>
      </c>
      <c r="B2047" t="s">
        <v>4868</v>
      </c>
      <c r="C2047">
        <v>51.1451007</v>
      </c>
      <c r="D2047">
        <v>0.87396309999999999</v>
      </c>
    </row>
    <row r="2048" spans="1:4" x14ac:dyDescent="0.3">
      <c r="A2048" t="s">
        <v>4869</v>
      </c>
      <c r="B2048" t="s">
        <v>4870</v>
      </c>
      <c r="C2048">
        <v>51.817653800000002</v>
      </c>
      <c r="D2048">
        <v>-0.81923880000000004</v>
      </c>
    </row>
    <row r="2049" spans="1:4" x14ac:dyDescent="0.3">
      <c r="A2049" t="s">
        <v>4871</v>
      </c>
      <c r="B2049" t="s">
        <v>4872</v>
      </c>
      <c r="C2049">
        <v>55.495587</v>
      </c>
      <c r="D2049">
        <v>-4.6142139000000002</v>
      </c>
    </row>
    <row r="2050" spans="1:4" x14ac:dyDescent="0.3">
      <c r="A2050" t="s">
        <v>4873</v>
      </c>
      <c r="B2050" t="s">
        <v>4874</v>
      </c>
      <c r="C2050">
        <v>54.654197099999998</v>
      </c>
      <c r="D2050">
        <v>-5.6730647999999997</v>
      </c>
    </row>
    <row r="2051" spans="1:4" x14ac:dyDescent="0.3">
      <c r="A2051" t="s">
        <v>4875</v>
      </c>
      <c r="B2051" t="s">
        <v>4876</v>
      </c>
      <c r="C2051">
        <v>53.552630000000001</v>
      </c>
      <c r="D2051">
        <v>-1.4797260000000001</v>
      </c>
    </row>
    <row r="2052" spans="1:4" x14ac:dyDescent="0.3">
      <c r="A2052" t="s">
        <v>4877</v>
      </c>
      <c r="B2052" t="s">
        <v>4878</v>
      </c>
      <c r="C2052">
        <v>51.576084000000002</v>
      </c>
      <c r="D2052">
        <v>0.488736</v>
      </c>
    </row>
    <row r="2053" spans="1:4" x14ac:dyDescent="0.3">
      <c r="A2053" t="s">
        <v>1033</v>
      </c>
      <c r="B2053" t="s">
        <v>1034</v>
      </c>
      <c r="C2053">
        <v>51.266280600000002</v>
      </c>
      <c r="D2053">
        <v>-1.0920721</v>
      </c>
    </row>
    <row r="2054" spans="1:4" x14ac:dyDescent="0.3">
      <c r="A2054" t="s">
        <v>4879</v>
      </c>
      <c r="B2054" t="s">
        <v>4880</v>
      </c>
      <c r="C2054">
        <v>51.378101800000003</v>
      </c>
      <c r="D2054">
        <v>-2.3596827</v>
      </c>
    </row>
    <row r="2055" spans="1:4" x14ac:dyDescent="0.3">
      <c r="A2055" t="s">
        <v>4881</v>
      </c>
      <c r="B2055" t="s">
        <v>4882</v>
      </c>
      <c r="C2055">
        <v>52.138660299999998</v>
      </c>
      <c r="D2055">
        <v>-0.46676869999999998</v>
      </c>
    </row>
    <row r="2056" spans="1:4" x14ac:dyDescent="0.3">
      <c r="A2056" t="s">
        <v>4883</v>
      </c>
      <c r="B2056" t="s">
        <v>4884</v>
      </c>
      <c r="C2056">
        <v>54.597284999999999</v>
      </c>
      <c r="D2056">
        <v>-5.9301199999999996</v>
      </c>
    </row>
    <row r="2057" spans="1:4" x14ac:dyDescent="0.3">
      <c r="A2057" t="s">
        <v>4885</v>
      </c>
      <c r="B2057" t="s">
        <v>4886</v>
      </c>
      <c r="C2057">
        <v>52.4822694</v>
      </c>
      <c r="D2057">
        <v>-1.8900078</v>
      </c>
    </row>
    <row r="2058" spans="1:4" x14ac:dyDescent="0.3">
      <c r="A2058" t="s">
        <v>4887</v>
      </c>
      <c r="B2058" t="s">
        <v>4888</v>
      </c>
      <c r="C2058">
        <v>53.748575000000002</v>
      </c>
      <c r="D2058">
        <v>-2.4875289999999999</v>
      </c>
    </row>
    <row r="2059" spans="1:4" x14ac:dyDescent="0.3">
      <c r="A2059" t="s">
        <v>4889</v>
      </c>
      <c r="B2059" t="s">
        <v>4890</v>
      </c>
      <c r="C2059">
        <v>53.816742300000001</v>
      </c>
      <c r="D2059">
        <v>-3.0370485</v>
      </c>
    </row>
    <row r="2060" spans="1:4" x14ac:dyDescent="0.3">
      <c r="A2060" t="s">
        <v>4891</v>
      </c>
      <c r="B2060" t="s">
        <v>4892</v>
      </c>
      <c r="C2060">
        <v>55.793868000000003</v>
      </c>
      <c r="D2060">
        <v>-4.0949200000000001</v>
      </c>
    </row>
    <row r="2061" spans="1:4" x14ac:dyDescent="0.3">
      <c r="A2061" t="s">
        <v>4893</v>
      </c>
      <c r="B2061" t="s">
        <v>4894</v>
      </c>
      <c r="C2061">
        <v>50.722010099999999</v>
      </c>
      <c r="D2061">
        <v>-1.8667168999999999</v>
      </c>
    </row>
    <row r="2062" spans="1:4" x14ac:dyDescent="0.3">
      <c r="A2062" t="s">
        <v>4895</v>
      </c>
      <c r="B2062" t="s">
        <v>4896</v>
      </c>
      <c r="C2062">
        <v>51.414132299999999</v>
      </c>
      <c r="D2062">
        <v>-0.7525809</v>
      </c>
    </row>
    <row r="2063" spans="1:4" x14ac:dyDescent="0.3">
      <c r="A2063" t="s">
        <v>4897</v>
      </c>
      <c r="B2063" t="s">
        <v>4898</v>
      </c>
      <c r="C2063">
        <v>50.811056999999998</v>
      </c>
      <c r="D2063">
        <v>-0.5386609</v>
      </c>
    </row>
    <row r="2064" spans="1:4" x14ac:dyDescent="0.3">
      <c r="A2064" t="s">
        <v>4899</v>
      </c>
      <c r="B2064" t="s">
        <v>4900</v>
      </c>
      <c r="C2064">
        <v>51.454512999999999</v>
      </c>
      <c r="D2064">
        <v>-2.5879099999999999</v>
      </c>
    </row>
    <row r="2065" spans="1:4" x14ac:dyDescent="0.3">
      <c r="A2065" t="s">
        <v>4901</v>
      </c>
      <c r="B2065" t="s">
        <v>4902</v>
      </c>
      <c r="C2065">
        <v>53.789287700000003</v>
      </c>
      <c r="D2065">
        <v>-2.2405035</v>
      </c>
    </row>
    <row r="2066" spans="1:4" x14ac:dyDescent="0.3">
      <c r="A2066" t="s">
        <v>1035</v>
      </c>
      <c r="B2066" t="s">
        <v>1036</v>
      </c>
      <c r="C2066">
        <v>52.814028100000002</v>
      </c>
      <c r="D2066">
        <v>-1.6371359000000001</v>
      </c>
    </row>
    <row r="2067" spans="1:4" x14ac:dyDescent="0.3">
      <c r="A2067" t="s">
        <v>1037</v>
      </c>
      <c r="B2067" t="s">
        <v>1038</v>
      </c>
      <c r="C2067">
        <v>52.195078799999997</v>
      </c>
      <c r="D2067">
        <v>0.1312729</v>
      </c>
    </row>
    <row r="2068" spans="1:4" x14ac:dyDescent="0.3">
      <c r="A2068" t="s">
        <v>4903</v>
      </c>
      <c r="B2068" t="s">
        <v>4904</v>
      </c>
      <c r="C2068">
        <v>52.711557900000003</v>
      </c>
      <c r="D2068">
        <v>-2.0003829</v>
      </c>
    </row>
    <row r="2069" spans="1:4" x14ac:dyDescent="0.3">
      <c r="A2069" t="s">
        <v>1039</v>
      </c>
      <c r="B2069" t="s">
        <v>1040</v>
      </c>
      <c r="C2069">
        <v>51.483707000000003</v>
      </c>
      <c r="D2069">
        <v>-3.1680961999999999</v>
      </c>
    </row>
    <row r="2070" spans="1:4" x14ac:dyDescent="0.3">
      <c r="A2070" t="s">
        <v>1041</v>
      </c>
      <c r="B2070" t="s">
        <v>1042</v>
      </c>
      <c r="C2070">
        <v>54.892473000000003</v>
      </c>
      <c r="D2070">
        <v>-2.932931</v>
      </c>
    </row>
    <row r="2071" spans="1:4" x14ac:dyDescent="0.3">
      <c r="A2071" t="s">
        <v>4905</v>
      </c>
      <c r="B2071" t="s">
        <v>4906</v>
      </c>
      <c r="C2071">
        <v>51.7355868</v>
      </c>
      <c r="D2071">
        <v>0.46854970000000001</v>
      </c>
    </row>
    <row r="2072" spans="1:4" x14ac:dyDescent="0.3">
      <c r="A2072" t="s">
        <v>4907</v>
      </c>
      <c r="B2072" t="s">
        <v>4908</v>
      </c>
      <c r="C2072">
        <v>51.899385500000001</v>
      </c>
      <c r="D2072">
        <v>-2.0782533000000001</v>
      </c>
    </row>
    <row r="2073" spans="1:4" x14ac:dyDescent="0.3">
      <c r="A2073" t="s">
        <v>4909</v>
      </c>
      <c r="B2073" t="s">
        <v>4910</v>
      </c>
      <c r="C2073">
        <v>53.193392000000003</v>
      </c>
      <c r="D2073">
        <v>-2.8930750000000001</v>
      </c>
    </row>
    <row r="2074" spans="1:4" x14ac:dyDescent="0.3">
      <c r="A2074" t="s">
        <v>4911</v>
      </c>
      <c r="B2074" t="s">
        <v>4912</v>
      </c>
      <c r="C2074">
        <v>53.233488299999998</v>
      </c>
      <c r="D2074">
        <v>-1.4238013</v>
      </c>
    </row>
    <row r="2075" spans="1:4" x14ac:dyDescent="0.3">
      <c r="A2075" t="s">
        <v>4913</v>
      </c>
      <c r="B2075" t="s">
        <v>4914</v>
      </c>
      <c r="C2075">
        <v>55.862240999999997</v>
      </c>
      <c r="D2075">
        <v>-4.0193370000000002</v>
      </c>
    </row>
    <row r="2076" spans="1:4" x14ac:dyDescent="0.3">
      <c r="A2076" t="s">
        <v>4915</v>
      </c>
      <c r="B2076" t="s">
        <v>4916</v>
      </c>
      <c r="C2076">
        <v>51.895927</v>
      </c>
      <c r="D2076">
        <v>0.89187399999999994</v>
      </c>
    </row>
    <row r="2077" spans="1:4" x14ac:dyDescent="0.3">
      <c r="A2077" t="s">
        <v>4917</v>
      </c>
      <c r="B2077" t="s">
        <v>4918</v>
      </c>
      <c r="C2077">
        <v>52.492298300000002</v>
      </c>
      <c r="D2077">
        <v>-0.68423330000000004</v>
      </c>
    </row>
    <row r="2078" spans="1:4" x14ac:dyDescent="0.3">
      <c r="A2078" t="s">
        <v>4919</v>
      </c>
      <c r="B2078" t="s">
        <v>4920</v>
      </c>
      <c r="C2078">
        <v>52.481392</v>
      </c>
      <c r="D2078">
        <v>-1.468869</v>
      </c>
    </row>
    <row r="2079" spans="1:4" x14ac:dyDescent="0.3">
      <c r="A2079" t="s">
        <v>4921</v>
      </c>
      <c r="B2079" t="s">
        <v>4922</v>
      </c>
      <c r="C2079">
        <v>51.109140099999998</v>
      </c>
      <c r="D2079">
        <v>-0.18722749999999999</v>
      </c>
    </row>
    <row r="2080" spans="1:4" x14ac:dyDescent="0.3">
      <c r="A2080" t="s">
        <v>4923</v>
      </c>
      <c r="B2080" t="s">
        <v>4924</v>
      </c>
      <c r="C2080">
        <v>53.100405000000002</v>
      </c>
      <c r="D2080">
        <v>-2.4438209</v>
      </c>
    </row>
    <row r="2081" spans="1:4" x14ac:dyDescent="0.3">
      <c r="A2081" t="s">
        <v>4925</v>
      </c>
      <c r="B2081" t="s">
        <v>4926</v>
      </c>
      <c r="C2081">
        <v>51.745637000000002</v>
      </c>
      <c r="D2081">
        <v>-0.4993068</v>
      </c>
    </row>
    <row r="2082" spans="1:4" x14ac:dyDescent="0.3">
      <c r="A2082" t="s">
        <v>4927</v>
      </c>
      <c r="B2082" t="s">
        <v>4928</v>
      </c>
      <c r="C2082">
        <v>54.523609999999998</v>
      </c>
      <c r="D2082">
        <v>-1.559458</v>
      </c>
    </row>
    <row r="2083" spans="1:4" x14ac:dyDescent="0.3">
      <c r="A2083" t="s">
        <v>1043</v>
      </c>
      <c r="B2083" t="s">
        <v>1044</v>
      </c>
      <c r="C2083">
        <v>52.922530100000003</v>
      </c>
      <c r="D2083">
        <v>-1.4746185999999999</v>
      </c>
    </row>
    <row r="2084" spans="1:4" x14ac:dyDescent="0.3">
      <c r="A2084" t="s">
        <v>4929</v>
      </c>
      <c r="B2084" t="s">
        <v>4930</v>
      </c>
      <c r="C2084">
        <v>54.996470500000001</v>
      </c>
      <c r="D2084">
        <v>-7.3101358000000003</v>
      </c>
    </row>
    <row r="2085" spans="1:4" x14ac:dyDescent="0.3">
      <c r="A2085" t="s">
        <v>4931</v>
      </c>
      <c r="B2085" t="s">
        <v>4932</v>
      </c>
      <c r="C2085">
        <v>53.522750100000003</v>
      </c>
      <c r="D2085">
        <v>-1.132336</v>
      </c>
    </row>
    <row r="2086" spans="1:4" x14ac:dyDescent="0.3">
      <c r="A2086" t="s">
        <v>1045</v>
      </c>
      <c r="B2086" t="s">
        <v>1046</v>
      </c>
      <c r="C2086">
        <v>56.462018</v>
      </c>
      <c r="D2086">
        <v>-2.9707210000000002</v>
      </c>
    </row>
    <row r="2087" spans="1:4" x14ac:dyDescent="0.3">
      <c r="A2087" t="s">
        <v>4933</v>
      </c>
      <c r="B2087" t="s">
        <v>4934</v>
      </c>
      <c r="C2087">
        <v>55.7643524</v>
      </c>
      <c r="D2087">
        <v>-4.1769987999999998</v>
      </c>
    </row>
    <row r="2088" spans="1:4" x14ac:dyDescent="0.3">
      <c r="A2088" t="s">
        <v>4935</v>
      </c>
      <c r="B2088" t="s">
        <v>4936</v>
      </c>
      <c r="C2088">
        <v>50.768034999999998</v>
      </c>
      <c r="D2088">
        <v>0.29047200000000001</v>
      </c>
    </row>
    <row r="2089" spans="1:4" x14ac:dyDescent="0.3">
      <c r="A2089" t="s">
        <v>4937</v>
      </c>
      <c r="B2089" t="s">
        <v>4938</v>
      </c>
      <c r="C2089">
        <v>50.967182000000001</v>
      </c>
      <c r="D2089">
        <v>-1.3746879999999999</v>
      </c>
    </row>
    <row r="2090" spans="1:4" x14ac:dyDescent="0.3">
      <c r="A2090" t="s">
        <v>4939</v>
      </c>
      <c r="B2090" t="s">
        <v>4940</v>
      </c>
      <c r="C2090">
        <v>55.953251999999999</v>
      </c>
      <c r="D2090">
        <v>-3.1882670000000002</v>
      </c>
    </row>
    <row r="2091" spans="1:4" x14ac:dyDescent="0.3">
      <c r="A2091" t="s">
        <v>4941</v>
      </c>
      <c r="B2091" t="s">
        <v>4942</v>
      </c>
      <c r="C2091">
        <v>53.279812</v>
      </c>
      <c r="D2091">
        <v>-2.8974039999999999</v>
      </c>
    </row>
    <row r="2092" spans="1:4" x14ac:dyDescent="0.3">
      <c r="A2092" t="s">
        <v>4943</v>
      </c>
      <c r="B2092" t="s">
        <v>4944</v>
      </c>
      <c r="C2092">
        <v>50.726036700000002</v>
      </c>
      <c r="D2092">
        <v>-3.5274888999999998</v>
      </c>
    </row>
    <row r="2093" spans="1:4" x14ac:dyDescent="0.3">
      <c r="A2093" t="s">
        <v>4945</v>
      </c>
      <c r="B2093" t="s">
        <v>4946</v>
      </c>
      <c r="C2093">
        <v>56.001877499999999</v>
      </c>
      <c r="D2093">
        <v>-3.7839130999999999</v>
      </c>
    </row>
    <row r="2094" spans="1:4" x14ac:dyDescent="0.3">
      <c r="A2094" t="s">
        <v>4947</v>
      </c>
      <c r="B2094" t="s">
        <v>4948</v>
      </c>
      <c r="C2094">
        <v>51.316220999999999</v>
      </c>
      <c r="D2094">
        <v>-0.74323899999999998</v>
      </c>
    </row>
    <row r="2095" spans="1:4" x14ac:dyDescent="0.3">
      <c r="A2095" t="s">
        <v>4949</v>
      </c>
      <c r="B2095" t="s">
        <v>4950</v>
      </c>
      <c r="C2095">
        <v>55.861670400000001</v>
      </c>
      <c r="D2095">
        <v>-4.2583345000000001</v>
      </c>
    </row>
    <row r="2096" spans="1:4" x14ac:dyDescent="0.3">
      <c r="A2096" t="s">
        <v>4951</v>
      </c>
      <c r="B2096" t="s">
        <v>4952</v>
      </c>
      <c r="C2096">
        <v>51.864244900000003</v>
      </c>
      <c r="D2096">
        <v>-2.238156</v>
      </c>
    </row>
    <row r="2097" spans="1:4" x14ac:dyDescent="0.3">
      <c r="A2097" t="s">
        <v>4953</v>
      </c>
      <c r="B2097" t="s">
        <v>4954</v>
      </c>
      <c r="C2097">
        <v>51.441884000000002</v>
      </c>
      <c r="D2097">
        <v>0.37075900000000001</v>
      </c>
    </row>
    <row r="2098" spans="1:4" x14ac:dyDescent="0.3">
      <c r="A2098" t="s">
        <v>4955</v>
      </c>
      <c r="B2098" t="s">
        <v>4956</v>
      </c>
      <c r="C2098">
        <v>52.598233</v>
      </c>
      <c r="D2098">
        <v>1.7280470000000001</v>
      </c>
    </row>
    <row r="2099" spans="1:4" x14ac:dyDescent="0.3">
      <c r="A2099" t="s">
        <v>1047</v>
      </c>
      <c r="B2099" t="s">
        <v>1048</v>
      </c>
      <c r="C2099">
        <v>53.480759300000003</v>
      </c>
      <c r="D2099">
        <v>-2.2426305000000002</v>
      </c>
    </row>
    <row r="2100" spans="1:4" x14ac:dyDescent="0.3">
      <c r="A2100" t="s">
        <v>4957</v>
      </c>
      <c r="B2100" t="s">
        <v>4958</v>
      </c>
      <c r="C2100">
        <v>52.954022299999998</v>
      </c>
      <c r="D2100">
        <v>-1.1549891999999999</v>
      </c>
    </row>
    <row r="2101" spans="1:4" x14ac:dyDescent="0.3">
      <c r="A2101" t="s">
        <v>4959</v>
      </c>
      <c r="B2101" t="s">
        <v>4960</v>
      </c>
      <c r="C2101">
        <v>53.557378</v>
      </c>
      <c r="D2101">
        <v>-2.9434999999999999E-2</v>
      </c>
    </row>
    <row r="2102" spans="1:4" x14ac:dyDescent="0.3">
      <c r="A2102" t="s">
        <v>4961</v>
      </c>
      <c r="B2102" t="s">
        <v>4962</v>
      </c>
      <c r="C2102">
        <v>51.236220000000003</v>
      </c>
      <c r="D2102">
        <v>-0.57040900000000005</v>
      </c>
    </row>
    <row r="2103" spans="1:4" x14ac:dyDescent="0.3">
      <c r="A2103" t="s">
        <v>4963</v>
      </c>
      <c r="B2103" t="s">
        <v>3654</v>
      </c>
      <c r="C2103">
        <v>53.727020000000003</v>
      </c>
      <c r="D2103">
        <v>-1.85754</v>
      </c>
    </row>
    <row r="2104" spans="1:4" x14ac:dyDescent="0.3">
      <c r="A2104" t="s">
        <v>4964</v>
      </c>
      <c r="B2104" t="s">
        <v>4965</v>
      </c>
      <c r="C2104">
        <v>54.076951999999999</v>
      </c>
      <c r="D2104">
        <v>-2.764437</v>
      </c>
    </row>
    <row r="2105" spans="1:4" x14ac:dyDescent="0.3">
      <c r="A2105" t="s">
        <v>4966</v>
      </c>
      <c r="B2105" t="s">
        <v>4967</v>
      </c>
      <c r="C2105">
        <v>51.767786999999998</v>
      </c>
      <c r="D2105">
        <v>8.7805999999999995E-2</v>
      </c>
    </row>
    <row r="2106" spans="1:4" x14ac:dyDescent="0.3">
      <c r="A2106" t="s">
        <v>4968</v>
      </c>
      <c r="B2106" t="s">
        <v>4969</v>
      </c>
      <c r="C2106">
        <v>53.99212</v>
      </c>
      <c r="D2106">
        <v>-1.541812</v>
      </c>
    </row>
    <row r="2107" spans="1:4" x14ac:dyDescent="0.3">
      <c r="A2107" t="s">
        <v>4970</v>
      </c>
      <c r="B2107" t="s">
        <v>4971</v>
      </c>
      <c r="C2107">
        <v>54.691744999999997</v>
      </c>
      <c r="D2107">
        <v>-1.2129259999999999</v>
      </c>
    </row>
    <row r="2108" spans="1:4" x14ac:dyDescent="0.3">
      <c r="A2108" t="s">
        <v>1049</v>
      </c>
      <c r="B2108" t="s">
        <v>1050</v>
      </c>
      <c r="C2108">
        <v>50.854258999999999</v>
      </c>
      <c r="D2108">
        <v>0.57345299999999999</v>
      </c>
    </row>
    <row r="2109" spans="1:4" x14ac:dyDescent="0.3">
      <c r="A2109" t="s">
        <v>4972</v>
      </c>
      <c r="B2109" t="s">
        <v>4973</v>
      </c>
      <c r="C2109">
        <v>52.056398000000002</v>
      </c>
      <c r="D2109">
        <v>-2.7159740000000001</v>
      </c>
    </row>
    <row r="2110" spans="1:4" x14ac:dyDescent="0.3">
      <c r="A2110" t="s">
        <v>4974</v>
      </c>
      <c r="B2110" t="s">
        <v>4975</v>
      </c>
      <c r="C2110">
        <v>53.645792</v>
      </c>
      <c r="D2110">
        <v>-1.7850349999999999</v>
      </c>
    </row>
    <row r="2111" spans="1:4" x14ac:dyDescent="0.3">
      <c r="A2111" t="s">
        <v>4976</v>
      </c>
      <c r="B2111" t="s">
        <v>4977</v>
      </c>
      <c r="C2111">
        <v>53.767564499999999</v>
      </c>
      <c r="D2111">
        <v>-2.3816682</v>
      </c>
    </row>
    <row r="2112" spans="1:4" x14ac:dyDescent="0.3">
      <c r="A2112" t="s">
        <v>4978</v>
      </c>
      <c r="B2112" t="s">
        <v>4979</v>
      </c>
      <c r="C2112">
        <v>52.059668700000003</v>
      </c>
      <c r="D2112">
        <v>1.1480866999999999</v>
      </c>
    </row>
    <row r="2113" spans="1:4" x14ac:dyDescent="0.3">
      <c r="A2113" t="s">
        <v>4980</v>
      </c>
      <c r="B2113" t="s">
        <v>4981</v>
      </c>
      <c r="C2113">
        <v>53.867795000000001</v>
      </c>
      <c r="D2113">
        <v>-1.912358</v>
      </c>
    </row>
    <row r="2114" spans="1:4" x14ac:dyDescent="0.3">
      <c r="A2114" t="s">
        <v>4982</v>
      </c>
      <c r="B2114" t="s">
        <v>4983</v>
      </c>
      <c r="C2114">
        <v>52.396321999999998</v>
      </c>
      <c r="D2114">
        <v>-0.73024900000000004</v>
      </c>
    </row>
    <row r="2115" spans="1:4" x14ac:dyDescent="0.3">
      <c r="A2115" t="s">
        <v>4984</v>
      </c>
      <c r="B2115" t="s">
        <v>4985</v>
      </c>
      <c r="C2115">
        <v>52.388596</v>
      </c>
      <c r="D2115">
        <v>-2.2496839</v>
      </c>
    </row>
    <row r="2116" spans="1:4" x14ac:dyDescent="0.3">
      <c r="A2116" t="s">
        <v>4986</v>
      </c>
      <c r="B2116" t="s">
        <v>4987</v>
      </c>
      <c r="C2116">
        <v>53.767490899999999</v>
      </c>
      <c r="D2116">
        <v>-0.3273025</v>
      </c>
    </row>
    <row r="2117" spans="1:4" x14ac:dyDescent="0.3">
      <c r="A2117" t="s">
        <v>4988</v>
      </c>
      <c r="B2117" t="s">
        <v>4989</v>
      </c>
      <c r="C2117">
        <v>53.7937996</v>
      </c>
      <c r="D2117">
        <v>-1.7563583</v>
      </c>
    </row>
    <row r="2118" spans="1:4" x14ac:dyDescent="0.3">
      <c r="A2118" t="s">
        <v>1051</v>
      </c>
      <c r="B2118" t="s">
        <v>1052</v>
      </c>
      <c r="C2118">
        <v>52.636877800000001</v>
      </c>
      <c r="D2118">
        <v>-1.1397592000000001</v>
      </c>
    </row>
    <row r="2119" spans="1:4" x14ac:dyDescent="0.3">
      <c r="A2119" t="s">
        <v>4990</v>
      </c>
      <c r="B2119" t="s">
        <v>3245</v>
      </c>
      <c r="C2119">
        <v>53.230688000000001</v>
      </c>
      <c r="D2119">
        <v>-0.54057900000000003</v>
      </c>
    </row>
    <row r="2120" spans="1:4" x14ac:dyDescent="0.3">
      <c r="A2120" t="s">
        <v>4991</v>
      </c>
      <c r="B2120" t="s">
        <v>4992</v>
      </c>
      <c r="C2120">
        <v>53.4083714</v>
      </c>
      <c r="D2120">
        <v>-2.9915726</v>
      </c>
    </row>
    <row r="2121" spans="1:4" x14ac:dyDescent="0.3">
      <c r="A2121" t="s">
        <v>4993</v>
      </c>
      <c r="B2121" t="s">
        <v>4994</v>
      </c>
      <c r="C2121">
        <v>55.900708000000002</v>
      </c>
      <c r="D2121">
        <v>-3.518068</v>
      </c>
    </row>
    <row r="2122" spans="1:4" x14ac:dyDescent="0.3">
      <c r="A2122" t="s">
        <v>1053</v>
      </c>
      <c r="B2122" t="s">
        <v>1054</v>
      </c>
      <c r="C2122">
        <v>51.507217799999999</v>
      </c>
      <c r="D2122">
        <v>-0.12758620000000001</v>
      </c>
    </row>
    <row r="2123" spans="1:4" x14ac:dyDescent="0.3">
      <c r="A2123" t="s">
        <v>4995</v>
      </c>
      <c r="B2123" t="s">
        <v>4996</v>
      </c>
      <c r="C2123">
        <v>52.772098999999997</v>
      </c>
      <c r="D2123">
        <v>-1.2061660000000001</v>
      </c>
    </row>
    <row r="2124" spans="1:4" x14ac:dyDescent="0.3">
      <c r="A2124" t="s">
        <v>4997</v>
      </c>
      <c r="B2124" t="s">
        <v>4998</v>
      </c>
      <c r="C2124">
        <v>51.878670700000001</v>
      </c>
      <c r="D2124">
        <v>-0.4200255</v>
      </c>
    </row>
    <row r="2125" spans="1:4" x14ac:dyDescent="0.3">
      <c r="A2125" t="s">
        <v>4999</v>
      </c>
      <c r="B2125" t="s">
        <v>5000</v>
      </c>
      <c r="C2125">
        <v>51.522560499999997</v>
      </c>
      <c r="D2125">
        <v>-0.72430819999999996</v>
      </c>
    </row>
    <row r="2126" spans="1:4" x14ac:dyDescent="0.3">
      <c r="A2126" t="s">
        <v>5001</v>
      </c>
      <c r="B2126" t="s">
        <v>5002</v>
      </c>
      <c r="C2126">
        <v>51.2704083</v>
      </c>
      <c r="D2126">
        <v>0.52272450000000004</v>
      </c>
    </row>
    <row r="2127" spans="1:4" x14ac:dyDescent="0.3">
      <c r="A2127" t="s">
        <v>5003</v>
      </c>
      <c r="B2127" t="s">
        <v>5004</v>
      </c>
      <c r="C2127">
        <v>53.147195000000004</v>
      </c>
      <c r="D2127">
        <v>-1.198674</v>
      </c>
    </row>
    <row r="2128" spans="1:4" x14ac:dyDescent="0.3">
      <c r="A2128" t="s">
        <v>5005</v>
      </c>
      <c r="B2128" t="s">
        <v>5006</v>
      </c>
      <c r="C2128">
        <v>51.450713999999998</v>
      </c>
      <c r="D2128">
        <v>0.54137190000000002</v>
      </c>
    </row>
    <row r="2129" spans="1:4" x14ac:dyDescent="0.3">
      <c r="A2129" t="s">
        <v>5007</v>
      </c>
      <c r="B2129" t="s">
        <v>5008</v>
      </c>
      <c r="C2129">
        <v>52.040622399999997</v>
      </c>
      <c r="D2129">
        <v>-0.75941709999999996</v>
      </c>
    </row>
    <row r="2130" spans="1:4" x14ac:dyDescent="0.3">
      <c r="A2130" t="s">
        <v>5009</v>
      </c>
      <c r="B2130" t="s">
        <v>5010</v>
      </c>
      <c r="C2130">
        <v>55.783209200000002</v>
      </c>
      <c r="D2130">
        <v>-3.9810968</v>
      </c>
    </row>
    <row r="2131" spans="1:4" x14ac:dyDescent="0.3">
      <c r="A2131" t="s">
        <v>5011</v>
      </c>
      <c r="B2131" t="s">
        <v>5012</v>
      </c>
      <c r="C2131">
        <v>53.013207999999999</v>
      </c>
      <c r="D2131">
        <v>-2.2273002000000002</v>
      </c>
    </row>
    <row r="2132" spans="1:4" x14ac:dyDescent="0.3">
      <c r="A2132" t="s">
        <v>5013</v>
      </c>
      <c r="B2132" t="s">
        <v>5014</v>
      </c>
      <c r="C2132">
        <v>51.584150999999999</v>
      </c>
      <c r="D2132">
        <v>-2.9976639999999999</v>
      </c>
    </row>
    <row r="2133" spans="1:4" x14ac:dyDescent="0.3">
      <c r="A2133" t="s">
        <v>5015</v>
      </c>
      <c r="B2133" t="s">
        <v>5016</v>
      </c>
      <c r="C2133">
        <v>52.237065000000001</v>
      </c>
      <c r="D2133">
        <v>-0.89444210000000002</v>
      </c>
    </row>
    <row r="2134" spans="1:4" x14ac:dyDescent="0.3">
      <c r="A2134" t="s">
        <v>1055</v>
      </c>
      <c r="B2134" t="s">
        <v>1056</v>
      </c>
      <c r="C2134">
        <v>52.629256699999999</v>
      </c>
      <c r="D2134">
        <v>1.2978802</v>
      </c>
    </row>
    <row r="2135" spans="1:4" x14ac:dyDescent="0.3">
      <c r="A2135" t="s">
        <v>5017</v>
      </c>
      <c r="B2135" t="s">
        <v>5018</v>
      </c>
      <c r="C2135">
        <v>52.5224847</v>
      </c>
      <c r="D2135">
        <v>-1.4723447000000001</v>
      </c>
    </row>
    <row r="2136" spans="1:4" x14ac:dyDescent="0.3">
      <c r="A2136" t="s">
        <v>1057</v>
      </c>
      <c r="B2136" t="s">
        <v>1058</v>
      </c>
      <c r="C2136">
        <v>51.752020899999998</v>
      </c>
      <c r="D2136">
        <v>-1.2577263000000001</v>
      </c>
    </row>
    <row r="2137" spans="1:4" x14ac:dyDescent="0.3">
      <c r="A2137" t="s">
        <v>5019</v>
      </c>
      <c r="B2137" t="s">
        <v>5020</v>
      </c>
      <c r="C2137">
        <v>52.570316900000002</v>
      </c>
      <c r="D2137">
        <v>-0.24079970000000001</v>
      </c>
    </row>
    <row r="2138" spans="1:4" x14ac:dyDescent="0.3">
      <c r="A2138" t="s">
        <v>5021</v>
      </c>
      <c r="B2138" t="s">
        <v>5022</v>
      </c>
      <c r="C2138">
        <v>50.375456499999999</v>
      </c>
      <c r="D2138">
        <v>-4.1426565000000002</v>
      </c>
    </row>
    <row r="2139" spans="1:4" x14ac:dyDescent="0.3">
      <c r="A2139" t="s">
        <v>5023</v>
      </c>
      <c r="B2139" t="s">
        <v>5024</v>
      </c>
      <c r="C2139">
        <v>50.819767499999998</v>
      </c>
      <c r="D2139">
        <v>-1.0879768999999999</v>
      </c>
    </row>
    <row r="2140" spans="1:4" x14ac:dyDescent="0.3">
      <c r="A2140" t="s">
        <v>1059</v>
      </c>
      <c r="B2140" t="s">
        <v>1060</v>
      </c>
      <c r="C2140">
        <v>53.759157600000002</v>
      </c>
      <c r="D2140">
        <v>-2.7046445000000001</v>
      </c>
    </row>
    <row r="2141" spans="1:4" x14ac:dyDescent="0.3">
      <c r="A2141" t="s">
        <v>5025</v>
      </c>
      <c r="B2141" t="s">
        <v>5026</v>
      </c>
      <c r="C2141">
        <v>51.455120100000002</v>
      </c>
      <c r="D2141">
        <v>-0.97874749999999999</v>
      </c>
    </row>
    <row r="2142" spans="1:4" x14ac:dyDescent="0.3">
      <c r="A2142" t="s">
        <v>5027</v>
      </c>
      <c r="B2142" t="s">
        <v>5028</v>
      </c>
      <c r="C2142">
        <v>52.308970000000002</v>
      </c>
      <c r="D2142">
        <v>-1.940936</v>
      </c>
    </row>
    <row r="2143" spans="1:4" x14ac:dyDescent="0.3">
      <c r="A2143" t="s">
        <v>5029</v>
      </c>
      <c r="B2143" t="s">
        <v>5030</v>
      </c>
      <c r="C2143">
        <v>51.239207999999998</v>
      </c>
      <c r="D2143">
        <v>-0.16988</v>
      </c>
    </row>
    <row r="2144" spans="1:4" x14ac:dyDescent="0.3">
      <c r="A2144" t="s">
        <v>5031</v>
      </c>
      <c r="B2144" t="s">
        <v>5032</v>
      </c>
      <c r="C2144">
        <v>53.432603499999999</v>
      </c>
      <c r="D2144">
        <v>-1.3635009</v>
      </c>
    </row>
    <row r="2145" spans="1:4" x14ac:dyDescent="0.3">
      <c r="A2145" t="s">
        <v>5033</v>
      </c>
      <c r="B2145" t="s">
        <v>5034</v>
      </c>
      <c r="C2145">
        <v>55.378050999999999</v>
      </c>
      <c r="D2145">
        <v>-3.4359730000000002</v>
      </c>
    </row>
    <row r="2146" spans="1:4" x14ac:dyDescent="0.3">
      <c r="A2146" t="s">
        <v>5035</v>
      </c>
      <c r="B2146" t="s">
        <v>5036</v>
      </c>
      <c r="C2146">
        <v>50.802999999999997</v>
      </c>
      <c r="D2146">
        <v>-0.51249</v>
      </c>
    </row>
    <row r="2147" spans="1:4" x14ac:dyDescent="0.3">
      <c r="A2147" t="s">
        <v>1061</v>
      </c>
      <c r="B2147" t="s">
        <v>1062</v>
      </c>
      <c r="C2147">
        <v>54.283113</v>
      </c>
      <c r="D2147">
        <v>-0.399752</v>
      </c>
    </row>
    <row r="2148" spans="1:4" x14ac:dyDescent="0.3">
      <c r="A2148" t="s">
        <v>5037</v>
      </c>
      <c r="B2148" t="s">
        <v>5038</v>
      </c>
      <c r="C2148">
        <v>53.588645999999997</v>
      </c>
      <c r="D2148">
        <v>-0.65441300000000002</v>
      </c>
    </row>
    <row r="2149" spans="1:4" x14ac:dyDescent="0.3">
      <c r="A2149" t="s">
        <v>5039</v>
      </c>
      <c r="B2149" t="s">
        <v>5040</v>
      </c>
      <c r="C2149">
        <v>53.503444899999998</v>
      </c>
      <c r="D2149">
        <v>-2.9703590000000002</v>
      </c>
    </row>
    <row r="2150" spans="1:4" x14ac:dyDescent="0.3">
      <c r="A2150" t="s">
        <v>1063</v>
      </c>
      <c r="B2150" t="s">
        <v>1064</v>
      </c>
      <c r="C2150">
        <v>53.381129000000001</v>
      </c>
      <c r="D2150">
        <v>-1.4700850000000001</v>
      </c>
    </row>
    <row r="2151" spans="1:4" x14ac:dyDescent="0.3">
      <c r="A2151" t="s">
        <v>5041</v>
      </c>
      <c r="B2151" t="s">
        <v>5042</v>
      </c>
      <c r="C2151">
        <v>52.707342400000002</v>
      </c>
      <c r="D2151">
        <v>-2.7564082999999999</v>
      </c>
    </row>
    <row r="2152" spans="1:4" x14ac:dyDescent="0.3">
      <c r="A2152" t="s">
        <v>5043</v>
      </c>
      <c r="B2152" t="s">
        <v>5044</v>
      </c>
      <c r="C2152">
        <v>51.510538400000002</v>
      </c>
      <c r="D2152">
        <v>-0.59504060000000003</v>
      </c>
    </row>
    <row r="2153" spans="1:4" x14ac:dyDescent="0.3">
      <c r="A2153" t="s">
        <v>5045</v>
      </c>
      <c r="B2153" t="s">
        <v>5046</v>
      </c>
      <c r="C2153">
        <v>50.910546799999999</v>
      </c>
      <c r="D2153">
        <v>-1.4049018</v>
      </c>
    </row>
    <row r="2154" spans="1:4" x14ac:dyDescent="0.3">
      <c r="A2154" t="s">
        <v>5047</v>
      </c>
      <c r="B2154" t="s">
        <v>5048</v>
      </c>
      <c r="C2154">
        <v>51.545926899999998</v>
      </c>
      <c r="D2154">
        <v>0.70771229999999996</v>
      </c>
    </row>
    <row r="2155" spans="1:4" x14ac:dyDescent="0.3">
      <c r="A2155" t="s">
        <v>5049</v>
      </c>
      <c r="B2155" t="s">
        <v>5050</v>
      </c>
      <c r="C2155">
        <v>51.750878399999998</v>
      </c>
      <c r="D2155">
        <v>-0.33977230000000003</v>
      </c>
    </row>
    <row r="2156" spans="1:4" x14ac:dyDescent="0.3">
      <c r="A2156" t="s">
        <v>5051</v>
      </c>
      <c r="B2156" t="s">
        <v>5052</v>
      </c>
      <c r="C2156">
        <v>52.806777500000003</v>
      </c>
      <c r="D2156">
        <v>-2.1219611999999999</v>
      </c>
    </row>
    <row r="2157" spans="1:4" x14ac:dyDescent="0.3">
      <c r="A2157" t="s">
        <v>5053</v>
      </c>
      <c r="B2157" t="s">
        <v>5054</v>
      </c>
      <c r="C2157">
        <v>51.903230899999997</v>
      </c>
      <c r="D2157">
        <v>-0.18519949999999999</v>
      </c>
    </row>
    <row r="2158" spans="1:4" x14ac:dyDescent="0.3">
      <c r="A2158" t="s">
        <v>5055</v>
      </c>
      <c r="B2158" t="s">
        <v>5056</v>
      </c>
      <c r="C2158">
        <v>54.570455099999997</v>
      </c>
      <c r="D2158">
        <v>-1.3289820999999999</v>
      </c>
    </row>
    <row r="2159" spans="1:4" x14ac:dyDescent="0.3">
      <c r="A2159" t="s">
        <v>5057</v>
      </c>
      <c r="B2159" t="s">
        <v>5058</v>
      </c>
      <c r="C2159">
        <v>53.125352900000003</v>
      </c>
      <c r="D2159">
        <v>-1.2602057</v>
      </c>
    </row>
    <row r="2160" spans="1:4" x14ac:dyDescent="0.3">
      <c r="A2160" t="s">
        <v>5059</v>
      </c>
      <c r="B2160" t="s">
        <v>5060</v>
      </c>
      <c r="C2160">
        <v>51.62144</v>
      </c>
      <c r="D2160">
        <v>-3.9436460000000002</v>
      </c>
    </row>
    <row r="2161" spans="1:4" x14ac:dyDescent="0.3">
      <c r="A2161" t="s">
        <v>5061</v>
      </c>
      <c r="B2161" t="s">
        <v>5062</v>
      </c>
      <c r="C2161">
        <v>51.558143800000003</v>
      </c>
      <c r="D2161">
        <v>-1.7798258</v>
      </c>
    </row>
    <row r="2162" spans="1:4" x14ac:dyDescent="0.3">
      <c r="A2162" t="s">
        <v>5063</v>
      </c>
      <c r="B2162" t="s">
        <v>5064</v>
      </c>
      <c r="C2162">
        <v>52.633583999999999</v>
      </c>
      <c r="D2162">
        <v>-1.6910320000000001</v>
      </c>
    </row>
    <row r="2163" spans="1:4" x14ac:dyDescent="0.3">
      <c r="A2163" t="s">
        <v>5065</v>
      </c>
      <c r="B2163" t="s">
        <v>5066</v>
      </c>
      <c r="C2163">
        <v>51.015343999999999</v>
      </c>
      <c r="D2163">
        <v>-3.106849</v>
      </c>
    </row>
    <row r="2164" spans="1:4" x14ac:dyDescent="0.3">
      <c r="A2164" t="s">
        <v>5067</v>
      </c>
      <c r="B2164" t="s">
        <v>5068</v>
      </c>
      <c r="C2164">
        <v>52.676255400000002</v>
      </c>
      <c r="D2164">
        <v>-2.4826625</v>
      </c>
    </row>
    <row r="2165" spans="1:4" x14ac:dyDescent="0.3">
      <c r="A2165" t="s">
        <v>5069</v>
      </c>
      <c r="B2165" t="s">
        <v>5070</v>
      </c>
      <c r="C2165">
        <v>51.360251599999998</v>
      </c>
      <c r="D2165">
        <v>1.3484662999999999</v>
      </c>
    </row>
    <row r="2166" spans="1:4" x14ac:dyDescent="0.3">
      <c r="A2166" t="s">
        <v>5071</v>
      </c>
      <c r="B2166" t="s">
        <v>5072</v>
      </c>
      <c r="C2166">
        <v>51.405805000000001</v>
      </c>
      <c r="D2166">
        <v>-1.2664679999999999</v>
      </c>
    </row>
    <row r="2167" spans="1:4" x14ac:dyDescent="0.3">
      <c r="A2167" t="s">
        <v>5073</v>
      </c>
      <c r="B2167" t="s">
        <v>5074</v>
      </c>
      <c r="C2167">
        <v>51.493455699999998</v>
      </c>
      <c r="D2167">
        <v>0.3529197</v>
      </c>
    </row>
    <row r="2168" spans="1:4" x14ac:dyDescent="0.3">
      <c r="A2168" t="s">
        <v>5075</v>
      </c>
      <c r="B2168" t="s">
        <v>5076</v>
      </c>
      <c r="C2168">
        <v>50.461920900000003</v>
      </c>
      <c r="D2168">
        <v>-3.525315</v>
      </c>
    </row>
    <row r="2169" spans="1:4" x14ac:dyDescent="0.3">
      <c r="A2169" t="s">
        <v>5077</v>
      </c>
      <c r="B2169" t="s">
        <v>5078</v>
      </c>
      <c r="C2169">
        <v>51.132376999999998</v>
      </c>
      <c r="D2169">
        <v>0.26369500000000001</v>
      </c>
    </row>
    <row r="2170" spans="1:4" x14ac:dyDescent="0.3">
      <c r="A2170" t="s">
        <v>5079</v>
      </c>
      <c r="B2170" t="s">
        <v>5080</v>
      </c>
      <c r="C2170">
        <v>55.018239899999998</v>
      </c>
      <c r="D2170">
        <v>-1.4858435999999999</v>
      </c>
    </row>
    <row r="2171" spans="1:4" x14ac:dyDescent="0.3">
      <c r="A2171" t="s">
        <v>5081</v>
      </c>
      <c r="B2171" t="s">
        <v>5082</v>
      </c>
      <c r="C2171">
        <v>53.6848162</v>
      </c>
      <c r="D2171">
        <v>-1.5038596</v>
      </c>
    </row>
    <row r="2172" spans="1:4" x14ac:dyDescent="0.3">
      <c r="A2172" t="s">
        <v>5083</v>
      </c>
      <c r="B2172" t="s">
        <v>5084</v>
      </c>
      <c r="C2172">
        <v>53.392040000000001</v>
      </c>
      <c r="D2172">
        <v>-2.6023453000000001</v>
      </c>
    </row>
    <row r="2173" spans="1:4" x14ac:dyDescent="0.3">
      <c r="A2173" t="s">
        <v>5085</v>
      </c>
      <c r="B2173" t="s">
        <v>5086</v>
      </c>
      <c r="C2173">
        <v>52.282232100000002</v>
      </c>
      <c r="D2173">
        <v>-1.5848342</v>
      </c>
    </row>
    <row r="2174" spans="1:4" x14ac:dyDescent="0.3">
      <c r="A2174" t="s">
        <v>5087</v>
      </c>
      <c r="B2174" t="s">
        <v>5088</v>
      </c>
      <c r="C2174">
        <v>54.897432000000002</v>
      </c>
      <c r="D2174">
        <v>-1.517366</v>
      </c>
    </row>
    <row r="2175" spans="1:4" x14ac:dyDescent="0.3">
      <c r="A2175" t="s">
        <v>5089</v>
      </c>
      <c r="B2175" t="s">
        <v>5090</v>
      </c>
      <c r="C2175">
        <v>52.392802199999998</v>
      </c>
      <c r="D2175">
        <v>1.6239908999999999</v>
      </c>
    </row>
    <row r="2176" spans="1:4" x14ac:dyDescent="0.3">
      <c r="A2176" t="s">
        <v>5091</v>
      </c>
      <c r="B2176" t="s">
        <v>5092</v>
      </c>
      <c r="C2176">
        <v>51.345605999999997</v>
      </c>
      <c r="D2176">
        <v>-2.9612623999999999</v>
      </c>
    </row>
    <row r="2177" spans="1:4" x14ac:dyDescent="0.3">
      <c r="A2177" t="s">
        <v>5093</v>
      </c>
      <c r="B2177" t="s">
        <v>5094</v>
      </c>
      <c r="C2177">
        <v>53.549284</v>
      </c>
      <c r="D2177">
        <v>-2.7747350000000002</v>
      </c>
    </row>
    <row r="2178" spans="1:4" x14ac:dyDescent="0.3">
      <c r="A2178" t="s">
        <v>5095</v>
      </c>
      <c r="B2178" t="s">
        <v>5096</v>
      </c>
      <c r="C2178">
        <v>51.316774000000002</v>
      </c>
      <c r="D2178">
        <v>-0.5600349</v>
      </c>
    </row>
    <row r="2179" spans="1:4" x14ac:dyDescent="0.3">
      <c r="A2179" t="s">
        <v>5097</v>
      </c>
      <c r="B2179" t="s">
        <v>5098</v>
      </c>
      <c r="C2179">
        <v>52.194138899999999</v>
      </c>
      <c r="D2179">
        <v>-2.2190523</v>
      </c>
    </row>
    <row r="2180" spans="1:4" x14ac:dyDescent="0.3">
      <c r="A2180" t="s">
        <v>5099</v>
      </c>
      <c r="B2180" t="s">
        <v>5100</v>
      </c>
      <c r="C2180">
        <v>50.817869999999999</v>
      </c>
      <c r="D2180">
        <v>-0.37288199999999999</v>
      </c>
    </row>
    <row r="2181" spans="1:4" x14ac:dyDescent="0.3">
      <c r="A2181" t="s">
        <v>5101</v>
      </c>
      <c r="B2181" t="s">
        <v>5102</v>
      </c>
      <c r="C2181">
        <v>51.644658200000002</v>
      </c>
      <c r="D2181">
        <v>-0.80495530000000004</v>
      </c>
    </row>
    <row r="2182" spans="1:4" x14ac:dyDescent="0.3">
      <c r="A2182" t="s">
        <v>5103</v>
      </c>
      <c r="B2182" t="s">
        <v>5104</v>
      </c>
      <c r="C2182">
        <v>53.961420500000003</v>
      </c>
      <c r="D2182">
        <v>-1.0739107999999999</v>
      </c>
    </row>
    <row r="2183" spans="1:4" x14ac:dyDescent="0.3">
      <c r="A2183" t="s">
        <v>1065</v>
      </c>
      <c r="B2183" t="s">
        <v>1066</v>
      </c>
      <c r="C2183">
        <v>53.0213319</v>
      </c>
      <c r="D2183">
        <v>-2.1979582</v>
      </c>
    </row>
    <row r="2184" spans="1:4" x14ac:dyDescent="0.3">
      <c r="A2184" t="s">
        <v>3151</v>
      </c>
      <c r="B2184" t="s">
        <v>3152</v>
      </c>
      <c r="C2184">
        <v>-3.3869254</v>
      </c>
      <c r="D2184">
        <v>36.6829927</v>
      </c>
    </row>
    <row r="2185" spans="1:4" x14ac:dyDescent="0.3">
      <c r="A2185" t="s">
        <v>5105</v>
      </c>
      <c r="B2185" t="s">
        <v>5106</v>
      </c>
      <c r="C2185">
        <v>-6.8165053999999996</v>
      </c>
      <c r="D2185">
        <v>39.289436700000003</v>
      </c>
    </row>
    <row r="2186" spans="1:4" x14ac:dyDescent="0.3">
      <c r="A2186" t="s">
        <v>3153</v>
      </c>
      <c r="B2186" t="s">
        <v>3154</v>
      </c>
      <c r="C2186">
        <v>-6.1811245000000001</v>
      </c>
      <c r="D2186">
        <v>35.746876999999998</v>
      </c>
    </row>
    <row r="2187" spans="1:4" x14ac:dyDescent="0.3">
      <c r="A2187" t="s">
        <v>3196</v>
      </c>
      <c r="B2187" t="s">
        <v>3197</v>
      </c>
      <c r="C2187">
        <v>41.081198999999998</v>
      </c>
      <c r="D2187">
        <v>-81.518837700000006</v>
      </c>
    </row>
    <row r="2188" spans="1:4" x14ac:dyDescent="0.3">
      <c r="A2188" t="s">
        <v>5107</v>
      </c>
      <c r="B2188" t="s">
        <v>5108</v>
      </c>
      <c r="C2188">
        <v>35.084385900000001</v>
      </c>
      <c r="D2188">
        <v>-106.65042200000001</v>
      </c>
    </row>
    <row r="2189" spans="1:4" x14ac:dyDescent="0.3">
      <c r="A2189" t="s">
        <v>3198</v>
      </c>
      <c r="B2189" t="s">
        <v>3199</v>
      </c>
      <c r="C2189">
        <v>35.206981599999999</v>
      </c>
      <c r="D2189">
        <v>-101.83200650000001</v>
      </c>
    </row>
    <row r="2190" spans="1:4" x14ac:dyDescent="0.3">
      <c r="A2190" t="s">
        <v>3200</v>
      </c>
      <c r="B2190" t="s">
        <v>3201</v>
      </c>
      <c r="C2190">
        <v>61.217575799999999</v>
      </c>
      <c r="D2190">
        <v>-149.89967849999999</v>
      </c>
    </row>
    <row r="2191" spans="1:4" x14ac:dyDescent="0.3">
      <c r="A2191" t="s">
        <v>3202</v>
      </c>
      <c r="B2191" t="s">
        <v>3203</v>
      </c>
      <c r="C2191">
        <v>33.750127499999998</v>
      </c>
      <c r="D2191">
        <v>-84.388520900000003</v>
      </c>
    </row>
    <row r="2192" spans="1:4" x14ac:dyDescent="0.3">
      <c r="A2192" t="s">
        <v>3204</v>
      </c>
      <c r="B2192" t="s">
        <v>3205</v>
      </c>
      <c r="C2192">
        <v>42.355507600000003</v>
      </c>
      <c r="D2192">
        <v>-71.056536399999999</v>
      </c>
    </row>
    <row r="2193" spans="1:4" x14ac:dyDescent="0.3">
      <c r="A2193" t="s">
        <v>5109</v>
      </c>
      <c r="B2193" t="s">
        <v>5110</v>
      </c>
      <c r="C2193">
        <v>42.886900400000002</v>
      </c>
      <c r="D2193">
        <v>-78.878889599999994</v>
      </c>
    </row>
    <row r="2194" spans="1:4" x14ac:dyDescent="0.3">
      <c r="A2194" t="s">
        <v>3208</v>
      </c>
      <c r="B2194" t="s">
        <v>3209</v>
      </c>
      <c r="C2194">
        <v>41.878113599999999</v>
      </c>
      <c r="D2194">
        <v>-87.629798199999996</v>
      </c>
    </row>
    <row r="2195" spans="1:4" x14ac:dyDescent="0.3">
      <c r="A2195" t="s">
        <v>3212</v>
      </c>
      <c r="B2195" t="s">
        <v>3213</v>
      </c>
      <c r="C2195">
        <v>36.825227699999999</v>
      </c>
      <c r="D2195">
        <v>-119.7029194</v>
      </c>
    </row>
    <row r="2196" spans="1:4" x14ac:dyDescent="0.3">
      <c r="A2196" t="s">
        <v>5111</v>
      </c>
      <c r="B2196" t="s">
        <v>5112</v>
      </c>
      <c r="C2196">
        <v>46.784457099999997</v>
      </c>
      <c r="D2196">
        <v>-92.105541099999996</v>
      </c>
    </row>
    <row r="2197" spans="1:4" x14ac:dyDescent="0.3">
      <c r="A2197" t="s">
        <v>5113</v>
      </c>
      <c r="B2197" t="s">
        <v>5114</v>
      </c>
      <c r="C2197">
        <v>31.761877800000001</v>
      </c>
      <c r="D2197">
        <v>-106.4850217</v>
      </c>
    </row>
    <row r="2198" spans="1:4" x14ac:dyDescent="0.3">
      <c r="A2198" t="s">
        <v>5115</v>
      </c>
      <c r="B2198" t="s">
        <v>5116</v>
      </c>
      <c r="C2198">
        <v>44.052121</v>
      </c>
      <c r="D2198">
        <v>-123.0896705</v>
      </c>
    </row>
    <row r="2199" spans="1:4" x14ac:dyDescent="0.3">
      <c r="A2199" t="s">
        <v>5117</v>
      </c>
      <c r="B2199" t="s">
        <v>5118</v>
      </c>
      <c r="C2199">
        <v>46.877186299999998</v>
      </c>
      <c r="D2199">
        <v>-96.789803399999997</v>
      </c>
    </row>
    <row r="2200" spans="1:4" x14ac:dyDescent="0.3">
      <c r="A2200" t="s">
        <v>3222</v>
      </c>
      <c r="B2200" t="s">
        <v>3223</v>
      </c>
      <c r="C2200">
        <v>35.0523673</v>
      </c>
      <c r="D2200">
        <v>-78.878377400000005</v>
      </c>
    </row>
    <row r="2201" spans="1:4" x14ac:dyDescent="0.3">
      <c r="A2201" t="s">
        <v>3226</v>
      </c>
      <c r="B2201" t="s">
        <v>3227</v>
      </c>
      <c r="C2201">
        <v>29.651956299999998</v>
      </c>
      <c r="D2201">
        <v>-82.324997999999994</v>
      </c>
    </row>
    <row r="2202" spans="1:4" x14ac:dyDescent="0.3">
      <c r="A2202" t="s">
        <v>3230</v>
      </c>
      <c r="B2202" t="s">
        <v>3231</v>
      </c>
      <c r="C2202">
        <v>41.765804299999999</v>
      </c>
      <c r="D2202">
        <v>-72.673372299999997</v>
      </c>
    </row>
    <row r="2203" spans="1:4" x14ac:dyDescent="0.3">
      <c r="A2203" t="s">
        <v>3232</v>
      </c>
      <c r="B2203" t="s">
        <v>3233</v>
      </c>
      <c r="C2203">
        <v>21.309884499999999</v>
      </c>
      <c r="D2203">
        <v>-157.85814010000001</v>
      </c>
    </row>
    <row r="2204" spans="1:4" x14ac:dyDescent="0.3">
      <c r="A2204" t="s">
        <v>3234</v>
      </c>
      <c r="B2204" t="s">
        <v>3235</v>
      </c>
      <c r="C2204">
        <v>29.7600771</v>
      </c>
      <c r="D2204">
        <v>-95.370110800000006</v>
      </c>
    </row>
    <row r="2205" spans="1:4" x14ac:dyDescent="0.3">
      <c r="A2205" t="s">
        <v>3236</v>
      </c>
      <c r="B2205" t="s">
        <v>3237</v>
      </c>
      <c r="C2205">
        <v>32.298139200000001</v>
      </c>
      <c r="D2205">
        <v>-90.18065</v>
      </c>
    </row>
    <row r="2206" spans="1:4" x14ac:dyDescent="0.3">
      <c r="A2206" t="s">
        <v>5119</v>
      </c>
      <c r="B2206" t="s">
        <v>5120</v>
      </c>
      <c r="C2206">
        <v>39.099726500000003</v>
      </c>
      <c r="D2206">
        <v>-94.578566699999996</v>
      </c>
    </row>
    <row r="2207" spans="1:4" x14ac:dyDescent="0.3">
      <c r="A2207" t="s">
        <v>3240</v>
      </c>
      <c r="B2207" t="s">
        <v>3241</v>
      </c>
      <c r="C2207">
        <v>31.121246599999999</v>
      </c>
      <c r="D2207">
        <v>-97.733169000000004</v>
      </c>
    </row>
    <row r="2208" spans="1:4" x14ac:dyDescent="0.3">
      <c r="A2208" t="s">
        <v>5121</v>
      </c>
      <c r="B2208" t="s">
        <v>5122</v>
      </c>
      <c r="C2208">
        <v>36.171562999999999</v>
      </c>
      <c r="D2208">
        <v>-115.1391009</v>
      </c>
    </row>
    <row r="2209" spans="1:4" x14ac:dyDescent="0.3">
      <c r="A2209" t="s">
        <v>3244</v>
      </c>
      <c r="B2209" t="s">
        <v>3245</v>
      </c>
      <c r="C2209">
        <v>40.813663400000003</v>
      </c>
      <c r="D2209">
        <v>-96.702576399999998</v>
      </c>
    </row>
    <row r="2210" spans="1:4" x14ac:dyDescent="0.3">
      <c r="A2210" t="s">
        <v>5123</v>
      </c>
      <c r="B2210" t="s">
        <v>5124</v>
      </c>
      <c r="C2210">
        <v>33.758850899999999</v>
      </c>
      <c r="D2210">
        <v>-118.1313981</v>
      </c>
    </row>
    <row r="2211" spans="1:4" x14ac:dyDescent="0.3">
      <c r="A2211" t="s">
        <v>3246</v>
      </c>
      <c r="B2211" t="s">
        <v>3247</v>
      </c>
      <c r="C2211">
        <v>42.995639699999998</v>
      </c>
      <c r="D2211">
        <v>-71.454789099999999</v>
      </c>
    </row>
    <row r="2212" spans="1:4" x14ac:dyDescent="0.3">
      <c r="A2212" t="s">
        <v>3252</v>
      </c>
      <c r="B2212" t="s">
        <v>3253</v>
      </c>
      <c r="C2212">
        <v>44.977753</v>
      </c>
      <c r="D2212">
        <v>-93.265010799999999</v>
      </c>
    </row>
    <row r="2213" spans="1:4" x14ac:dyDescent="0.3">
      <c r="A2213" t="s">
        <v>3254</v>
      </c>
      <c r="B2213" t="s">
        <v>3255</v>
      </c>
      <c r="C2213">
        <v>30.6953657</v>
      </c>
      <c r="D2213">
        <v>-88.0398912</v>
      </c>
    </row>
    <row r="2214" spans="1:4" x14ac:dyDescent="0.3">
      <c r="A2214" t="s">
        <v>3256</v>
      </c>
      <c r="B2214" t="s">
        <v>3257</v>
      </c>
      <c r="C2214">
        <v>37.639259500000001</v>
      </c>
      <c r="D2214">
        <v>-120.9970014</v>
      </c>
    </row>
    <row r="2215" spans="1:4" x14ac:dyDescent="0.3">
      <c r="A2215" t="s">
        <v>3258</v>
      </c>
      <c r="B2215" t="s">
        <v>3259</v>
      </c>
      <c r="C2215">
        <v>32.3792233</v>
      </c>
      <c r="D2215">
        <v>-86.307736800000001</v>
      </c>
    </row>
    <row r="2216" spans="1:4" x14ac:dyDescent="0.3">
      <c r="A2216" t="s">
        <v>3264</v>
      </c>
      <c r="B2216" t="s">
        <v>3265</v>
      </c>
      <c r="C2216">
        <v>40.712775299999997</v>
      </c>
      <c r="D2216">
        <v>-74.005972799999995</v>
      </c>
    </row>
    <row r="2217" spans="1:4" x14ac:dyDescent="0.3">
      <c r="A2217" t="s">
        <v>5125</v>
      </c>
      <c r="B2217" t="s">
        <v>5126</v>
      </c>
      <c r="C2217">
        <v>41.2565369</v>
      </c>
      <c r="D2217">
        <v>-95.934503399999997</v>
      </c>
    </row>
    <row r="2218" spans="1:4" x14ac:dyDescent="0.3">
      <c r="A2218" t="s">
        <v>3266</v>
      </c>
      <c r="B2218" t="s">
        <v>3267</v>
      </c>
      <c r="C2218">
        <v>39.9525839</v>
      </c>
      <c r="D2218">
        <v>-75.165221500000001</v>
      </c>
    </row>
    <row r="2219" spans="1:4" x14ac:dyDescent="0.3">
      <c r="A2219" t="s">
        <v>3268</v>
      </c>
      <c r="B2219" t="s">
        <v>3269</v>
      </c>
      <c r="C2219">
        <v>45.515231999999997</v>
      </c>
      <c r="D2219">
        <v>-122.6783853</v>
      </c>
    </row>
    <row r="2220" spans="1:4" x14ac:dyDescent="0.3">
      <c r="A2220" t="s">
        <v>3272</v>
      </c>
      <c r="B2220" t="s">
        <v>3273</v>
      </c>
      <c r="C2220">
        <v>35.779589700000002</v>
      </c>
      <c r="D2220">
        <v>-78.638178699999997</v>
      </c>
    </row>
    <row r="2221" spans="1:4" x14ac:dyDescent="0.3">
      <c r="A2221" t="s">
        <v>5127</v>
      </c>
      <c r="B2221" t="s">
        <v>5128</v>
      </c>
      <c r="C2221">
        <v>38.578134200000001</v>
      </c>
      <c r="D2221">
        <v>-121.49442089999999</v>
      </c>
    </row>
    <row r="2222" spans="1:4" x14ac:dyDescent="0.3">
      <c r="A2222" t="s">
        <v>3276</v>
      </c>
      <c r="B2222" t="s">
        <v>3277</v>
      </c>
      <c r="C2222">
        <v>36.677737200000003</v>
      </c>
      <c r="D2222">
        <v>-121.6555013</v>
      </c>
    </row>
    <row r="2223" spans="1:4" x14ac:dyDescent="0.3">
      <c r="A2223" t="s">
        <v>5129</v>
      </c>
      <c r="B2223" t="s">
        <v>5130</v>
      </c>
      <c r="C2223">
        <v>29.425190499999999</v>
      </c>
      <c r="D2223">
        <v>-98.4945922</v>
      </c>
    </row>
    <row r="2224" spans="1:4" x14ac:dyDescent="0.3">
      <c r="A2224" t="s">
        <v>3284</v>
      </c>
      <c r="B2224" t="s">
        <v>3285</v>
      </c>
      <c r="C2224">
        <v>38.440429000000002</v>
      </c>
      <c r="D2224">
        <v>-122.7140548</v>
      </c>
    </row>
    <row r="2225" spans="1:4" x14ac:dyDescent="0.3">
      <c r="A2225" t="s">
        <v>3286</v>
      </c>
      <c r="B2225" t="s">
        <v>3287</v>
      </c>
      <c r="C2225">
        <v>32.080898900000001</v>
      </c>
      <c r="D2225">
        <v>-81.091202999999993</v>
      </c>
    </row>
    <row r="2226" spans="1:4" x14ac:dyDescent="0.3">
      <c r="A2226" t="s">
        <v>3292</v>
      </c>
      <c r="B2226" t="s">
        <v>3293</v>
      </c>
      <c r="C2226">
        <v>41.603220700000001</v>
      </c>
      <c r="D2226">
        <v>-73.087749000000002</v>
      </c>
    </row>
    <row r="2227" spans="1:4" x14ac:dyDescent="0.3">
      <c r="A2227" t="s">
        <v>3296</v>
      </c>
      <c r="B2227" t="s">
        <v>3297</v>
      </c>
      <c r="C2227">
        <v>30.4381828</v>
      </c>
      <c r="D2227">
        <v>-84.280623500000004</v>
      </c>
    </row>
    <row r="2228" spans="1:4" x14ac:dyDescent="0.3">
      <c r="A2228" t="s">
        <v>3298</v>
      </c>
      <c r="B2228" t="s">
        <v>3299</v>
      </c>
      <c r="C2228">
        <v>33.493424300000001</v>
      </c>
      <c r="D2228">
        <v>-117.14881560000001</v>
      </c>
    </row>
    <row r="2229" spans="1:4" x14ac:dyDescent="0.3">
      <c r="A2229" t="s">
        <v>3300</v>
      </c>
      <c r="B2229" t="s">
        <v>3301</v>
      </c>
      <c r="C2229">
        <v>41.652805200000003</v>
      </c>
      <c r="D2229">
        <v>-83.537867399999996</v>
      </c>
    </row>
    <row r="2230" spans="1:4" x14ac:dyDescent="0.3">
      <c r="A2230" t="s">
        <v>5131</v>
      </c>
      <c r="B2230" t="s">
        <v>5132</v>
      </c>
      <c r="C2230">
        <v>36.155137500000002</v>
      </c>
      <c r="D2230">
        <v>-95.989501000000004</v>
      </c>
    </row>
    <row r="2231" spans="1:4" x14ac:dyDescent="0.3">
      <c r="A2231" t="s">
        <v>3304</v>
      </c>
      <c r="B2231" t="s">
        <v>3305</v>
      </c>
      <c r="C2231">
        <v>36.330132900000002</v>
      </c>
      <c r="D2231">
        <v>-119.29663669999999</v>
      </c>
    </row>
    <row r="2232" spans="1:4" x14ac:dyDescent="0.3">
      <c r="A2232" t="s">
        <v>3306</v>
      </c>
      <c r="B2232" t="s">
        <v>3307</v>
      </c>
      <c r="C2232">
        <v>31.557591599999999</v>
      </c>
      <c r="D2232">
        <v>-97.128992199999999</v>
      </c>
    </row>
    <row r="2233" spans="1:4" x14ac:dyDescent="0.3">
      <c r="A2233" t="s">
        <v>3308</v>
      </c>
      <c r="B2233" t="s">
        <v>3309</v>
      </c>
      <c r="C2233">
        <v>38.907192299999998</v>
      </c>
      <c r="D2233">
        <v>-77.036870699999994</v>
      </c>
    </row>
    <row r="2234" spans="1:4" x14ac:dyDescent="0.3">
      <c r="A2234" t="s">
        <v>5133</v>
      </c>
      <c r="B2234" t="s">
        <v>5134</v>
      </c>
      <c r="C2234">
        <v>37.693452000000001</v>
      </c>
      <c r="D2234">
        <v>-97.338220199999995</v>
      </c>
    </row>
    <row r="2235" spans="1:4" x14ac:dyDescent="0.3">
      <c r="A2235" t="s">
        <v>5135</v>
      </c>
      <c r="B2235" t="s">
        <v>5136</v>
      </c>
      <c r="C2235">
        <v>46.602229899999998</v>
      </c>
      <c r="D2235">
        <v>-120.5060955</v>
      </c>
    </row>
    <row r="2236" spans="1:4" x14ac:dyDescent="0.3">
      <c r="A2236" t="s">
        <v>5137</v>
      </c>
      <c r="B2236" t="s">
        <v>5138</v>
      </c>
      <c r="C2236">
        <v>32.6926512</v>
      </c>
      <c r="D2236">
        <v>-114.62769160000001</v>
      </c>
    </row>
    <row r="2237" spans="1:4" x14ac:dyDescent="0.3">
      <c r="A2237" t="s">
        <v>3206</v>
      </c>
      <c r="B2237" t="s">
        <v>3207</v>
      </c>
      <c r="C2237">
        <v>35.2215548</v>
      </c>
      <c r="D2237">
        <v>-80.840115999999995</v>
      </c>
    </row>
    <row r="2238" spans="1:4" x14ac:dyDescent="0.3">
      <c r="A2238" t="s">
        <v>3214</v>
      </c>
      <c r="B2238" t="s">
        <v>3215</v>
      </c>
      <c r="C2238">
        <v>34.000832199999998</v>
      </c>
      <c r="D2238">
        <v>-81.035146999999995</v>
      </c>
    </row>
    <row r="2239" spans="1:4" x14ac:dyDescent="0.3">
      <c r="A2239" t="s">
        <v>3216</v>
      </c>
      <c r="B2239" t="s">
        <v>3217</v>
      </c>
      <c r="C2239">
        <v>32.776664199999999</v>
      </c>
      <c r="D2239">
        <v>-96.796987900000005</v>
      </c>
    </row>
    <row r="2240" spans="1:4" x14ac:dyDescent="0.3">
      <c r="A2240" t="s">
        <v>3218</v>
      </c>
      <c r="B2240" t="s">
        <v>3219</v>
      </c>
      <c r="C2240">
        <v>42.329718200000002</v>
      </c>
      <c r="D2240">
        <v>-83.042453300000005</v>
      </c>
    </row>
    <row r="2241" spans="1:4" x14ac:dyDescent="0.3">
      <c r="A2241" t="s">
        <v>3220</v>
      </c>
      <c r="B2241" t="s">
        <v>3221</v>
      </c>
      <c r="C2241">
        <v>35.995568400000003</v>
      </c>
      <c r="D2241">
        <v>-78.900207699999996</v>
      </c>
    </row>
    <row r="2242" spans="1:4" x14ac:dyDescent="0.3">
      <c r="A2242" t="s">
        <v>3224</v>
      </c>
      <c r="B2242" t="s">
        <v>3225</v>
      </c>
      <c r="C2242">
        <v>36.014860499999998</v>
      </c>
      <c r="D2242">
        <v>-94.233335499999995</v>
      </c>
    </row>
    <row r="2243" spans="1:4" x14ac:dyDescent="0.3">
      <c r="A2243" t="s">
        <v>3228</v>
      </c>
      <c r="B2243" t="s">
        <v>3229</v>
      </c>
      <c r="C2243">
        <v>36.072563199999998</v>
      </c>
      <c r="D2243">
        <v>-79.791533999999999</v>
      </c>
    </row>
    <row r="2244" spans="1:4" x14ac:dyDescent="0.3">
      <c r="A2244" t="s">
        <v>3238</v>
      </c>
      <c r="B2244" t="s">
        <v>3239</v>
      </c>
      <c r="C2244">
        <v>30.3297566</v>
      </c>
      <c r="D2244">
        <v>-81.659152899999995</v>
      </c>
    </row>
    <row r="2245" spans="1:4" x14ac:dyDescent="0.3">
      <c r="A2245" t="s">
        <v>3242</v>
      </c>
      <c r="B2245" t="s">
        <v>3243</v>
      </c>
      <c r="C2245">
        <v>35.965266</v>
      </c>
      <c r="D2245">
        <v>-83.923304000000002</v>
      </c>
    </row>
    <row r="2246" spans="1:4" x14ac:dyDescent="0.3">
      <c r="A2246" t="s">
        <v>3248</v>
      </c>
      <c r="B2246" t="s">
        <v>3249</v>
      </c>
      <c r="C2246">
        <v>26.2034071</v>
      </c>
      <c r="D2246">
        <v>-98.230012400000007</v>
      </c>
    </row>
    <row r="2247" spans="1:4" x14ac:dyDescent="0.3">
      <c r="A2247" t="s">
        <v>3250</v>
      </c>
      <c r="B2247" t="s">
        <v>3251</v>
      </c>
      <c r="C2247">
        <v>35.148581200000002</v>
      </c>
      <c r="D2247">
        <v>-90.051895500000001</v>
      </c>
    </row>
    <row r="2248" spans="1:4" x14ac:dyDescent="0.3">
      <c r="A2248" t="s">
        <v>3260</v>
      </c>
      <c r="B2248" t="s">
        <v>3261</v>
      </c>
      <c r="C2248">
        <v>36.162663799999997</v>
      </c>
      <c r="D2248">
        <v>-86.781601600000002</v>
      </c>
    </row>
    <row r="2249" spans="1:4" x14ac:dyDescent="0.3">
      <c r="A2249" t="s">
        <v>3262</v>
      </c>
      <c r="B2249" t="s">
        <v>3263</v>
      </c>
      <c r="C2249">
        <v>29.950894099999999</v>
      </c>
      <c r="D2249">
        <v>-90.075835600000005</v>
      </c>
    </row>
    <row r="2250" spans="1:4" x14ac:dyDescent="0.3">
      <c r="A2250" t="s">
        <v>3270</v>
      </c>
      <c r="B2250" t="s">
        <v>3271</v>
      </c>
      <c r="C2250">
        <v>41.824555799999999</v>
      </c>
      <c r="D2250">
        <v>-71.414198999999996</v>
      </c>
    </row>
    <row r="2251" spans="1:4" x14ac:dyDescent="0.3">
      <c r="A2251" t="s">
        <v>3274</v>
      </c>
      <c r="B2251" t="s">
        <v>3275</v>
      </c>
      <c r="C2251">
        <v>37.270911599999998</v>
      </c>
      <c r="D2251">
        <v>-79.944949500000007</v>
      </c>
    </row>
    <row r="2252" spans="1:4" x14ac:dyDescent="0.3">
      <c r="A2252" t="s">
        <v>3278</v>
      </c>
      <c r="B2252" t="s">
        <v>3279</v>
      </c>
      <c r="C2252">
        <v>40.760560099999999</v>
      </c>
      <c r="D2252">
        <v>-111.8881397</v>
      </c>
    </row>
    <row r="2253" spans="1:4" x14ac:dyDescent="0.3">
      <c r="A2253" t="s">
        <v>3280</v>
      </c>
      <c r="B2253" t="s">
        <v>3281</v>
      </c>
      <c r="C2253">
        <v>32.715738000000002</v>
      </c>
      <c r="D2253">
        <v>-117.1610838</v>
      </c>
    </row>
    <row r="2254" spans="1:4" x14ac:dyDescent="0.3">
      <c r="A2254" t="s">
        <v>3282</v>
      </c>
      <c r="B2254" t="s">
        <v>3283</v>
      </c>
      <c r="C2254">
        <v>37.338740000000001</v>
      </c>
      <c r="D2254">
        <v>-121.88525250000001</v>
      </c>
    </row>
    <row r="2255" spans="1:4" x14ac:dyDescent="0.3">
      <c r="A2255" t="s">
        <v>3288</v>
      </c>
      <c r="B2255" t="s">
        <v>3289</v>
      </c>
      <c r="C2255">
        <v>47.606138899999998</v>
      </c>
      <c r="D2255">
        <v>-122.33284810000001</v>
      </c>
    </row>
    <row r="2256" spans="1:4" x14ac:dyDescent="0.3">
      <c r="A2256" t="s">
        <v>3290</v>
      </c>
      <c r="B2256" t="s">
        <v>3291</v>
      </c>
      <c r="C2256">
        <v>43.546022299999997</v>
      </c>
      <c r="D2256">
        <v>-96.731264999999993</v>
      </c>
    </row>
    <row r="2257" spans="1:4" x14ac:dyDescent="0.3">
      <c r="A2257" t="s">
        <v>3294</v>
      </c>
      <c r="B2257" t="s">
        <v>3295</v>
      </c>
      <c r="C2257">
        <v>38.627428000000002</v>
      </c>
      <c r="D2257">
        <v>-90.198243899999994</v>
      </c>
    </row>
    <row r="2258" spans="1:4" x14ac:dyDescent="0.3">
      <c r="A2258" t="s">
        <v>3302</v>
      </c>
      <c r="B2258" t="s">
        <v>3303</v>
      </c>
      <c r="C2258">
        <v>36.851643699999997</v>
      </c>
      <c r="D2258">
        <v>-75.979219400000005</v>
      </c>
    </row>
    <row r="2259" spans="1:4" x14ac:dyDescent="0.3">
      <c r="A2259" t="s">
        <v>3310</v>
      </c>
      <c r="B2259" t="s">
        <v>3311</v>
      </c>
      <c r="C2259">
        <v>34.210389399999997</v>
      </c>
      <c r="D2259">
        <v>-77.886811699999996</v>
      </c>
    </row>
    <row r="2260" spans="1:4" x14ac:dyDescent="0.3">
      <c r="A2260" t="s">
        <v>3312</v>
      </c>
      <c r="B2260" t="s">
        <v>3313</v>
      </c>
      <c r="C2260">
        <v>36.094822100000002</v>
      </c>
      <c r="D2260">
        <v>-80.243402799999998</v>
      </c>
    </row>
    <row r="2261" spans="1:4" x14ac:dyDescent="0.3">
      <c r="A2261" t="s">
        <v>3317</v>
      </c>
      <c r="B2261" t="s">
        <v>3318</v>
      </c>
      <c r="C2261">
        <v>-34.726994400000002</v>
      </c>
      <c r="D2261">
        <v>-56.215967399999997</v>
      </c>
    </row>
    <row r="2262" spans="1:4" x14ac:dyDescent="0.3">
      <c r="A2262" t="s">
        <v>3319</v>
      </c>
      <c r="B2262" t="s">
        <v>3320</v>
      </c>
      <c r="C2262">
        <v>-34.897948900000003</v>
      </c>
      <c r="D2262">
        <v>-54.950045099999997</v>
      </c>
    </row>
    <row r="2263" spans="1:4" x14ac:dyDescent="0.3">
      <c r="A2263" t="s">
        <v>3321</v>
      </c>
      <c r="B2263" t="s">
        <v>3322</v>
      </c>
      <c r="C2263">
        <v>-32.369100400000001</v>
      </c>
      <c r="D2263">
        <v>-54.164233500000002</v>
      </c>
    </row>
    <row r="2264" spans="1:4" x14ac:dyDescent="0.3">
      <c r="A2264" t="s">
        <v>3323</v>
      </c>
      <c r="B2264" t="s">
        <v>3324</v>
      </c>
      <c r="C2264">
        <v>-33.2486338</v>
      </c>
      <c r="D2264">
        <v>-58.018760700000001</v>
      </c>
    </row>
    <row r="2265" spans="1:4" x14ac:dyDescent="0.3">
      <c r="A2265" t="s">
        <v>3325</v>
      </c>
      <c r="B2265" t="s">
        <v>3326</v>
      </c>
      <c r="C2265">
        <v>-34.905501600000001</v>
      </c>
      <c r="D2265">
        <v>-56.1851147</v>
      </c>
    </row>
    <row r="2266" spans="1:4" x14ac:dyDescent="0.3">
      <c r="A2266" t="s">
        <v>3327</v>
      </c>
      <c r="B2266" t="s">
        <v>3328</v>
      </c>
      <c r="C2266">
        <v>-32.316837</v>
      </c>
      <c r="D2266">
        <v>-58.080053700000001</v>
      </c>
    </row>
    <row r="2267" spans="1:4" x14ac:dyDescent="0.3">
      <c r="A2267" t="s">
        <v>3329</v>
      </c>
      <c r="B2267" t="s">
        <v>3330</v>
      </c>
      <c r="C2267">
        <v>-30.903062299999998</v>
      </c>
      <c r="D2267">
        <v>-55.542118799999997</v>
      </c>
    </row>
    <row r="2268" spans="1:4" x14ac:dyDescent="0.3">
      <c r="A2268" t="s">
        <v>3331</v>
      </c>
      <c r="B2268" t="s">
        <v>3332</v>
      </c>
      <c r="C2268">
        <v>-31.387946899999999</v>
      </c>
      <c r="D2268">
        <v>-57.961187000000002</v>
      </c>
    </row>
    <row r="2269" spans="1:4" x14ac:dyDescent="0.3">
      <c r="A2269" t="s">
        <v>3333</v>
      </c>
      <c r="B2269" t="s">
        <v>3334</v>
      </c>
      <c r="C2269">
        <v>-31.718204700000001</v>
      </c>
      <c r="D2269">
        <v>-55.979991099999999</v>
      </c>
    </row>
    <row r="2270" spans="1:4" x14ac:dyDescent="0.3">
      <c r="A2270" t="s">
        <v>3315</v>
      </c>
      <c r="B2270" t="s">
        <v>3316</v>
      </c>
      <c r="C2270">
        <v>-34.841390699999998</v>
      </c>
      <c r="D2270">
        <v>-55.994186399999997</v>
      </c>
    </row>
    <row r="2271" spans="1:4" x14ac:dyDescent="0.3">
      <c r="A2271" t="s">
        <v>3336</v>
      </c>
      <c r="B2271" t="s">
        <v>3337</v>
      </c>
      <c r="C2271">
        <v>40.815356100000002</v>
      </c>
      <c r="D2271">
        <v>72.283749999999998</v>
      </c>
    </row>
    <row r="2272" spans="1:4" x14ac:dyDescent="0.3">
      <c r="A2272" t="s">
        <v>3338</v>
      </c>
      <c r="B2272" t="s">
        <v>3339</v>
      </c>
      <c r="C2272">
        <v>41.012375800000001</v>
      </c>
      <c r="D2272">
        <v>70.085405100000003</v>
      </c>
    </row>
    <row r="2273" spans="1:4" x14ac:dyDescent="0.3">
      <c r="A2273" t="s">
        <v>3340</v>
      </c>
      <c r="B2273" t="s">
        <v>3341</v>
      </c>
      <c r="C2273">
        <v>40.220421600000002</v>
      </c>
      <c r="D2273">
        <v>69.257953599999993</v>
      </c>
    </row>
    <row r="2274" spans="1:4" x14ac:dyDescent="0.3">
      <c r="A2274" t="s">
        <v>3342</v>
      </c>
      <c r="B2274" t="s">
        <v>3343</v>
      </c>
      <c r="C2274">
        <v>40.437473099999998</v>
      </c>
      <c r="D2274">
        <v>70.5978846</v>
      </c>
    </row>
    <row r="2275" spans="1:4" x14ac:dyDescent="0.3">
      <c r="A2275" t="s">
        <v>3344</v>
      </c>
      <c r="B2275" t="s">
        <v>3345</v>
      </c>
      <c r="C2275">
        <v>39.768082700000001</v>
      </c>
      <c r="D2275">
        <v>64.455576899999997</v>
      </c>
    </row>
    <row r="2276" spans="1:4" x14ac:dyDescent="0.3">
      <c r="A2276" t="s">
        <v>3346</v>
      </c>
      <c r="B2276" t="s">
        <v>3347</v>
      </c>
      <c r="C2276">
        <v>38.276432800000002</v>
      </c>
      <c r="D2276">
        <v>67.892747200000002</v>
      </c>
    </row>
    <row r="2277" spans="1:4" x14ac:dyDescent="0.3">
      <c r="A2277" t="s">
        <v>3352</v>
      </c>
      <c r="B2277" t="s">
        <v>3353</v>
      </c>
      <c r="C2277">
        <v>41.005772899999997</v>
      </c>
      <c r="D2277">
        <v>71.643602799999996</v>
      </c>
    </row>
    <row r="2278" spans="1:4" x14ac:dyDescent="0.3">
      <c r="A2278" t="s">
        <v>3354</v>
      </c>
      <c r="B2278" t="s">
        <v>3355</v>
      </c>
      <c r="C2278">
        <v>40.0974346</v>
      </c>
      <c r="D2278">
        <v>65.352459800000005</v>
      </c>
    </row>
    <row r="2279" spans="1:4" x14ac:dyDescent="0.3">
      <c r="A2279" t="s">
        <v>3356</v>
      </c>
      <c r="B2279" t="s">
        <v>3357</v>
      </c>
      <c r="C2279">
        <v>42.461891000000001</v>
      </c>
      <c r="D2279">
        <v>59.6166312</v>
      </c>
    </row>
    <row r="2280" spans="1:4" x14ac:dyDescent="0.3">
      <c r="A2280" t="s">
        <v>3358</v>
      </c>
      <c r="B2280" t="s">
        <v>3359</v>
      </c>
      <c r="C2280">
        <v>38.867294200000003</v>
      </c>
      <c r="D2280">
        <v>65.791487500000002</v>
      </c>
    </row>
    <row r="2281" spans="1:4" x14ac:dyDescent="0.3">
      <c r="A2281" t="s">
        <v>3360</v>
      </c>
      <c r="B2281" t="s">
        <v>3361</v>
      </c>
      <c r="C2281">
        <v>40.534107900000002</v>
      </c>
      <c r="D2281">
        <v>70.930902399999994</v>
      </c>
    </row>
    <row r="2282" spans="1:4" x14ac:dyDescent="0.3">
      <c r="A2282" t="s">
        <v>3364</v>
      </c>
      <c r="B2282" t="s">
        <v>3365</v>
      </c>
      <c r="C2282">
        <v>39.053797799999998</v>
      </c>
      <c r="D2282">
        <v>66.820109200000005</v>
      </c>
    </row>
    <row r="2283" spans="1:4" x14ac:dyDescent="0.3">
      <c r="A2283" t="s">
        <v>3366</v>
      </c>
      <c r="B2283" t="s">
        <v>3367</v>
      </c>
      <c r="C2283">
        <v>37.250816899999997</v>
      </c>
      <c r="D2283">
        <v>67.287356000000003</v>
      </c>
    </row>
    <row r="2284" spans="1:4" x14ac:dyDescent="0.3">
      <c r="A2284" t="s">
        <v>3368</v>
      </c>
      <c r="B2284" t="s">
        <v>3369</v>
      </c>
      <c r="C2284">
        <v>41.551874099999999</v>
      </c>
      <c r="D2284">
        <v>60.990675000000003</v>
      </c>
    </row>
    <row r="2285" spans="1:4" x14ac:dyDescent="0.3">
      <c r="A2285" t="s">
        <v>3370</v>
      </c>
      <c r="B2285" t="s">
        <v>3371</v>
      </c>
      <c r="C2285">
        <v>41.299495800000003</v>
      </c>
      <c r="D2285">
        <v>69.2400734</v>
      </c>
    </row>
    <row r="2286" spans="1:4" x14ac:dyDescent="0.3">
      <c r="A2286" t="s">
        <v>3372</v>
      </c>
      <c r="B2286" t="s">
        <v>3373</v>
      </c>
      <c r="C2286">
        <v>41.534532300000002</v>
      </c>
      <c r="D2286">
        <v>60.624889099999997</v>
      </c>
    </row>
    <row r="2287" spans="1:4" x14ac:dyDescent="0.3">
      <c r="A2287" t="s">
        <v>3348</v>
      </c>
      <c r="B2287" t="s">
        <v>3349</v>
      </c>
      <c r="C2287">
        <v>40.3733802</v>
      </c>
      <c r="D2287">
        <v>71.797833299999994</v>
      </c>
    </row>
    <row r="2288" spans="1:4" x14ac:dyDescent="0.3">
      <c r="A2288" t="s">
        <v>3350</v>
      </c>
      <c r="B2288" t="s">
        <v>3351</v>
      </c>
      <c r="C2288">
        <v>40.125043900000001</v>
      </c>
      <c r="D2288">
        <v>67.8808243</v>
      </c>
    </row>
    <row r="2289" spans="1:4" x14ac:dyDescent="0.3">
      <c r="A2289" t="s">
        <v>3362</v>
      </c>
      <c r="B2289" t="s">
        <v>3363</v>
      </c>
      <c r="C2289">
        <v>39.650796300000003</v>
      </c>
      <c r="D2289">
        <v>66.965350200000003</v>
      </c>
    </row>
    <row r="2290" spans="1:4" x14ac:dyDescent="0.3">
      <c r="A2290" t="s">
        <v>3378</v>
      </c>
      <c r="B2290" t="s">
        <v>3379</v>
      </c>
      <c r="C2290">
        <v>9.5503646</v>
      </c>
      <c r="D2290">
        <v>-69.180470799999995</v>
      </c>
    </row>
    <row r="2291" spans="1:4" x14ac:dyDescent="0.3">
      <c r="A2291" t="s">
        <v>3380</v>
      </c>
      <c r="B2291" t="s">
        <v>3381</v>
      </c>
      <c r="C2291">
        <v>9.8563253999999993</v>
      </c>
      <c r="D2291">
        <v>-66.373584100000002</v>
      </c>
    </row>
    <row r="2292" spans="1:4" x14ac:dyDescent="0.3">
      <c r="A2292" t="s">
        <v>3382</v>
      </c>
      <c r="B2292" t="s">
        <v>3383</v>
      </c>
      <c r="C2292">
        <v>10.1445691</v>
      </c>
      <c r="D2292">
        <v>-64.677679999999995</v>
      </c>
    </row>
    <row r="2293" spans="1:4" x14ac:dyDescent="0.3">
      <c r="A2293" t="s">
        <v>3384</v>
      </c>
      <c r="B2293" t="s">
        <v>3385</v>
      </c>
      <c r="C2293">
        <v>8.6206206000000005</v>
      </c>
      <c r="D2293">
        <v>-70.231067600000003</v>
      </c>
    </row>
    <row r="2294" spans="1:4" x14ac:dyDescent="0.3">
      <c r="A2294" t="s">
        <v>3386</v>
      </c>
      <c r="B2294" t="s">
        <v>3387</v>
      </c>
      <c r="C2294">
        <v>10.0677719</v>
      </c>
      <c r="D2294">
        <v>-69.347350899999995</v>
      </c>
    </row>
    <row r="2295" spans="1:4" x14ac:dyDescent="0.3">
      <c r="A2295" t="s">
        <v>3388</v>
      </c>
      <c r="B2295" t="s">
        <v>3389</v>
      </c>
      <c r="C2295">
        <v>10.391678600000001</v>
      </c>
      <c r="D2295">
        <v>-71.462528300000002</v>
      </c>
    </row>
    <row r="2296" spans="1:4" x14ac:dyDescent="0.3">
      <c r="A2296" t="s">
        <v>3390</v>
      </c>
      <c r="B2296" t="s">
        <v>3391</v>
      </c>
      <c r="C2296">
        <v>10.0230722</v>
      </c>
      <c r="D2296">
        <v>-69.250712300000004</v>
      </c>
    </row>
    <row r="2297" spans="1:4" x14ac:dyDescent="0.3">
      <c r="A2297" t="s">
        <v>3392</v>
      </c>
      <c r="B2297" t="s">
        <v>3393</v>
      </c>
      <c r="C2297">
        <v>10.4805937</v>
      </c>
      <c r="D2297">
        <v>-66.903606300000007</v>
      </c>
    </row>
    <row r="2298" spans="1:4" x14ac:dyDescent="0.3">
      <c r="A2298" t="s">
        <v>3394</v>
      </c>
      <c r="B2298" t="s">
        <v>3395</v>
      </c>
      <c r="C2298">
        <v>8.0945053999999992</v>
      </c>
      <c r="D2298">
        <v>-63.555334500000001</v>
      </c>
    </row>
    <row r="2299" spans="1:4" x14ac:dyDescent="0.3">
      <c r="A2299" t="s">
        <v>3396</v>
      </c>
      <c r="B2299" t="s">
        <v>3397</v>
      </c>
      <c r="C2299">
        <v>8.3663118999999995</v>
      </c>
      <c r="D2299">
        <v>-62.649681299999997</v>
      </c>
    </row>
    <row r="2300" spans="1:4" x14ac:dyDescent="0.3">
      <c r="A2300" t="s">
        <v>3398</v>
      </c>
      <c r="B2300" t="s">
        <v>3399</v>
      </c>
      <c r="C2300">
        <v>10.2214803</v>
      </c>
      <c r="D2300">
        <v>-71.311177299999997</v>
      </c>
    </row>
    <row r="2301" spans="1:4" x14ac:dyDescent="0.3">
      <c r="A2301" t="s">
        <v>3400</v>
      </c>
      <c r="B2301" t="s">
        <v>3401</v>
      </c>
      <c r="C2301">
        <v>11.394603999999999</v>
      </c>
      <c r="D2301">
        <v>-69.681033799999994</v>
      </c>
    </row>
    <row r="2302" spans="1:4" x14ac:dyDescent="0.3">
      <c r="A2302" t="s">
        <v>3402</v>
      </c>
      <c r="B2302" t="s">
        <v>3403</v>
      </c>
      <c r="C2302">
        <v>6.4237500000000001</v>
      </c>
      <c r="D2302">
        <v>-66.589730000000003</v>
      </c>
    </row>
    <row r="2303" spans="1:4" x14ac:dyDescent="0.3">
      <c r="A2303" t="s">
        <v>3404</v>
      </c>
      <c r="B2303" t="s">
        <v>3405</v>
      </c>
      <c r="C2303">
        <v>10.431915999999999</v>
      </c>
      <c r="D2303">
        <v>-64.183316000000005</v>
      </c>
    </row>
    <row r="2304" spans="1:4" x14ac:dyDescent="0.3">
      <c r="A2304" t="s">
        <v>3406</v>
      </c>
      <c r="B2304" t="s">
        <v>3407</v>
      </c>
      <c r="C2304">
        <v>10.4714668</v>
      </c>
      <c r="D2304">
        <v>-66.616340100000002</v>
      </c>
    </row>
    <row r="2305" spans="1:4" x14ac:dyDescent="0.3">
      <c r="A2305" t="s">
        <v>3408</v>
      </c>
      <c r="B2305" t="s">
        <v>3409</v>
      </c>
      <c r="C2305">
        <v>8.0969613999999996</v>
      </c>
      <c r="D2305">
        <v>-63.557673899999998</v>
      </c>
    </row>
    <row r="2306" spans="1:4" x14ac:dyDescent="0.3">
      <c r="A2306" t="s">
        <v>3410</v>
      </c>
      <c r="B2306" t="s">
        <v>3411</v>
      </c>
      <c r="C2306">
        <v>10.027799999999999</v>
      </c>
      <c r="D2306">
        <v>-71.576899999999995</v>
      </c>
    </row>
    <row r="2307" spans="1:4" x14ac:dyDescent="0.3">
      <c r="A2307" t="s">
        <v>3412</v>
      </c>
      <c r="B2307" t="s">
        <v>3413</v>
      </c>
      <c r="C2307">
        <v>10.2441931</v>
      </c>
      <c r="D2307">
        <v>-67.606616399999993</v>
      </c>
    </row>
    <row r="2308" spans="1:4" x14ac:dyDescent="0.3">
      <c r="A2308" t="s">
        <v>3414</v>
      </c>
      <c r="B2308" t="s">
        <v>3415</v>
      </c>
      <c r="C2308">
        <v>10.2891838</v>
      </c>
      <c r="D2308">
        <v>-67.719870999999998</v>
      </c>
    </row>
    <row r="2309" spans="1:4" x14ac:dyDescent="0.3">
      <c r="A2309" t="s">
        <v>5139</v>
      </c>
      <c r="B2309" t="s">
        <v>5140</v>
      </c>
      <c r="C2309">
        <v>10.200798499999999</v>
      </c>
      <c r="D2309">
        <v>-64.6334643</v>
      </c>
    </row>
    <row r="2310" spans="1:4" x14ac:dyDescent="0.3">
      <c r="A2310" t="s">
        <v>3418</v>
      </c>
      <c r="B2310" t="s">
        <v>3419</v>
      </c>
      <c r="C2310">
        <v>8.9999952000000008</v>
      </c>
      <c r="D2310">
        <v>-71.925314099999994</v>
      </c>
    </row>
    <row r="2311" spans="1:4" x14ac:dyDescent="0.3">
      <c r="A2311" t="s">
        <v>3420</v>
      </c>
      <c r="B2311" t="s">
        <v>3421</v>
      </c>
      <c r="C2311">
        <v>7.8225112000000001</v>
      </c>
      <c r="D2311">
        <v>-72.215935599999995</v>
      </c>
    </row>
    <row r="2312" spans="1:4" x14ac:dyDescent="0.3">
      <c r="A2312" t="s">
        <v>3422</v>
      </c>
      <c r="B2312" t="s">
        <v>3423</v>
      </c>
      <c r="C2312">
        <v>7.8806887999999997</v>
      </c>
      <c r="D2312">
        <v>-67.469530700000007</v>
      </c>
    </row>
    <row r="2313" spans="1:4" x14ac:dyDescent="0.3">
      <c r="A2313" t="s">
        <v>3424</v>
      </c>
      <c r="B2313" t="s">
        <v>3425</v>
      </c>
      <c r="C2313">
        <v>9.9126703999999997</v>
      </c>
      <c r="D2313">
        <v>-67.361458600000006</v>
      </c>
    </row>
    <row r="2314" spans="1:4" x14ac:dyDescent="0.3">
      <c r="A2314" t="s">
        <v>3426</v>
      </c>
      <c r="B2314" t="s">
        <v>3427</v>
      </c>
      <c r="C2314">
        <v>9.0691769000000004</v>
      </c>
      <c r="D2314">
        <v>-62.045810600000003</v>
      </c>
    </row>
    <row r="2315" spans="1:4" x14ac:dyDescent="0.3">
      <c r="A2315" t="s">
        <v>3430</v>
      </c>
      <c r="B2315" t="s">
        <v>3431</v>
      </c>
      <c r="C2315">
        <v>6.4237500000000001</v>
      </c>
      <c r="D2315">
        <v>-66.589730000000003</v>
      </c>
    </row>
    <row r="2316" spans="1:4" x14ac:dyDescent="0.3">
      <c r="A2316" t="s">
        <v>3432</v>
      </c>
      <c r="B2316" t="s">
        <v>3433</v>
      </c>
      <c r="C2316">
        <v>10.0809319</v>
      </c>
      <c r="D2316">
        <v>-69.129194600000005</v>
      </c>
    </row>
    <row r="2317" spans="1:4" x14ac:dyDescent="0.3">
      <c r="A2317" t="s">
        <v>3416</v>
      </c>
      <c r="B2317" t="s">
        <v>3417</v>
      </c>
      <c r="C2317">
        <v>6.4237500000000001</v>
      </c>
      <c r="D2317">
        <v>-66.589730000000003</v>
      </c>
    </row>
    <row r="2318" spans="1:4" x14ac:dyDescent="0.3">
      <c r="A2318" t="s">
        <v>3435</v>
      </c>
      <c r="B2318" t="s">
        <v>3436</v>
      </c>
      <c r="C2318">
        <v>11.940419199999999</v>
      </c>
      <c r="D2318">
        <v>108.45831320000001</v>
      </c>
    </row>
    <row r="2319" spans="1:4" x14ac:dyDescent="0.3">
      <c r="A2319" t="s">
        <v>5141</v>
      </c>
      <c r="B2319" t="s">
        <v>5142</v>
      </c>
      <c r="C2319">
        <v>21.027764399999999</v>
      </c>
      <c r="D2319">
        <v>105.83415979999999</v>
      </c>
    </row>
    <row r="2320" spans="1:4" x14ac:dyDescent="0.3">
      <c r="A2320" t="s">
        <v>3439</v>
      </c>
      <c r="B2320" t="s">
        <v>3440</v>
      </c>
      <c r="C2320">
        <v>20.844911499999998</v>
      </c>
      <c r="D2320">
        <v>106.6880841</v>
      </c>
    </row>
    <row r="2321" spans="1:4" x14ac:dyDescent="0.3">
      <c r="A2321" t="s">
        <v>3441</v>
      </c>
      <c r="B2321" t="s">
        <v>3442</v>
      </c>
      <c r="C2321">
        <v>16.463711700000001</v>
      </c>
      <c r="D2321">
        <v>107.5908628</v>
      </c>
    </row>
    <row r="2322" spans="1:4" x14ac:dyDescent="0.3">
      <c r="A2322" t="s">
        <v>3443</v>
      </c>
      <c r="B2322" t="s">
        <v>3444</v>
      </c>
      <c r="C2322">
        <v>10.375941600000001</v>
      </c>
      <c r="D2322">
        <v>105.4185406</v>
      </c>
    </row>
    <row r="2323" spans="1:4" x14ac:dyDescent="0.3">
      <c r="A2323" t="s">
        <v>3445</v>
      </c>
      <c r="B2323" t="s">
        <v>3446</v>
      </c>
      <c r="C2323">
        <v>12.2529152</v>
      </c>
      <c r="D2323">
        <v>109.1899018</v>
      </c>
    </row>
    <row r="2324" spans="1:4" x14ac:dyDescent="0.3">
      <c r="A2324" t="s">
        <v>3447</v>
      </c>
      <c r="B2324" t="s">
        <v>3448</v>
      </c>
      <c r="C2324">
        <v>10.930067599999999</v>
      </c>
      <c r="D2324">
        <v>108.10409</v>
      </c>
    </row>
    <row r="2325" spans="1:4" x14ac:dyDescent="0.3">
      <c r="A2325" t="s">
        <v>3449</v>
      </c>
      <c r="B2325" t="s">
        <v>3450</v>
      </c>
      <c r="C2325">
        <v>10.8230989</v>
      </c>
      <c r="D2325">
        <v>106.6296638</v>
      </c>
    </row>
    <row r="2326" spans="1:4" x14ac:dyDescent="0.3">
      <c r="A2326" t="s">
        <v>3451</v>
      </c>
      <c r="B2326" t="s">
        <v>3452</v>
      </c>
      <c r="C2326">
        <v>18.676410000000001</v>
      </c>
      <c r="D2326">
        <v>105.6768446</v>
      </c>
    </row>
    <row r="2327" spans="1:4" x14ac:dyDescent="0.3">
      <c r="A2327" t="s">
        <v>3453</v>
      </c>
      <c r="B2327" t="s">
        <v>3454</v>
      </c>
      <c r="C2327">
        <v>10.239573999999999</v>
      </c>
      <c r="D2327">
        <v>105.9571928</v>
      </c>
    </row>
    <row r="2328" spans="1:4" x14ac:dyDescent="0.3">
      <c r="A2328" t="s">
        <v>3455</v>
      </c>
      <c r="B2328" t="s">
        <v>3456</v>
      </c>
      <c r="C2328">
        <v>10.411379699999999</v>
      </c>
      <c r="D2328">
        <v>107.136224</v>
      </c>
    </row>
    <row r="2329" spans="1:4" x14ac:dyDescent="0.3">
      <c r="A2329" t="s">
        <v>3437</v>
      </c>
      <c r="B2329" t="s">
        <v>3438</v>
      </c>
      <c r="C2329">
        <v>16.054406799999999</v>
      </c>
      <c r="D2329">
        <v>108.20216670000001</v>
      </c>
    </row>
    <row r="2330" spans="1:4" x14ac:dyDescent="0.3">
      <c r="C2330">
        <v>26.019777600000001</v>
      </c>
      <c r="D2330">
        <v>32.277833999999999</v>
      </c>
    </row>
    <row r="2332" spans="1:4" x14ac:dyDescent="0.3">
      <c r="A2332" t="s">
        <v>3463</v>
      </c>
      <c r="B2332" t="s">
        <v>3464</v>
      </c>
      <c r="C2332">
        <v>12.790637800000001</v>
      </c>
      <c r="D2332">
        <v>45.017592100000002</v>
      </c>
    </row>
    <row r="2333" spans="1:4" x14ac:dyDescent="0.3">
      <c r="A2333" t="s">
        <v>3465</v>
      </c>
      <c r="B2333" t="s">
        <v>3466</v>
      </c>
      <c r="C2333">
        <v>14.7883517</v>
      </c>
      <c r="D2333">
        <v>42.970037599999998</v>
      </c>
    </row>
    <row r="2334" spans="1:4" x14ac:dyDescent="0.3">
      <c r="A2334" t="s">
        <v>3467</v>
      </c>
      <c r="B2334" t="s">
        <v>3468</v>
      </c>
      <c r="C2334">
        <v>15.658496599999999</v>
      </c>
      <c r="D2334">
        <v>43.943848199999998</v>
      </c>
    </row>
    <row r="2335" spans="1:4" x14ac:dyDescent="0.3">
      <c r="A2335" t="s">
        <v>3469</v>
      </c>
      <c r="B2335" t="s">
        <v>3470</v>
      </c>
      <c r="C2335">
        <v>14.5393279</v>
      </c>
      <c r="D2335">
        <v>44.3989671</v>
      </c>
    </row>
    <row r="2336" spans="1:4" x14ac:dyDescent="0.3">
      <c r="A2336" t="s">
        <v>5143</v>
      </c>
      <c r="B2336" t="s">
        <v>5144</v>
      </c>
      <c r="C2336">
        <v>13.9720929</v>
      </c>
      <c r="D2336">
        <v>44.162533799999999</v>
      </c>
    </row>
    <row r="2337" spans="1:4" x14ac:dyDescent="0.3">
      <c r="A2337" t="s">
        <v>3471</v>
      </c>
      <c r="B2337" t="s">
        <v>3472</v>
      </c>
      <c r="C2337">
        <v>14.327928200000001</v>
      </c>
      <c r="D2337">
        <v>44.906650300000003</v>
      </c>
    </row>
    <row r="2338" spans="1:4" x14ac:dyDescent="0.3">
      <c r="A2338" t="s">
        <v>3473</v>
      </c>
      <c r="B2338" t="s">
        <v>3474</v>
      </c>
      <c r="C2338">
        <v>15.354538099999999</v>
      </c>
      <c r="D2338">
        <v>44.206400299999999</v>
      </c>
    </row>
    <row r="2339" spans="1:4" x14ac:dyDescent="0.3">
      <c r="A2339" t="s">
        <v>3475</v>
      </c>
      <c r="B2339" t="s">
        <v>3476</v>
      </c>
      <c r="C2339">
        <v>13.5775886</v>
      </c>
      <c r="D2339">
        <v>44.017798900000003</v>
      </c>
    </row>
    <row r="2340" spans="1:4" x14ac:dyDescent="0.3">
      <c r="A2340" t="s">
        <v>3477</v>
      </c>
      <c r="B2340" t="s">
        <v>3478</v>
      </c>
      <c r="C2340">
        <v>16.0523436</v>
      </c>
      <c r="D2340">
        <v>49.004968400000003</v>
      </c>
    </row>
    <row r="2341" spans="1:4" x14ac:dyDescent="0.3">
      <c r="A2341" t="s">
        <v>3479</v>
      </c>
      <c r="B2341" t="s">
        <v>3480</v>
      </c>
      <c r="C2341">
        <v>14.2964678</v>
      </c>
      <c r="D2341">
        <v>44.375666699999996</v>
      </c>
    </row>
    <row r="2342" spans="1:4" x14ac:dyDescent="0.3">
      <c r="A2342" t="s">
        <v>3499</v>
      </c>
      <c r="B2342" t="s">
        <v>3500</v>
      </c>
      <c r="C2342">
        <v>-12.5419553</v>
      </c>
      <c r="D2342">
        <v>27.854586699999999</v>
      </c>
    </row>
    <row r="2343" spans="1:4" x14ac:dyDescent="0.3">
      <c r="A2343" t="s">
        <v>3501</v>
      </c>
      <c r="B2343" t="s">
        <v>3502</v>
      </c>
      <c r="C2343">
        <v>-12.8231947</v>
      </c>
      <c r="D2343">
        <v>28.2175744</v>
      </c>
    </row>
    <row r="2344" spans="1:4" x14ac:dyDescent="0.3">
      <c r="A2344" t="s">
        <v>3503</v>
      </c>
      <c r="B2344" t="s">
        <v>3504</v>
      </c>
      <c r="C2344">
        <v>-15.415467700000001</v>
      </c>
      <c r="D2344">
        <v>28.2773267</v>
      </c>
    </row>
    <row r="2345" spans="1:4" x14ac:dyDescent="0.3">
      <c r="A2345" t="s">
        <v>3505</v>
      </c>
      <c r="B2345" t="s">
        <v>3506</v>
      </c>
      <c r="C2345">
        <v>-12.9906407</v>
      </c>
      <c r="D2345">
        <v>28.6498144</v>
      </c>
    </row>
    <row r="2346" spans="1:4" x14ac:dyDescent="0.3">
      <c r="A2346" t="s">
        <v>3510</v>
      </c>
      <c r="B2346" t="s">
        <v>3511</v>
      </c>
      <c r="C2346">
        <v>-17.304099600000001</v>
      </c>
      <c r="D2346">
        <v>31.327438699999998</v>
      </c>
    </row>
    <row r="2347" spans="1:4" x14ac:dyDescent="0.3">
      <c r="A2347" t="s">
        <v>3514</v>
      </c>
      <c r="B2347" t="s">
        <v>3515</v>
      </c>
      <c r="C2347">
        <v>-18.1315472</v>
      </c>
      <c r="D2347">
        <v>30.1485582</v>
      </c>
    </row>
    <row r="2348" spans="1:4" x14ac:dyDescent="0.3">
      <c r="A2348" t="s">
        <v>3516</v>
      </c>
      <c r="B2348" t="s">
        <v>3517</v>
      </c>
      <c r="C2348">
        <v>-17.362221399999999</v>
      </c>
      <c r="D2348">
        <v>30.198724500000001</v>
      </c>
    </row>
    <row r="2349" spans="1:4" x14ac:dyDescent="0.3">
      <c r="A2349" t="s">
        <v>3518</v>
      </c>
      <c r="B2349" t="s">
        <v>3519</v>
      </c>
      <c r="C2349">
        <v>-19.465655900000002</v>
      </c>
      <c r="D2349">
        <v>29.812412500000001</v>
      </c>
    </row>
    <row r="2350" spans="1:4" x14ac:dyDescent="0.3">
      <c r="A2350" t="s">
        <v>5145</v>
      </c>
      <c r="B2350" t="s">
        <v>5146</v>
      </c>
      <c r="C2350">
        <v>-17.826292800000001</v>
      </c>
      <c r="D2350">
        <v>31.050372299999999</v>
      </c>
    </row>
    <row r="2351" spans="1:4" x14ac:dyDescent="0.3">
      <c r="A2351" t="s">
        <v>3520</v>
      </c>
      <c r="B2351" t="s">
        <v>3521</v>
      </c>
      <c r="C2351">
        <v>-18.925404700000001</v>
      </c>
      <c r="D2351">
        <v>29.823769200000001</v>
      </c>
    </row>
    <row r="2352" spans="1:4" x14ac:dyDescent="0.3">
      <c r="A2352" t="s">
        <v>3522</v>
      </c>
      <c r="B2352" t="s">
        <v>3523</v>
      </c>
      <c r="C2352">
        <v>-20.0719916</v>
      </c>
      <c r="D2352">
        <v>30.834328500000002</v>
      </c>
    </row>
    <row r="2353" spans="1:4" x14ac:dyDescent="0.3">
      <c r="A2353" t="s">
        <v>3524</v>
      </c>
      <c r="B2353" t="s">
        <v>3525</v>
      </c>
      <c r="C2353">
        <v>-18.975754999999999</v>
      </c>
      <c r="D2353">
        <v>32.669133100000003</v>
      </c>
    </row>
    <row r="2354" spans="1:4" x14ac:dyDescent="0.3">
      <c r="A2354" t="s">
        <v>3508</v>
      </c>
      <c r="B2354" t="s">
        <v>3509</v>
      </c>
      <c r="C2354">
        <v>-22.201810500000001</v>
      </c>
      <c r="D2354">
        <v>29.991510600000002</v>
      </c>
    </row>
    <row r="2355" spans="1:4" x14ac:dyDescent="0.3">
      <c r="A2355" t="s">
        <v>5147</v>
      </c>
      <c r="B2355" t="s">
        <v>5148</v>
      </c>
      <c r="C2355">
        <v>2.5092300000000001</v>
      </c>
      <c r="D2355">
        <v>-78.451284000000001</v>
      </c>
    </row>
    <row r="2356" spans="1:4" x14ac:dyDescent="0.3">
      <c r="A2356" t="s">
        <v>5149</v>
      </c>
      <c r="B2356" t="s">
        <v>5150</v>
      </c>
      <c r="C2356">
        <v>3.8333699999999999</v>
      </c>
      <c r="D2356">
        <v>-74.416669999999996</v>
      </c>
    </row>
    <row r="2357" spans="1:4" x14ac:dyDescent="0.3">
      <c r="A2357" t="s">
        <v>5151</v>
      </c>
      <c r="B2357" t="s">
        <v>5152</v>
      </c>
      <c r="C2357">
        <v>6.0914795000000002</v>
      </c>
      <c r="D2357">
        <v>-75.635271000000003</v>
      </c>
    </row>
    <row r="2358" spans="1:4" x14ac:dyDescent="0.3">
      <c r="A2358" t="s">
        <v>5153</v>
      </c>
      <c r="B2358" t="s">
        <v>2235</v>
      </c>
      <c r="C2358">
        <v>56.130366000000002</v>
      </c>
      <c r="D2358">
        <v>-106.346771</v>
      </c>
    </row>
    <row r="2359" spans="1:4" x14ac:dyDescent="0.3">
      <c r="A2359" t="s">
        <v>2244</v>
      </c>
      <c r="B2359" t="s">
        <v>2235</v>
      </c>
      <c r="C2359">
        <v>51.919438</v>
      </c>
      <c r="D2359">
        <v>19.145136000000001</v>
      </c>
    </row>
    <row r="2360" spans="1:4" x14ac:dyDescent="0.3">
      <c r="A2360" t="s">
        <v>5154</v>
      </c>
      <c r="B2360" t="s">
        <v>5155</v>
      </c>
      <c r="C2360">
        <v>39.904210999999997</v>
      </c>
      <c r="D2360">
        <v>116.40739499999999</v>
      </c>
    </row>
    <row r="2361" spans="1:4" x14ac:dyDescent="0.3">
      <c r="A2361" t="s">
        <v>5156</v>
      </c>
      <c r="B2361" t="s">
        <v>2235</v>
      </c>
      <c r="C2361">
        <v>48.669026000000002</v>
      </c>
      <c r="D2361">
        <v>19.699024000000001</v>
      </c>
    </row>
    <row r="2362" spans="1:4" x14ac:dyDescent="0.3">
      <c r="A2362" t="s">
        <v>3210</v>
      </c>
      <c r="B2362" t="s">
        <v>3211</v>
      </c>
      <c r="C2362">
        <v>41.499319999999997</v>
      </c>
      <c r="D2362">
        <v>-81.694360500000002</v>
      </c>
    </row>
    <row r="2363" spans="1:4" x14ac:dyDescent="0.3">
      <c r="A2363" t="s">
        <v>5157</v>
      </c>
      <c r="B2363" t="s">
        <v>5158</v>
      </c>
      <c r="C2363">
        <v>30.267153</v>
      </c>
      <c r="D2363">
        <v>-97.743060799999995</v>
      </c>
    </row>
    <row r="2364" spans="1:4" x14ac:dyDescent="0.3">
      <c r="A2364" t="s">
        <v>5159</v>
      </c>
      <c r="B2364" t="s">
        <v>5160</v>
      </c>
      <c r="C2364">
        <v>35.4436739</v>
      </c>
      <c r="D2364">
        <v>139.63796389999999</v>
      </c>
    </row>
    <row r="2365" spans="1:4" x14ac:dyDescent="0.3">
      <c r="A2365" t="s">
        <v>5161</v>
      </c>
      <c r="B2365" t="s">
        <v>5162</v>
      </c>
      <c r="C2365">
        <v>35.181450599999998</v>
      </c>
      <c r="D2365">
        <v>136.90655709999999</v>
      </c>
    </row>
    <row r="2366" spans="1:4" x14ac:dyDescent="0.3">
      <c r="A2366" t="s">
        <v>5163</v>
      </c>
      <c r="B2366" t="s">
        <v>2235</v>
      </c>
      <c r="C2366">
        <v>13.255520000000001</v>
      </c>
      <c r="D2366">
        <v>79.4349943</v>
      </c>
    </row>
    <row r="2367" spans="1:4" x14ac:dyDescent="0.3">
      <c r="A2367" t="s">
        <v>5164</v>
      </c>
      <c r="B2367" t="s">
        <v>5165</v>
      </c>
      <c r="C2367">
        <v>33.883497599999998</v>
      </c>
      <c r="D2367">
        <v>130.87517729999999</v>
      </c>
    </row>
    <row r="2368" spans="1:4" x14ac:dyDescent="0.3">
      <c r="A2368" t="s">
        <v>5166</v>
      </c>
      <c r="B2368" t="s">
        <v>5167</v>
      </c>
      <c r="C2368">
        <v>26.3592309</v>
      </c>
      <c r="D2368">
        <v>43.981811999999998</v>
      </c>
    </row>
    <row r="2369" spans="1:4" x14ac:dyDescent="0.3">
      <c r="A2369" t="s">
        <v>5168</v>
      </c>
      <c r="B2369" t="s">
        <v>5169</v>
      </c>
      <c r="C2369">
        <v>34.690080600000002</v>
      </c>
      <c r="D2369">
        <v>135.19563110000001</v>
      </c>
    </row>
    <row r="2370" spans="1:4" x14ac:dyDescent="0.3">
      <c r="A2370" t="s">
        <v>5170</v>
      </c>
      <c r="B2370" t="s">
        <v>5171</v>
      </c>
      <c r="C2370">
        <v>34.385289399999998</v>
      </c>
      <c r="D2370">
        <v>132.45530550000001</v>
      </c>
    </row>
    <row r="2371" spans="1:4" x14ac:dyDescent="0.3">
      <c r="A2371" t="s">
        <v>5172</v>
      </c>
      <c r="B2371" t="s">
        <v>5173</v>
      </c>
      <c r="C2371">
        <v>38.268194999999999</v>
      </c>
      <c r="D2371">
        <v>140.869418</v>
      </c>
    </row>
    <row r="2372" spans="1:4" x14ac:dyDescent="0.3">
      <c r="A2372" t="s">
        <v>3428</v>
      </c>
      <c r="B2372" t="s">
        <v>3429</v>
      </c>
      <c r="C2372">
        <v>10.1579312</v>
      </c>
      <c r="D2372">
        <v>-67.9972104</v>
      </c>
    </row>
    <row r="2373" spans="1:4" x14ac:dyDescent="0.3">
      <c r="A2373" t="s">
        <v>5174</v>
      </c>
      <c r="B2373" t="s">
        <v>5175</v>
      </c>
      <c r="C2373">
        <v>50.5036299</v>
      </c>
      <c r="D2373">
        <v>-4.6524982000000001</v>
      </c>
    </row>
    <row r="2374" spans="1:4" x14ac:dyDescent="0.3">
      <c r="A2374" t="s">
        <v>5176</v>
      </c>
      <c r="B2374" t="s">
        <v>5177</v>
      </c>
      <c r="C2374">
        <v>34.710275199999998</v>
      </c>
      <c r="D2374">
        <v>137.72741590000001</v>
      </c>
    </row>
    <row r="2375" spans="1:4" x14ac:dyDescent="0.3">
      <c r="A2375" t="s">
        <v>5178</v>
      </c>
      <c r="B2375" t="s">
        <v>5179</v>
      </c>
      <c r="C2375">
        <v>53.232634400000002</v>
      </c>
      <c r="D2375">
        <v>-2.6103157000000001</v>
      </c>
    </row>
    <row r="2376" spans="1:4" x14ac:dyDescent="0.3">
      <c r="A2376" t="s">
        <v>598</v>
      </c>
      <c r="B2376" t="s">
        <v>599</v>
      </c>
      <c r="C2376">
        <v>-33.0473128</v>
      </c>
      <c r="D2376">
        <v>-71.612745799999999</v>
      </c>
    </row>
    <row r="2377" spans="1:4" x14ac:dyDescent="0.3">
      <c r="A2377" t="s">
        <v>5180</v>
      </c>
      <c r="B2377" t="s">
        <v>5181</v>
      </c>
      <c r="C2377">
        <v>35.011564</v>
      </c>
      <c r="D2377">
        <v>135.7681489</v>
      </c>
    </row>
    <row r="2378" spans="1:4" x14ac:dyDescent="0.3">
      <c r="A2378" t="s">
        <v>5182</v>
      </c>
      <c r="B2378" t="s">
        <v>5183</v>
      </c>
      <c r="C2378">
        <v>32.803216399999997</v>
      </c>
      <c r="D2378">
        <v>130.70793689999999</v>
      </c>
    </row>
    <row r="2379" spans="1:4" x14ac:dyDescent="0.3">
      <c r="A2379" t="s">
        <v>5184</v>
      </c>
      <c r="B2379" t="s">
        <v>5185</v>
      </c>
      <c r="C2379">
        <v>3.8616853</v>
      </c>
      <c r="D2379">
        <v>11.520229199999999</v>
      </c>
    </row>
    <row r="2380" spans="1:4" x14ac:dyDescent="0.3">
      <c r="A2380" t="s">
        <v>5186</v>
      </c>
      <c r="B2380" t="s">
        <v>5187</v>
      </c>
      <c r="C2380">
        <v>35.861648600000002</v>
      </c>
      <c r="D2380">
        <v>139.64547820000001</v>
      </c>
    </row>
    <row r="2381" spans="1:4" x14ac:dyDescent="0.3">
      <c r="A2381" t="s">
        <v>5188</v>
      </c>
      <c r="B2381" t="s">
        <v>5189</v>
      </c>
      <c r="C2381">
        <v>35.530832500000002</v>
      </c>
      <c r="D2381">
        <v>139.7029125</v>
      </c>
    </row>
    <row r="2382" spans="1:4" x14ac:dyDescent="0.3">
      <c r="A2382" t="s">
        <v>5190</v>
      </c>
      <c r="B2382" t="s">
        <v>5191</v>
      </c>
      <c r="C2382">
        <v>52.6139686</v>
      </c>
      <c r="D2382">
        <v>0.88640209999999997</v>
      </c>
    </row>
    <row r="2383" spans="1:4" x14ac:dyDescent="0.3">
      <c r="A2383" t="s">
        <v>5192</v>
      </c>
      <c r="B2383" t="s">
        <v>5193</v>
      </c>
      <c r="C2383">
        <v>51.246271399999998</v>
      </c>
      <c r="D2383">
        <v>-1.9922127000000001</v>
      </c>
    </row>
    <row r="2384" spans="1:4" x14ac:dyDescent="0.3">
      <c r="A2384" t="s">
        <v>5194</v>
      </c>
      <c r="B2384" t="s">
        <v>5195</v>
      </c>
      <c r="C2384">
        <v>34.573326100000003</v>
      </c>
      <c r="D2384">
        <v>135.48311760000001</v>
      </c>
    </row>
    <row r="2385" spans="1:4" x14ac:dyDescent="0.3">
      <c r="A2385" t="s">
        <v>5196</v>
      </c>
      <c r="B2385" t="s">
        <v>5197</v>
      </c>
      <c r="C2385">
        <v>35.607404099999997</v>
      </c>
      <c r="D2385">
        <v>140.1065366</v>
      </c>
    </row>
    <row r="2386" spans="1:4" x14ac:dyDescent="0.3">
      <c r="A2386" t="s">
        <v>5198</v>
      </c>
      <c r="B2386" t="s">
        <v>5199</v>
      </c>
      <c r="C2386">
        <v>54.978251999999998</v>
      </c>
      <c r="D2386">
        <v>-1.61778</v>
      </c>
    </row>
    <row r="2387" spans="1:4" x14ac:dyDescent="0.3">
      <c r="A2387" t="s">
        <v>5200</v>
      </c>
      <c r="B2387" t="s">
        <v>5201</v>
      </c>
      <c r="C2387">
        <v>55.208254199999999</v>
      </c>
      <c r="D2387">
        <v>-2.0784137999999999</v>
      </c>
    </row>
    <row r="2388" spans="1:4" x14ac:dyDescent="0.3">
      <c r="A2388" t="s">
        <v>5202</v>
      </c>
      <c r="B2388" t="s">
        <v>5203</v>
      </c>
      <c r="C2388">
        <v>52.706365699999999</v>
      </c>
      <c r="D2388">
        <v>-2.7417848999999999</v>
      </c>
    </row>
    <row r="2389" spans="1:4" x14ac:dyDescent="0.3">
      <c r="A2389" t="s">
        <v>5204</v>
      </c>
      <c r="B2389" t="s">
        <v>5205</v>
      </c>
      <c r="C2389">
        <v>38.823341599999999</v>
      </c>
      <c r="D2389">
        <v>-9.3229213000000009</v>
      </c>
    </row>
    <row r="2390" spans="1:4" x14ac:dyDescent="0.3">
      <c r="A2390" t="s">
        <v>5206</v>
      </c>
      <c r="B2390" t="s">
        <v>5207</v>
      </c>
      <c r="C2390">
        <v>50.777213500000002</v>
      </c>
      <c r="D2390">
        <v>-3.9994610000000002</v>
      </c>
    </row>
    <row r="2391" spans="1:4" x14ac:dyDescent="0.3">
      <c r="A2391" t="s">
        <v>5208</v>
      </c>
      <c r="B2391" t="s">
        <v>5209</v>
      </c>
      <c r="C2391">
        <v>51.063456500000001</v>
      </c>
      <c r="D2391">
        <v>-2.7546704000000002</v>
      </c>
    </row>
    <row r="2392" spans="1:4" x14ac:dyDescent="0.3">
      <c r="A2392" t="s">
        <v>5210</v>
      </c>
      <c r="B2392" t="s">
        <v>3221</v>
      </c>
      <c r="C2392">
        <v>54.77525</v>
      </c>
      <c r="D2392">
        <v>-1.5848519999999999</v>
      </c>
    </row>
    <row r="2393" spans="1:4" x14ac:dyDescent="0.3">
      <c r="A2393" t="s">
        <v>5211</v>
      </c>
      <c r="B2393" t="s">
        <v>5212</v>
      </c>
      <c r="C2393">
        <v>39.749533100000001</v>
      </c>
      <c r="D2393">
        <v>-8.8076830000000008</v>
      </c>
    </row>
    <row r="2394" spans="1:4" x14ac:dyDescent="0.3">
      <c r="A2394" t="s">
        <v>5213</v>
      </c>
      <c r="B2394" t="s">
        <v>5214</v>
      </c>
      <c r="C2394">
        <v>53.959085799999997</v>
      </c>
      <c r="D2394">
        <v>-1.0792402999999999</v>
      </c>
    </row>
    <row r="2395" spans="1:4" x14ac:dyDescent="0.3">
      <c r="A2395" t="s">
        <v>5215</v>
      </c>
      <c r="B2395" t="s">
        <v>5216</v>
      </c>
      <c r="C2395">
        <v>52.143086799999999</v>
      </c>
      <c r="D2395">
        <v>-3.3736820999999999</v>
      </c>
    </row>
    <row r="2396" spans="1:4" x14ac:dyDescent="0.3">
      <c r="A2396" t="s">
        <v>24</v>
      </c>
      <c r="B2396" t="s">
        <v>25</v>
      </c>
      <c r="C2396">
        <v>24.223153400000001</v>
      </c>
      <c r="D2396">
        <v>55.7228542</v>
      </c>
    </row>
    <row r="2397" spans="1:4" x14ac:dyDescent="0.3">
      <c r="A2397" t="s">
        <v>5217</v>
      </c>
      <c r="B2397" t="s">
        <v>5218</v>
      </c>
      <c r="C2397">
        <v>41.123875900000002</v>
      </c>
      <c r="D2397">
        <v>-8.6117851000000005</v>
      </c>
    </row>
    <row r="2398" spans="1:4" x14ac:dyDescent="0.3">
      <c r="A2398" t="s">
        <v>5219</v>
      </c>
      <c r="B2398" t="s">
        <v>5220</v>
      </c>
      <c r="C2398">
        <v>52.272994400000002</v>
      </c>
      <c r="D2398">
        <v>-0.87555150000000004</v>
      </c>
    </row>
    <row r="2399" spans="1:4" x14ac:dyDescent="0.3">
      <c r="A2399" t="s">
        <v>5221</v>
      </c>
      <c r="B2399" t="s">
        <v>5222</v>
      </c>
      <c r="C2399">
        <v>52.067715999999997</v>
      </c>
      <c r="D2399">
        <v>0.88357200000000002</v>
      </c>
    </row>
    <row r="2400" spans="1:4" x14ac:dyDescent="0.3">
      <c r="A2400" t="s">
        <v>5223</v>
      </c>
      <c r="B2400" t="s">
        <v>5224</v>
      </c>
      <c r="C2400">
        <v>35.5712568</v>
      </c>
      <c r="D2400">
        <v>139.37342699999999</v>
      </c>
    </row>
    <row r="2401" spans="1:4" x14ac:dyDescent="0.3">
      <c r="A2401" t="s">
        <v>5225</v>
      </c>
      <c r="B2401" t="s">
        <v>5226</v>
      </c>
      <c r="C2401">
        <v>41.556926799999999</v>
      </c>
      <c r="D2401">
        <v>-8.6160674000000004</v>
      </c>
    </row>
    <row r="2402" spans="1:4" x14ac:dyDescent="0.3">
      <c r="A2402" t="s">
        <v>5227</v>
      </c>
      <c r="B2402" t="s">
        <v>5228</v>
      </c>
      <c r="C2402">
        <v>51.857579600000001</v>
      </c>
      <c r="D2402">
        <v>-4.3119031999999997</v>
      </c>
    </row>
    <row r="2403" spans="1:4" x14ac:dyDescent="0.3">
      <c r="A2403" t="s">
        <v>5229</v>
      </c>
      <c r="B2403" t="s">
        <v>5230</v>
      </c>
      <c r="C2403">
        <v>50.739066100000002</v>
      </c>
      <c r="D2403">
        <v>-2.3382345999999998</v>
      </c>
    </row>
    <row r="2404" spans="1:4" x14ac:dyDescent="0.3">
      <c r="A2404" t="s">
        <v>5231</v>
      </c>
      <c r="B2404" t="s">
        <v>5232</v>
      </c>
      <c r="C2404">
        <v>27.622889900000001</v>
      </c>
      <c r="D2404">
        <v>113.85427</v>
      </c>
    </row>
    <row r="2405" spans="1:4" x14ac:dyDescent="0.3">
      <c r="A2405" t="s">
        <v>5233</v>
      </c>
      <c r="B2405" t="s">
        <v>5234</v>
      </c>
      <c r="C2405">
        <v>40.925759399999997</v>
      </c>
      <c r="D2405">
        <v>-8.5478588999999996</v>
      </c>
    </row>
    <row r="2406" spans="1:4" x14ac:dyDescent="0.3">
      <c r="A2406" t="s">
        <v>5235</v>
      </c>
      <c r="B2406" t="s">
        <v>5236</v>
      </c>
      <c r="C2406">
        <v>41.442529999999998</v>
      </c>
      <c r="D2406">
        <v>-8.2917857000000001</v>
      </c>
    </row>
    <row r="2407" spans="1:4" x14ac:dyDescent="0.3">
      <c r="A2407" t="s">
        <v>5237</v>
      </c>
      <c r="B2407" t="s">
        <v>5238</v>
      </c>
      <c r="C2407">
        <v>52.076516400000003</v>
      </c>
      <c r="D2407">
        <v>-2.6544181999999998</v>
      </c>
    </row>
    <row r="2408" spans="1:4" x14ac:dyDescent="0.3">
      <c r="A2408" t="s">
        <v>578</v>
      </c>
      <c r="B2408" t="s">
        <v>579</v>
      </c>
      <c r="C2408">
        <v>-29.9058174</v>
      </c>
      <c r="D2408">
        <v>-71.250130799999994</v>
      </c>
    </row>
    <row r="2409" spans="1:4" x14ac:dyDescent="0.3">
      <c r="A2409" t="s">
        <v>468</v>
      </c>
      <c r="B2409" t="s">
        <v>469</v>
      </c>
      <c r="C2409">
        <v>53.898066300000004</v>
      </c>
      <c r="D2409">
        <v>30.332533699999999</v>
      </c>
    </row>
    <row r="2410" spans="1:4" x14ac:dyDescent="0.3">
      <c r="A2410" t="s">
        <v>5239</v>
      </c>
      <c r="B2410" t="s">
        <v>5240</v>
      </c>
      <c r="C2410">
        <v>37.1379187</v>
      </c>
      <c r="D2410">
        <v>-8.0202159999999996</v>
      </c>
    </row>
    <row r="2411" spans="1:4" x14ac:dyDescent="0.3">
      <c r="A2411" t="s">
        <v>5241</v>
      </c>
      <c r="B2411" t="s">
        <v>5242</v>
      </c>
      <c r="C2411">
        <v>39.916275499999998</v>
      </c>
      <c r="D2411">
        <v>-8.6281031000000006</v>
      </c>
    </row>
    <row r="2412" spans="1:4" x14ac:dyDescent="0.3">
      <c r="A2412" t="s">
        <v>5243</v>
      </c>
      <c r="B2412" t="s">
        <v>5244</v>
      </c>
      <c r="C2412">
        <v>52.830022399999997</v>
      </c>
      <c r="D2412">
        <v>-0.54408179999999995</v>
      </c>
    </row>
    <row r="2413" spans="1:4" x14ac:dyDescent="0.3">
      <c r="A2413" t="s">
        <v>5245</v>
      </c>
      <c r="B2413" t="s">
        <v>5246</v>
      </c>
      <c r="C2413">
        <v>41.411681799999997</v>
      </c>
      <c r="D2413">
        <v>-8.5224051000000003</v>
      </c>
    </row>
    <row r="2414" spans="1:4" x14ac:dyDescent="0.3">
      <c r="A2414" t="s">
        <v>5247</v>
      </c>
      <c r="B2414" t="s">
        <v>5248</v>
      </c>
      <c r="C2414">
        <v>30.3674198</v>
      </c>
      <c r="D2414">
        <v>-89.0928155</v>
      </c>
    </row>
    <row r="2415" spans="1:4" x14ac:dyDescent="0.3">
      <c r="A2415" t="s">
        <v>5249</v>
      </c>
      <c r="B2415" t="s">
        <v>5250</v>
      </c>
      <c r="C2415">
        <v>41.691827500000002</v>
      </c>
      <c r="D2415">
        <v>-8.8344100999999995</v>
      </c>
    </row>
    <row r="2416" spans="1:4" x14ac:dyDescent="0.3">
      <c r="A2416" t="s">
        <v>5251</v>
      </c>
      <c r="B2416" t="s">
        <v>5252</v>
      </c>
      <c r="C2416">
        <v>51.676245600000001</v>
      </c>
      <c r="D2416">
        <v>-4.9183700000000004</v>
      </c>
    </row>
    <row r="2417" spans="1:4" x14ac:dyDescent="0.3">
      <c r="A2417" t="s">
        <v>5253</v>
      </c>
      <c r="B2417" t="s">
        <v>5254</v>
      </c>
      <c r="C2417">
        <v>38.723700100000002</v>
      </c>
      <c r="D2417">
        <v>-9.4006146000000008</v>
      </c>
    </row>
    <row r="2418" spans="1:4" x14ac:dyDescent="0.3">
      <c r="A2418" t="s">
        <v>5255</v>
      </c>
      <c r="B2418" t="s">
        <v>5256</v>
      </c>
      <c r="C2418">
        <v>51.761205599999997</v>
      </c>
      <c r="D2418">
        <v>-1.2464674</v>
      </c>
    </row>
    <row r="2419" spans="1:4" x14ac:dyDescent="0.3">
      <c r="A2419" t="s">
        <v>590</v>
      </c>
      <c r="B2419" t="s">
        <v>591</v>
      </c>
      <c r="C2419">
        <v>-34.171058600000002</v>
      </c>
      <c r="D2419">
        <v>-70.735192600000005</v>
      </c>
    </row>
    <row r="2420" spans="1:4" x14ac:dyDescent="0.3">
      <c r="A2420" t="s">
        <v>5257</v>
      </c>
      <c r="B2420" t="s">
        <v>5258</v>
      </c>
      <c r="C2420">
        <v>52.848360700000001</v>
      </c>
      <c r="D2420">
        <v>-4.0425218000000003</v>
      </c>
    </row>
    <row r="2421" spans="1:4" x14ac:dyDescent="0.3">
      <c r="A2421" t="s">
        <v>5259</v>
      </c>
      <c r="B2421" t="s">
        <v>5260</v>
      </c>
      <c r="C2421">
        <v>40.656586099999998</v>
      </c>
      <c r="D2421">
        <v>-7.9124711999999997</v>
      </c>
    </row>
    <row r="2422" spans="1:4" x14ac:dyDescent="0.3">
      <c r="A2422" t="s">
        <v>5261</v>
      </c>
      <c r="B2422" t="s">
        <v>5262</v>
      </c>
      <c r="C2422">
        <v>39.550334300000003</v>
      </c>
      <c r="D2422">
        <v>-8.9730530999999996</v>
      </c>
    </row>
    <row r="2423" spans="1:4" x14ac:dyDescent="0.3">
      <c r="A2423" t="s">
        <v>5263</v>
      </c>
      <c r="B2423" t="s">
        <v>5264</v>
      </c>
      <c r="C2423">
        <v>54.574227</v>
      </c>
      <c r="D2423">
        <v>-1.2349559999999999</v>
      </c>
    </row>
    <row r="2424" spans="1:4" x14ac:dyDescent="0.3">
      <c r="A2424" t="s">
        <v>5265</v>
      </c>
      <c r="B2424" t="s">
        <v>5266</v>
      </c>
      <c r="C2424">
        <v>39.091775900000002</v>
      </c>
      <c r="D2424">
        <v>-9.2600341000000004</v>
      </c>
    </row>
    <row r="2425" spans="1:4" x14ac:dyDescent="0.3">
      <c r="A2425" t="s">
        <v>5267</v>
      </c>
      <c r="B2425" t="s">
        <v>5268</v>
      </c>
      <c r="C2425">
        <v>38.829760299999997</v>
      </c>
      <c r="D2425">
        <v>-9.1663697000000006</v>
      </c>
    </row>
    <row r="2426" spans="1:4" x14ac:dyDescent="0.3">
      <c r="A2426" t="s">
        <v>5269</v>
      </c>
      <c r="B2426" t="s">
        <v>5270</v>
      </c>
      <c r="C2426">
        <v>7.8890970999999999</v>
      </c>
      <c r="D2426">
        <v>-72.496689599999996</v>
      </c>
    </row>
    <row r="2427" spans="1:4" x14ac:dyDescent="0.3">
      <c r="A2427" t="s">
        <v>5271</v>
      </c>
      <c r="B2427" t="s">
        <v>5272</v>
      </c>
      <c r="C2427">
        <v>52.806777500000003</v>
      </c>
      <c r="D2427">
        <v>-2.1219611999999999</v>
      </c>
    </row>
    <row r="2428" spans="1:4" x14ac:dyDescent="0.3">
      <c r="A2428" t="s">
        <v>5273</v>
      </c>
      <c r="B2428" t="s">
        <v>5274</v>
      </c>
      <c r="C2428">
        <v>38.569440999999998</v>
      </c>
      <c r="D2428">
        <v>-8.9016936999999992</v>
      </c>
    </row>
    <row r="2429" spans="1:4" x14ac:dyDescent="0.3">
      <c r="A2429" t="s">
        <v>5275</v>
      </c>
      <c r="B2429" t="s">
        <v>5276</v>
      </c>
      <c r="C2429">
        <v>38.944310600000001</v>
      </c>
      <c r="D2429">
        <v>-9.3320855999999992</v>
      </c>
    </row>
    <row r="2430" spans="1:4" x14ac:dyDescent="0.3">
      <c r="A2430" t="s">
        <v>5277</v>
      </c>
      <c r="B2430" t="s">
        <v>5278</v>
      </c>
      <c r="C2430">
        <v>39.656497399999999</v>
      </c>
      <c r="D2430">
        <v>-8.5773408</v>
      </c>
    </row>
    <row r="2431" spans="1:4" x14ac:dyDescent="0.3">
      <c r="A2431" t="s">
        <v>1813</v>
      </c>
      <c r="B2431" t="s">
        <v>1814</v>
      </c>
      <c r="C2431">
        <v>34.008363699999997</v>
      </c>
      <c r="D2431">
        <v>-6.8538747999999998</v>
      </c>
    </row>
    <row r="2432" spans="1:4" x14ac:dyDescent="0.3">
      <c r="A2432" t="s">
        <v>5279</v>
      </c>
      <c r="B2432" t="s">
        <v>5280</v>
      </c>
      <c r="C2432">
        <v>38.6410676</v>
      </c>
      <c r="D2432">
        <v>-9.0975000000000001</v>
      </c>
    </row>
    <row r="2433" spans="1:4" x14ac:dyDescent="0.3">
      <c r="A2433" t="s">
        <v>5281</v>
      </c>
      <c r="B2433" t="s">
        <v>5282</v>
      </c>
      <c r="C2433">
        <v>40.1521398</v>
      </c>
      <c r="D2433">
        <v>-8.857583</v>
      </c>
    </row>
    <row r="2434" spans="1:4" x14ac:dyDescent="0.3">
      <c r="A2434" t="s">
        <v>5283</v>
      </c>
      <c r="B2434" t="s">
        <v>5284</v>
      </c>
      <c r="C2434">
        <v>39.284880399999999</v>
      </c>
      <c r="D2434">
        <v>-8.7040749999999996</v>
      </c>
    </row>
    <row r="2435" spans="1:4" x14ac:dyDescent="0.3">
      <c r="A2435" t="s">
        <v>5285</v>
      </c>
      <c r="B2435" t="s">
        <v>5286</v>
      </c>
      <c r="C2435">
        <v>51.809782300000002</v>
      </c>
      <c r="D2435">
        <v>-0.23767440000000001</v>
      </c>
    </row>
    <row r="2436" spans="1:4" x14ac:dyDescent="0.3">
      <c r="A2436" t="s">
        <v>5287</v>
      </c>
      <c r="B2436" t="s">
        <v>5288</v>
      </c>
      <c r="C2436">
        <v>52.381598799999999</v>
      </c>
      <c r="D2436">
        <v>-3.9224817000000001</v>
      </c>
    </row>
    <row r="2437" spans="1:4" x14ac:dyDescent="0.3">
      <c r="A2437" t="s">
        <v>5289</v>
      </c>
      <c r="B2437" t="s">
        <v>5290</v>
      </c>
      <c r="C2437">
        <v>52.751679799999998</v>
      </c>
      <c r="D2437">
        <v>0.4022963</v>
      </c>
    </row>
    <row r="2438" spans="1:4" x14ac:dyDescent="0.3">
      <c r="A2438" t="s">
        <v>596</v>
      </c>
      <c r="B2438" t="s">
        <v>597</v>
      </c>
      <c r="C2438">
        <v>-38.736628600000003</v>
      </c>
      <c r="D2438">
        <v>-72.594957699999995</v>
      </c>
    </row>
    <row r="2439" spans="1:4" x14ac:dyDescent="0.3">
      <c r="A2439" t="s">
        <v>5291</v>
      </c>
      <c r="B2439" t="s">
        <v>5292</v>
      </c>
      <c r="C2439">
        <v>53.3727181</v>
      </c>
      <c r="D2439">
        <v>-3.0737540000000001</v>
      </c>
    </row>
    <row r="2440" spans="1:4" x14ac:dyDescent="0.3">
      <c r="A2440" t="s">
        <v>5293</v>
      </c>
      <c r="B2440" t="s">
        <v>5294</v>
      </c>
      <c r="C2440">
        <v>52.3304866</v>
      </c>
      <c r="D2440">
        <v>-0.18652659999999999</v>
      </c>
    </row>
    <row r="2441" spans="1:4" x14ac:dyDescent="0.3">
      <c r="A2441" t="s">
        <v>5295</v>
      </c>
      <c r="B2441" t="s">
        <v>5296</v>
      </c>
      <c r="C2441">
        <v>41.182862999999998</v>
      </c>
      <c r="D2441">
        <v>-8.6889509999999994</v>
      </c>
    </row>
    <row r="2442" spans="1:4" x14ac:dyDescent="0.3">
      <c r="A2442" t="s">
        <v>5297</v>
      </c>
      <c r="B2442" t="s">
        <v>5298</v>
      </c>
      <c r="C2442">
        <v>41.2326543</v>
      </c>
      <c r="D2442">
        <v>-8.6229387000000006</v>
      </c>
    </row>
    <row r="2443" spans="1:4" x14ac:dyDescent="0.3">
      <c r="A2443" t="s">
        <v>5299</v>
      </c>
      <c r="B2443" t="s">
        <v>5300</v>
      </c>
      <c r="C2443">
        <v>54.904416099999999</v>
      </c>
      <c r="D2443">
        <v>-1.3811746</v>
      </c>
    </row>
    <row r="2444" spans="1:4" x14ac:dyDescent="0.3">
      <c r="A2444" t="s">
        <v>5301</v>
      </c>
      <c r="B2444" t="s">
        <v>5302</v>
      </c>
      <c r="C2444">
        <v>54.787714899999997</v>
      </c>
      <c r="D2444">
        <v>-6.4923145</v>
      </c>
    </row>
    <row r="2445" spans="1:4" x14ac:dyDescent="0.3">
      <c r="A2445" t="s">
        <v>5303</v>
      </c>
      <c r="B2445" t="s">
        <v>5304</v>
      </c>
      <c r="C2445">
        <v>52.673787900000001</v>
      </c>
      <c r="D2445">
        <v>0.94769740000000002</v>
      </c>
    </row>
    <row r="2446" spans="1:4" x14ac:dyDescent="0.3">
      <c r="A2446" t="s">
        <v>5305</v>
      </c>
      <c r="B2446" t="s">
        <v>5306</v>
      </c>
      <c r="C2446">
        <v>52.1927272</v>
      </c>
      <c r="D2446">
        <v>-1.7064689</v>
      </c>
    </row>
    <row r="2447" spans="1:4" x14ac:dyDescent="0.3">
      <c r="A2447" t="s">
        <v>5307</v>
      </c>
      <c r="B2447" t="s">
        <v>5308</v>
      </c>
      <c r="C2447">
        <v>53.770316000000001</v>
      </c>
      <c r="D2447">
        <v>-1.1610119999999999</v>
      </c>
    </row>
    <row r="2448" spans="1:4" x14ac:dyDescent="0.3">
      <c r="A2448" t="s">
        <v>5309</v>
      </c>
      <c r="B2448" t="s">
        <v>5310</v>
      </c>
      <c r="C2448">
        <v>40.640505500000003</v>
      </c>
      <c r="D2448">
        <v>-8.6537538999999999</v>
      </c>
    </row>
    <row r="2449" spans="1:4" x14ac:dyDescent="0.3">
      <c r="A2449" t="s">
        <v>5311</v>
      </c>
      <c r="B2449" t="s">
        <v>5312</v>
      </c>
      <c r="C2449">
        <v>39.605381899999998</v>
      </c>
      <c r="D2449">
        <v>-8.4043124999999996</v>
      </c>
    </row>
    <row r="2450" spans="1:4" x14ac:dyDescent="0.3">
      <c r="A2450" t="s">
        <v>5313</v>
      </c>
      <c r="B2450" t="s">
        <v>5314</v>
      </c>
      <c r="C2450">
        <v>51.466993899999999</v>
      </c>
      <c r="D2450">
        <v>-1.1853677</v>
      </c>
    </row>
    <row r="2451" spans="1:4" x14ac:dyDescent="0.3">
      <c r="A2451" t="s">
        <v>5315</v>
      </c>
      <c r="B2451" t="s">
        <v>5316</v>
      </c>
      <c r="C2451">
        <v>52.094625299999997</v>
      </c>
      <c r="D2451">
        <v>1.3213014999999999</v>
      </c>
    </row>
    <row r="2452" spans="1:4" x14ac:dyDescent="0.3">
      <c r="A2452" t="s">
        <v>5317</v>
      </c>
      <c r="B2452" t="s">
        <v>5318</v>
      </c>
      <c r="C2452">
        <v>40.839305000000003</v>
      </c>
      <c r="D2452">
        <v>-8.4770079000000003</v>
      </c>
    </row>
    <row r="2453" spans="1:4" x14ac:dyDescent="0.3">
      <c r="A2453" t="s">
        <v>5319</v>
      </c>
      <c r="B2453" t="s">
        <v>5320</v>
      </c>
      <c r="C2453">
        <v>53.197786999999998</v>
      </c>
      <c r="D2453">
        <v>-3.1599792999999998</v>
      </c>
    </row>
    <row r="2454" spans="1:4" x14ac:dyDescent="0.3">
      <c r="A2454" t="s">
        <v>5321</v>
      </c>
      <c r="B2454" t="s">
        <v>5322</v>
      </c>
      <c r="C2454">
        <v>11.240354699999999</v>
      </c>
      <c r="D2454">
        <v>-74.211022700000001</v>
      </c>
    </row>
    <row r="2455" spans="1:4" x14ac:dyDescent="0.3">
      <c r="A2455" t="s">
        <v>5323</v>
      </c>
      <c r="B2455" t="s">
        <v>5324</v>
      </c>
      <c r="C2455">
        <v>38.954997900000002</v>
      </c>
      <c r="D2455">
        <v>-8.9888981999999995</v>
      </c>
    </row>
    <row r="2456" spans="1:4" x14ac:dyDescent="0.3">
      <c r="A2456" t="s">
        <v>5325</v>
      </c>
      <c r="B2456" t="s">
        <v>5326</v>
      </c>
      <c r="C2456">
        <v>40.347031999999999</v>
      </c>
      <c r="D2456">
        <v>-8.5934416000000002</v>
      </c>
    </row>
    <row r="2457" spans="1:4" x14ac:dyDescent="0.3">
      <c r="A2457" t="s">
        <v>5327</v>
      </c>
      <c r="B2457" t="s">
        <v>5328</v>
      </c>
      <c r="C2457">
        <v>54.667341200000003</v>
      </c>
      <c r="D2457">
        <v>-2.6962179000000002</v>
      </c>
    </row>
    <row r="2458" spans="1:4" x14ac:dyDescent="0.3">
      <c r="A2458" t="s">
        <v>5329</v>
      </c>
      <c r="B2458" t="s">
        <v>5330</v>
      </c>
      <c r="C2458">
        <v>41.650716099999997</v>
      </c>
      <c r="D2458">
        <v>-8.4332813000000009</v>
      </c>
    </row>
    <row r="2459" spans="1:4" x14ac:dyDescent="0.3">
      <c r="A2459" t="s">
        <v>5331</v>
      </c>
      <c r="B2459" t="s">
        <v>5332</v>
      </c>
      <c r="C2459">
        <v>41.762256499999999</v>
      </c>
      <c r="D2459">
        <v>-8.5832338999999997</v>
      </c>
    </row>
    <row r="2460" spans="1:4" x14ac:dyDescent="0.3">
      <c r="A2460" t="s">
        <v>5333</v>
      </c>
      <c r="B2460" t="s">
        <v>5334</v>
      </c>
      <c r="C2460">
        <v>41.207007599999997</v>
      </c>
      <c r="D2460">
        <v>-8.2831551000000001</v>
      </c>
    </row>
    <row r="2461" spans="1:4" x14ac:dyDescent="0.3">
      <c r="A2461" t="s">
        <v>5335</v>
      </c>
      <c r="B2461" t="s">
        <v>5336</v>
      </c>
      <c r="C2461">
        <v>51.674497899999999</v>
      </c>
      <c r="D2461">
        <v>-3.4687081000000002</v>
      </c>
    </row>
    <row r="2462" spans="1:4" x14ac:dyDescent="0.3">
      <c r="A2462" t="s">
        <v>5337</v>
      </c>
      <c r="B2462" t="s">
        <v>5338</v>
      </c>
      <c r="C2462">
        <v>50.891666000000001</v>
      </c>
      <c r="D2462">
        <v>-2.8816229999999998</v>
      </c>
    </row>
    <row r="2463" spans="1:4" x14ac:dyDescent="0.3">
      <c r="A2463" t="s">
        <v>564</v>
      </c>
      <c r="B2463" t="s">
        <v>565</v>
      </c>
      <c r="C2463">
        <v>-23.650927899999999</v>
      </c>
      <c r="D2463">
        <v>-70.397502200000005</v>
      </c>
    </row>
    <row r="2464" spans="1:4" x14ac:dyDescent="0.3">
      <c r="A2464" t="s">
        <v>5339</v>
      </c>
      <c r="B2464" t="s">
        <v>5340</v>
      </c>
      <c r="C2464">
        <v>18.016683499999999</v>
      </c>
      <c r="D2464">
        <v>-76.974812299999996</v>
      </c>
    </row>
    <row r="2465" spans="1:4" x14ac:dyDescent="0.3">
      <c r="A2465" t="s">
        <v>5341</v>
      </c>
      <c r="B2465" t="s">
        <v>5342</v>
      </c>
      <c r="C2465">
        <v>51.794967999999997</v>
      </c>
      <c r="D2465">
        <v>-1.8838937</v>
      </c>
    </row>
    <row r="2466" spans="1:4" x14ac:dyDescent="0.3">
      <c r="A2466" t="s">
        <v>5343</v>
      </c>
      <c r="B2466" t="s">
        <v>5344</v>
      </c>
      <c r="C2466">
        <v>41.139559900000002</v>
      </c>
      <c r="D2466">
        <v>-8.5291423000000002</v>
      </c>
    </row>
    <row r="2467" spans="1:4" x14ac:dyDescent="0.3">
      <c r="A2467" t="s">
        <v>5345</v>
      </c>
      <c r="B2467" t="s">
        <v>5346</v>
      </c>
      <c r="C2467">
        <v>41.205167400000001</v>
      </c>
      <c r="D2467">
        <v>-8.3303867</v>
      </c>
    </row>
    <row r="2468" spans="1:4" x14ac:dyDescent="0.3">
      <c r="A2468" t="s">
        <v>5347</v>
      </c>
      <c r="B2468" t="s">
        <v>5348</v>
      </c>
      <c r="C2468">
        <v>51.900008399999997</v>
      </c>
      <c r="D2468">
        <v>-1.1531788000000001</v>
      </c>
    </row>
    <row r="2469" spans="1:4" x14ac:dyDescent="0.3">
      <c r="A2469" t="s">
        <v>5349</v>
      </c>
      <c r="B2469" t="s">
        <v>5350</v>
      </c>
      <c r="C2469">
        <v>54.699063799999998</v>
      </c>
      <c r="D2469">
        <v>-3.1994197</v>
      </c>
    </row>
    <row r="2470" spans="1:4" x14ac:dyDescent="0.3">
      <c r="A2470" t="s">
        <v>5351</v>
      </c>
      <c r="B2470" t="s">
        <v>5352</v>
      </c>
      <c r="C2470">
        <v>53.282871999999998</v>
      </c>
      <c r="D2470">
        <v>-3.8294800000000002</v>
      </c>
    </row>
    <row r="2471" spans="1:4" x14ac:dyDescent="0.3">
      <c r="A2471" t="s">
        <v>5353</v>
      </c>
      <c r="B2471" t="s">
        <v>5354</v>
      </c>
      <c r="C2471">
        <v>41.343137599999999</v>
      </c>
      <c r="D2471">
        <v>-8.4738077999999994</v>
      </c>
    </row>
    <row r="2472" spans="1:4" x14ac:dyDescent="0.3">
      <c r="A2472" t="s">
        <v>5355</v>
      </c>
      <c r="B2472" t="s">
        <v>5356</v>
      </c>
      <c r="C2472">
        <v>50.970384600000003</v>
      </c>
      <c r="D2472">
        <v>0.23063939999999999</v>
      </c>
    </row>
    <row r="2473" spans="1:4" x14ac:dyDescent="0.3">
      <c r="A2473" t="s">
        <v>5357</v>
      </c>
      <c r="B2473" t="s">
        <v>5358</v>
      </c>
      <c r="C2473">
        <v>52.152517799999998</v>
      </c>
      <c r="D2473">
        <v>-2.0330954000000001</v>
      </c>
    </row>
    <row r="2474" spans="1:4" x14ac:dyDescent="0.3">
      <c r="A2474" t="s">
        <v>5359</v>
      </c>
      <c r="B2474" t="s">
        <v>5360</v>
      </c>
      <c r="C2474">
        <v>40.575424599999998</v>
      </c>
      <c r="D2474">
        <v>-8.4464368000000007</v>
      </c>
    </row>
    <row r="2475" spans="1:4" x14ac:dyDescent="0.3">
      <c r="A2475" t="s">
        <v>5361</v>
      </c>
      <c r="B2475" t="s">
        <v>5362</v>
      </c>
      <c r="C2475">
        <v>53.724784499999998</v>
      </c>
      <c r="D2475">
        <v>-1.8658357000000001</v>
      </c>
    </row>
    <row r="2476" spans="1:4" x14ac:dyDescent="0.3">
      <c r="A2476" t="s">
        <v>5363</v>
      </c>
      <c r="B2476" t="s">
        <v>5364</v>
      </c>
      <c r="C2476">
        <v>37.0890719</v>
      </c>
      <c r="D2476">
        <v>-8.2478795999999992</v>
      </c>
    </row>
    <row r="2477" spans="1:4" x14ac:dyDescent="0.3">
      <c r="A2477" t="s">
        <v>5365</v>
      </c>
      <c r="B2477" t="s">
        <v>5366</v>
      </c>
      <c r="C2477">
        <v>41.333336299999999</v>
      </c>
      <c r="D2477">
        <v>-8.6820635999999993</v>
      </c>
    </row>
    <row r="2478" spans="1:4" x14ac:dyDescent="0.3">
      <c r="A2478" t="s">
        <v>5367</v>
      </c>
      <c r="B2478" t="s">
        <v>5368</v>
      </c>
      <c r="C2478">
        <v>51.089520299999997</v>
      </c>
      <c r="D2478">
        <v>-1.216844</v>
      </c>
    </row>
    <row r="2479" spans="1:4" x14ac:dyDescent="0.3">
      <c r="A2479" t="s">
        <v>5369</v>
      </c>
      <c r="B2479" t="s">
        <v>5370</v>
      </c>
      <c r="C2479">
        <v>51.774928000000003</v>
      </c>
      <c r="D2479">
        <v>-2.8759245</v>
      </c>
    </row>
    <row r="2480" spans="1:4" x14ac:dyDescent="0.3">
      <c r="A2480" t="s">
        <v>5371</v>
      </c>
      <c r="B2480" t="s">
        <v>5372</v>
      </c>
      <c r="C2480">
        <v>40.859639899999998</v>
      </c>
      <c r="D2480">
        <v>-8.6253312999999991</v>
      </c>
    </row>
    <row r="2481" spans="1:4" x14ac:dyDescent="0.3">
      <c r="A2481" t="s">
        <v>5373</v>
      </c>
      <c r="B2481" t="s">
        <v>5374</v>
      </c>
      <c r="C2481">
        <v>4.1491688</v>
      </c>
      <c r="D2481">
        <v>-73.628547499999996</v>
      </c>
    </row>
    <row r="2482" spans="1:4" x14ac:dyDescent="0.3">
      <c r="A2482" t="s">
        <v>5375</v>
      </c>
      <c r="B2482" t="s">
        <v>5376</v>
      </c>
      <c r="C2482">
        <v>50.5247502</v>
      </c>
      <c r="D2482">
        <v>-3.5932822</v>
      </c>
    </row>
    <row r="2483" spans="1:4" x14ac:dyDescent="0.3">
      <c r="A2483" t="s">
        <v>5377</v>
      </c>
      <c r="B2483" t="s">
        <v>5378</v>
      </c>
      <c r="C2483">
        <v>51.194174199999999</v>
      </c>
      <c r="D2483">
        <v>-2.5228191</v>
      </c>
    </row>
    <row r="2484" spans="1:4" x14ac:dyDescent="0.3">
      <c r="A2484" t="s">
        <v>5379</v>
      </c>
      <c r="B2484" t="s">
        <v>5380</v>
      </c>
      <c r="C2484">
        <v>50.903014300000002</v>
      </c>
      <c r="D2484">
        <v>-3.4912922000000002</v>
      </c>
    </row>
    <row r="2485" spans="1:4" x14ac:dyDescent="0.3">
      <c r="A2485" t="s">
        <v>5381</v>
      </c>
      <c r="B2485" t="s">
        <v>5382</v>
      </c>
      <c r="C2485">
        <v>38.444217000000002</v>
      </c>
      <c r="D2485">
        <v>-9.1014903</v>
      </c>
    </row>
    <row r="2486" spans="1:4" x14ac:dyDescent="0.3">
      <c r="A2486" t="s">
        <v>5383</v>
      </c>
      <c r="B2486" t="s">
        <v>5384</v>
      </c>
      <c r="C2486">
        <v>50.837609999999998</v>
      </c>
      <c r="D2486">
        <v>-0.77493599999999996</v>
      </c>
    </row>
    <row r="2487" spans="1:4" x14ac:dyDescent="0.3">
      <c r="A2487" t="s">
        <v>5385</v>
      </c>
      <c r="B2487" t="s">
        <v>5386</v>
      </c>
      <c r="C2487">
        <v>10.4742449</v>
      </c>
      <c r="D2487">
        <v>-73.243633500000001</v>
      </c>
    </row>
    <row r="2488" spans="1:4" x14ac:dyDescent="0.3">
      <c r="A2488" t="s">
        <v>5387</v>
      </c>
      <c r="B2488" t="s">
        <v>5388</v>
      </c>
      <c r="C2488">
        <v>41.301153200000002</v>
      </c>
      <c r="D2488">
        <v>-7.7409831999999996</v>
      </c>
    </row>
    <row r="2489" spans="1:4" x14ac:dyDescent="0.3">
      <c r="A2489" t="s">
        <v>5389</v>
      </c>
      <c r="B2489" t="s">
        <v>5390</v>
      </c>
      <c r="C2489">
        <v>52.271377000000001</v>
      </c>
      <c r="D2489">
        <v>1.0721487000000001</v>
      </c>
    </row>
    <row r="2490" spans="1:4" x14ac:dyDescent="0.3">
      <c r="A2490" t="s">
        <v>5391</v>
      </c>
      <c r="B2490" t="s">
        <v>5392</v>
      </c>
      <c r="C2490">
        <v>39.406187099999997</v>
      </c>
      <c r="D2490">
        <v>-9.1348205999999994</v>
      </c>
    </row>
    <row r="2491" spans="1:4" x14ac:dyDescent="0.3">
      <c r="A2491" t="s">
        <v>5393</v>
      </c>
      <c r="B2491" t="s">
        <v>5394</v>
      </c>
      <c r="C2491">
        <v>38.696860700000002</v>
      </c>
      <c r="D2491">
        <v>-9.3146014000000008</v>
      </c>
    </row>
    <row r="2492" spans="1:4" x14ac:dyDescent="0.3">
      <c r="A2492" t="s">
        <v>5395</v>
      </c>
      <c r="B2492" t="s">
        <v>5396</v>
      </c>
      <c r="C2492">
        <v>41.273206799999997</v>
      </c>
      <c r="D2492">
        <v>-8.0822828999999992</v>
      </c>
    </row>
    <row r="2493" spans="1:4" x14ac:dyDescent="0.3">
      <c r="A2493" t="s">
        <v>5397</v>
      </c>
      <c r="B2493" t="s">
        <v>5398</v>
      </c>
      <c r="C2493">
        <v>41.715896200000003</v>
      </c>
      <c r="D2493">
        <v>-7.4814163000000002</v>
      </c>
    </row>
    <row r="2494" spans="1:4" x14ac:dyDescent="0.3">
      <c r="A2494" t="s">
        <v>5399</v>
      </c>
      <c r="B2494" t="s">
        <v>5400</v>
      </c>
      <c r="C2494">
        <v>53.318617799999998</v>
      </c>
      <c r="D2494">
        <v>-0.93985030000000003</v>
      </c>
    </row>
    <row r="2495" spans="1:4" x14ac:dyDescent="0.3">
      <c r="A2495" t="s">
        <v>5401</v>
      </c>
      <c r="B2495" t="s">
        <v>5402</v>
      </c>
      <c r="C2495">
        <v>51.223848099999998</v>
      </c>
      <c r="D2495">
        <v>-2.9736071000000002</v>
      </c>
    </row>
    <row r="2496" spans="1:4" x14ac:dyDescent="0.3">
      <c r="A2496" t="s">
        <v>5403</v>
      </c>
      <c r="B2496" t="s">
        <v>5404</v>
      </c>
      <c r="C2496">
        <v>39.055093599999999</v>
      </c>
      <c r="D2496">
        <v>-9.0109305000000006</v>
      </c>
    </row>
    <row r="2497" spans="1:4" x14ac:dyDescent="0.3">
      <c r="A2497" t="s">
        <v>5405</v>
      </c>
      <c r="B2497" t="s">
        <v>5406</v>
      </c>
      <c r="C2497">
        <v>53.074476599999997</v>
      </c>
      <c r="D2497">
        <v>-0.80977299999999997</v>
      </c>
    </row>
    <row r="2498" spans="1:4" x14ac:dyDescent="0.3">
      <c r="A2498" t="s">
        <v>5407</v>
      </c>
      <c r="B2498" t="s">
        <v>5408</v>
      </c>
      <c r="C2498">
        <v>51.686998000000003</v>
      </c>
      <c r="D2498">
        <v>-3.7491778</v>
      </c>
    </row>
    <row r="2499" spans="1:4" x14ac:dyDescent="0.3">
      <c r="A2499" t="s">
        <v>5409</v>
      </c>
      <c r="B2499" t="s">
        <v>5410</v>
      </c>
      <c r="C2499">
        <v>39.819711699999999</v>
      </c>
      <c r="D2499">
        <v>-7.4964662000000004</v>
      </c>
    </row>
    <row r="2500" spans="1:4" x14ac:dyDescent="0.3">
      <c r="A2500" t="s">
        <v>5411</v>
      </c>
      <c r="B2500" t="s">
        <v>5412</v>
      </c>
      <c r="C2500">
        <v>53.043039999999998</v>
      </c>
      <c r="D2500">
        <v>-2.9924940000000002</v>
      </c>
    </row>
    <row r="2501" spans="1:4" x14ac:dyDescent="0.3">
      <c r="A2501" t="s">
        <v>5413</v>
      </c>
      <c r="B2501" t="s">
        <v>5414</v>
      </c>
      <c r="C2501">
        <v>52.256027500000002</v>
      </c>
      <c r="D2501">
        <v>-1.1625942</v>
      </c>
    </row>
    <row r="2502" spans="1:4" x14ac:dyDescent="0.3">
      <c r="A2502" t="s">
        <v>5415</v>
      </c>
      <c r="B2502" t="s">
        <v>5416</v>
      </c>
      <c r="C2502">
        <v>51.127362599999998</v>
      </c>
      <c r="D2502">
        <v>-1.5518375</v>
      </c>
    </row>
    <row r="2503" spans="1:4" x14ac:dyDescent="0.3">
      <c r="A2503" t="s">
        <v>1619</v>
      </c>
      <c r="B2503" t="s">
        <v>1620</v>
      </c>
      <c r="C2503">
        <v>40.9276494</v>
      </c>
      <c r="D2503">
        <v>72.9874279</v>
      </c>
    </row>
    <row r="2504" spans="1:4" x14ac:dyDescent="0.3">
      <c r="A2504" t="s">
        <v>5417</v>
      </c>
      <c r="B2504" t="s">
        <v>5418</v>
      </c>
      <c r="C2504">
        <v>50.892847799999998</v>
      </c>
      <c r="D2504">
        <v>-4.2654807999999997</v>
      </c>
    </row>
    <row r="2505" spans="1:4" x14ac:dyDescent="0.3">
      <c r="A2505" t="s">
        <v>5419</v>
      </c>
      <c r="B2505" t="s">
        <v>5420</v>
      </c>
      <c r="C2505">
        <v>51.059770999999998</v>
      </c>
      <c r="D2505">
        <v>-1.3101419999999999</v>
      </c>
    </row>
    <row r="2506" spans="1:4" x14ac:dyDescent="0.3">
      <c r="A2506" t="s">
        <v>5421</v>
      </c>
      <c r="B2506" t="s">
        <v>5422</v>
      </c>
      <c r="C2506">
        <v>39.462105399999999</v>
      </c>
      <c r="D2506">
        <v>-8.1986483999999997</v>
      </c>
    </row>
    <row r="2507" spans="1:4" x14ac:dyDescent="0.3">
      <c r="A2507" t="s">
        <v>5423</v>
      </c>
      <c r="B2507" t="s">
        <v>5424</v>
      </c>
      <c r="C2507">
        <v>53.783524</v>
      </c>
      <c r="D2507">
        <v>-1.0671889999999999</v>
      </c>
    </row>
    <row r="2508" spans="1:4" x14ac:dyDescent="0.3">
      <c r="A2508" t="s">
        <v>5425</v>
      </c>
      <c r="B2508" t="s">
        <v>5426</v>
      </c>
      <c r="C2508">
        <v>54.597463599999998</v>
      </c>
      <c r="D2508">
        <v>-1.0779515</v>
      </c>
    </row>
    <row r="2509" spans="1:4" x14ac:dyDescent="0.3">
      <c r="A2509" t="s">
        <v>5427</v>
      </c>
      <c r="B2509" t="s">
        <v>5428</v>
      </c>
      <c r="C2509">
        <v>53.183906</v>
      </c>
      <c r="D2509">
        <v>-3.4250020000000001</v>
      </c>
    </row>
    <row r="2510" spans="1:4" x14ac:dyDescent="0.3">
      <c r="A2510" t="s">
        <v>5429</v>
      </c>
      <c r="B2510" t="s">
        <v>5430</v>
      </c>
      <c r="C2510">
        <v>51.880087000000003</v>
      </c>
      <c r="D2510">
        <v>0.5509269</v>
      </c>
    </row>
    <row r="2511" spans="1:4" x14ac:dyDescent="0.3">
      <c r="A2511" t="s">
        <v>5431</v>
      </c>
      <c r="B2511" t="s">
        <v>5432</v>
      </c>
      <c r="C2511">
        <v>41.450743899999999</v>
      </c>
      <c r="D2511">
        <v>-8.1754441999999994</v>
      </c>
    </row>
    <row r="2512" spans="1:4" x14ac:dyDescent="0.3">
      <c r="A2512" t="s">
        <v>5433</v>
      </c>
      <c r="B2512" t="s">
        <v>5434</v>
      </c>
      <c r="C2512">
        <v>54.044907199999997</v>
      </c>
      <c r="D2512">
        <v>-2.7993467000000001</v>
      </c>
    </row>
    <row r="2513" spans="1:4" x14ac:dyDescent="0.3">
      <c r="A2513" t="s">
        <v>5435</v>
      </c>
      <c r="B2513" t="s">
        <v>5436</v>
      </c>
      <c r="C2513">
        <v>38.571430999999997</v>
      </c>
      <c r="D2513">
        <v>-7.9135020000000003</v>
      </c>
    </row>
    <row r="2514" spans="1:4" x14ac:dyDescent="0.3">
      <c r="A2514" t="s">
        <v>5437</v>
      </c>
      <c r="B2514" t="s">
        <v>5438</v>
      </c>
      <c r="C2514">
        <v>41.185503799999999</v>
      </c>
      <c r="D2514">
        <v>-8.1496870000000001</v>
      </c>
    </row>
    <row r="2515" spans="1:4" x14ac:dyDescent="0.3">
      <c r="A2515" t="s">
        <v>5439</v>
      </c>
      <c r="B2515" t="s">
        <v>5440</v>
      </c>
      <c r="C2515">
        <v>54.136557199999999</v>
      </c>
      <c r="D2515">
        <v>-0.79798380000000002</v>
      </c>
    </row>
    <row r="2516" spans="1:4" x14ac:dyDescent="0.3">
      <c r="A2516" t="s">
        <v>5441</v>
      </c>
      <c r="B2516" t="s">
        <v>5442</v>
      </c>
      <c r="C2516">
        <v>38.980974000000003</v>
      </c>
      <c r="D2516">
        <v>-8.8092514000000008</v>
      </c>
    </row>
    <row r="2517" spans="1:4" x14ac:dyDescent="0.3">
      <c r="A2517" t="s">
        <v>2730</v>
      </c>
      <c r="B2517" t="s">
        <v>2731</v>
      </c>
      <c r="C2517">
        <v>13.619750099999999</v>
      </c>
      <c r="D2517">
        <v>25.354871299999999</v>
      </c>
    </row>
    <row r="2518" spans="1:4" x14ac:dyDescent="0.3">
      <c r="A2518" t="s">
        <v>5443</v>
      </c>
      <c r="B2518" t="s">
        <v>5444</v>
      </c>
      <c r="C2518">
        <v>51.631942799999997</v>
      </c>
      <c r="D2518">
        <v>-1.4829102999999999</v>
      </c>
    </row>
    <row r="2519" spans="1:4" x14ac:dyDescent="0.3">
      <c r="A2519" t="s">
        <v>5445</v>
      </c>
      <c r="B2519" t="s">
        <v>5446</v>
      </c>
      <c r="C2519">
        <v>53.265324999999997</v>
      </c>
      <c r="D2519">
        <v>-4.4291403000000003</v>
      </c>
    </row>
    <row r="2520" spans="1:4" x14ac:dyDescent="0.3">
      <c r="A2520" t="s">
        <v>5447</v>
      </c>
      <c r="B2520" t="s">
        <v>5448</v>
      </c>
      <c r="C2520">
        <v>7.1854772999999996</v>
      </c>
      <c r="D2520">
        <v>1.9979411</v>
      </c>
    </row>
    <row r="2521" spans="1:4" x14ac:dyDescent="0.3">
      <c r="A2521" t="s">
        <v>5449</v>
      </c>
      <c r="B2521" t="s">
        <v>5450</v>
      </c>
      <c r="C2521">
        <v>8.7509829999999997</v>
      </c>
      <c r="D2521">
        <v>-75.878534799999997</v>
      </c>
    </row>
    <row r="2522" spans="1:4" x14ac:dyDescent="0.3">
      <c r="A2522" t="s">
        <v>5451</v>
      </c>
      <c r="B2522" t="s">
        <v>5452</v>
      </c>
      <c r="C2522">
        <v>51.062882999999999</v>
      </c>
      <c r="D2522">
        <v>-0.32585799999999998</v>
      </c>
    </row>
    <row r="2523" spans="1:4" x14ac:dyDescent="0.3">
      <c r="A2523" t="s">
        <v>5453</v>
      </c>
      <c r="B2523" t="s">
        <v>5454</v>
      </c>
      <c r="C2523">
        <v>51.444358399999999</v>
      </c>
      <c r="D2523">
        <v>-3.4151166000000002</v>
      </c>
    </row>
    <row r="2524" spans="1:4" x14ac:dyDescent="0.3">
      <c r="A2524" t="s">
        <v>530</v>
      </c>
      <c r="B2524" t="s">
        <v>531</v>
      </c>
      <c r="C2524">
        <v>47.077233800000002</v>
      </c>
      <c r="D2524">
        <v>8.2756369999999997</v>
      </c>
    </row>
    <row r="2525" spans="1:4" x14ac:dyDescent="0.3">
      <c r="A2525" t="s">
        <v>711</v>
      </c>
      <c r="B2525" t="s">
        <v>712</v>
      </c>
      <c r="C2525">
        <v>9.8638090999999992</v>
      </c>
      <c r="D2525">
        <v>-83.916193500000006</v>
      </c>
    </row>
    <row r="2526" spans="1:4" x14ac:dyDescent="0.3">
      <c r="A2526" t="s">
        <v>5455</v>
      </c>
      <c r="B2526" t="s">
        <v>5456</v>
      </c>
      <c r="C2526">
        <v>51.578828999999999</v>
      </c>
      <c r="D2526">
        <v>-3.2181340000000001</v>
      </c>
    </row>
    <row r="2527" spans="1:4" x14ac:dyDescent="0.3">
      <c r="A2527" t="s">
        <v>5457</v>
      </c>
      <c r="B2527" t="s">
        <v>5458</v>
      </c>
      <c r="C2527">
        <v>38.015303899999999</v>
      </c>
      <c r="D2527">
        <v>-7.8627307999999996</v>
      </c>
    </row>
    <row r="2528" spans="1:4" x14ac:dyDescent="0.3">
      <c r="A2528" t="s">
        <v>5459</v>
      </c>
      <c r="B2528" t="s">
        <v>5460</v>
      </c>
      <c r="C2528">
        <v>51.745733999999999</v>
      </c>
      <c r="D2528">
        <v>-2.2177579999999999</v>
      </c>
    </row>
    <row r="2529" spans="1:4" x14ac:dyDescent="0.3">
      <c r="A2529" t="s">
        <v>5461</v>
      </c>
      <c r="B2529" t="s">
        <v>5462</v>
      </c>
      <c r="C2529">
        <v>52.740709299999999</v>
      </c>
      <c r="D2529">
        <v>-1.1451461000000001</v>
      </c>
    </row>
    <row r="2530" spans="1:4" x14ac:dyDescent="0.3">
      <c r="A2530" t="s">
        <v>5463</v>
      </c>
      <c r="B2530" t="s">
        <v>5464</v>
      </c>
      <c r="C2530">
        <v>38.706532600000003</v>
      </c>
      <c r="D2530">
        <v>-8.9765350999999995</v>
      </c>
    </row>
    <row r="2531" spans="1:4" x14ac:dyDescent="0.3">
      <c r="A2531" t="s">
        <v>5465</v>
      </c>
      <c r="B2531" t="s">
        <v>5466</v>
      </c>
      <c r="C2531">
        <v>54.787714899999997</v>
      </c>
      <c r="D2531">
        <v>-6.4923145</v>
      </c>
    </row>
    <row r="2532" spans="1:4" x14ac:dyDescent="0.3">
      <c r="A2532" t="s">
        <v>5467</v>
      </c>
      <c r="B2532" t="s">
        <v>5468</v>
      </c>
      <c r="C2532">
        <v>41.278227399999999</v>
      </c>
      <c r="D2532">
        <v>-8.3750990999999999</v>
      </c>
    </row>
    <row r="2533" spans="1:4" x14ac:dyDescent="0.3">
      <c r="A2533" t="s">
        <v>5469</v>
      </c>
      <c r="B2533" t="s">
        <v>5470</v>
      </c>
      <c r="C2533">
        <v>4.4446760000000003</v>
      </c>
      <c r="D2533">
        <v>-75.242438000000007</v>
      </c>
    </row>
    <row r="2534" spans="1:4" x14ac:dyDescent="0.3">
      <c r="A2534" t="s">
        <v>5471</v>
      </c>
      <c r="B2534" t="s">
        <v>5472</v>
      </c>
      <c r="C2534">
        <v>53.969008899999999</v>
      </c>
      <c r="D2534">
        <v>-2.6276907999999999</v>
      </c>
    </row>
    <row r="2535" spans="1:4" x14ac:dyDescent="0.3">
      <c r="A2535" t="s">
        <v>5473</v>
      </c>
      <c r="B2535" t="s">
        <v>5474</v>
      </c>
      <c r="C2535">
        <v>52.302419</v>
      </c>
      <c r="D2535">
        <v>-0.69396400000000003</v>
      </c>
    </row>
    <row r="2536" spans="1:4" x14ac:dyDescent="0.3">
      <c r="A2536" t="s">
        <v>5475</v>
      </c>
      <c r="B2536" t="s">
        <v>5476</v>
      </c>
      <c r="C2536">
        <v>39.599085500000001</v>
      </c>
      <c r="D2536">
        <v>-8.8307625999999999</v>
      </c>
    </row>
    <row r="2537" spans="1:4" x14ac:dyDescent="0.3">
      <c r="A2537" t="s">
        <v>5477</v>
      </c>
      <c r="B2537" t="s">
        <v>5478</v>
      </c>
      <c r="C2537">
        <v>51.323166999999998</v>
      </c>
      <c r="D2537">
        <v>0.82247959999999998</v>
      </c>
    </row>
    <row r="2538" spans="1:4" x14ac:dyDescent="0.3">
      <c r="A2538" t="s">
        <v>5479</v>
      </c>
      <c r="B2538" t="s">
        <v>5480</v>
      </c>
      <c r="C2538">
        <v>51.504286</v>
      </c>
      <c r="D2538">
        <v>-3.5769449999999998</v>
      </c>
    </row>
    <row r="2539" spans="1:4" x14ac:dyDescent="0.3">
      <c r="A2539" t="s">
        <v>5481</v>
      </c>
      <c r="B2539" t="s">
        <v>5482</v>
      </c>
      <c r="C2539">
        <v>52.231482399999997</v>
      </c>
      <c r="D2539">
        <v>0.72746840000000002</v>
      </c>
    </row>
    <row r="2540" spans="1:4" x14ac:dyDescent="0.3">
      <c r="A2540" t="s">
        <v>5483</v>
      </c>
      <c r="B2540" t="s">
        <v>5484</v>
      </c>
      <c r="C2540">
        <v>52.638488099999996</v>
      </c>
      <c r="D2540">
        <v>1.3670414</v>
      </c>
    </row>
    <row r="2541" spans="1:4" x14ac:dyDescent="0.3">
      <c r="A2541" t="s">
        <v>5485</v>
      </c>
      <c r="B2541" t="s">
        <v>5486</v>
      </c>
      <c r="C2541">
        <v>51.089520299999997</v>
      </c>
      <c r="D2541">
        <v>-1.216844</v>
      </c>
    </row>
    <row r="2542" spans="1:4" x14ac:dyDescent="0.3">
      <c r="A2542" t="s">
        <v>5487</v>
      </c>
      <c r="B2542" t="s">
        <v>5488</v>
      </c>
      <c r="C2542">
        <v>50.693847900000002</v>
      </c>
      <c r="D2542">
        <v>-1.3047340000000001</v>
      </c>
    </row>
    <row r="2543" spans="1:4" x14ac:dyDescent="0.3">
      <c r="A2543" t="s">
        <v>2343</v>
      </c>
      <c r="B2543" t="s">
        <v>2344</v>
      </c>
      <c r="C2543">
        <v>-5.1782883999999996</v>
      </c>
      <c r="D2543">
        <v>-80.654888200000002</v>
      </c>
    </row>
    <row r="2544" spans="1:4" x14ac:dyDescent="0.3">
      <c r="A2544" t="s">
        <v>5489</v>
      </c>
      <c r="B2544" t="s">
        <v>5490</v>
      </c>
      <c r="C2544">
        <v>2.9344836999999999</v>
      </c>
      <c r="D2544">
        <v>-75.280900099999997</v>
      </c>
    </row>
    <row r="2545" spans="1:4" x14ac:dyDescent="0.3">
      <c r="A2545" t="s">
        <v>5491</v>
      </c>
      <c r="B2545" t="s">
        <v>5492</v>
      </c>
      <c r="C2545">
        <v>37.1873255</v>
      </c>
      <c r="D2545">
        <v>-8.4394775000000006</v>
      </c>
    </row>
    <row r="2546" spans="1:4" x14ac:dyDescent="0.3">
      <c r="A2546" t="s">
        <v>5493</v>
      </c>
      <c r="B2546" t="s">
        <v>5494</v>
      </c>
      <c r="C2546">
        <v>39.3393698</v>
      </c>
      <c r="D2546">
        <v>-8.9355737000000008</v>
      </c>
    </row>
    <row r="2547" spans="1:4" x14ac:dyDescent="0.3">
      <c r="A2547" t="s">
        <v>5495</v>
      </c>
      <c r="B2547" t="s">
        <v>5496</v>
      </c>
      <c r="C2547">
        <v>51.874808100000003</v>
      </c>
      <c r="D2547">
        <v>1.1145037</v>
      </c>
    </row>
    <row r="2548" spans="1:4" x14ac:dyDescent="0.3">
      <c r="A2548" t="s">
        <v>5497</v>
      </c>
      <c r="B2548" t="s">
        <v>5498</v>
      </c>
      <c r="C2548">
        <v>37.13617</v>
      </c>
      <c r="D2548">
        <v>-8.5376925999999997</v>
      </c>
    </row>
    <row r="2549" spans="1:4" x14ac:dyDescent="0.3">
      <c r="A2549" t="s">
        <v>5499</v>
      </c>
      <c r="B2549" t="s">
        <v>5500</v>
      </c>
      <c r="C2549">
        <v>36.933939899999999</v>
      </c>
      <c r="D2549">
        <v>116.63813</v>
      </c>
    </row>
    <row r="2550" spans="1:4" x14ac:dyDescent="0.3">
      <c r="A2550" t="s">
        <v>5501</v>
      </c>
      <c r="B2550" t="s">
        <v>5502</v>
      </c>
      <c r="C2550">
        <v>52.022761000000003</v>
      </c>
      <c r="D2550">
        <v>0.24673329999999999</v>
      </c>
    </row>
    <row r="2551" spans="1:4" x14ac:dyDescent="0.3">
      <c r="A2551" t="s">
        <v>5503</v>
      </c>
      <c r="B2551" t="s">
        <v>5504</v>
      </c>
      <c r="C2551">
        <v>52.475769</v>
      </c>
      <c r="D2551">
        <v>-0.92151700000000003</v>
      </c>
    </row>
    <row r="2552" spans="1:4" x14ac:dyDescent="0.3">
      <c r="A2552" t="s">
        <v>5505</v>
      </c>
      <c r="B2552" t="s">
        <v>5506</v>
      </c>
      <c r="C2552">
        <v>40.5308408</v>
      </c>
      <c r="D2552">
        <v>-7.2221421000000001</v>
      </c>
    </row>
    <row r="2553" spans="1:4" x14ac:dyDescent="0.3">
      <c r="A2553" t="s">
        <v>5507</v>
      </c>
      <c r="B2553" t="s">
        <v>5508</v>
      </c>
      <c r="C2553">
        <v>39.478071999999997</v>
      </c>
      <c r="D2553">
        <v>-8.5404429000000004</v>
      </c>
    </row>
    <row r="2554" spans="1:4" x14ac:dyDescent="0.3">
      <c r="A2554" t="s">
        <v>5509</v>
      </c>
      <c r="B2554" t="s">
        <v>5510</v>
      </c>
      <c r="C2554">
        <v>52.740122800000002</v>
      </c>
      <c r="D2554">
        <v>-1.1405924999999999</v>
      </c>
    </row>
    <row r="2555" spans="1:4" x14ac:dyDescent="0.3">
      <c r="A2555" t="s">
        <v>5511</v>
      </c>
      <c r="B2555" t="s">
        <v>5512</v>
      </c>
      <c r="C2555">
        <v>41.366410399999999</v>
      </c>
      <c r="D2555">
        <v>-8.1971968000000004</v>
      </c>
    </row>
    <row r="2556" spans="1:4" x14ac:dyDescent="0.3">
      <c r="A2556" t="s">
        <v>5513</v>
      </c>
      <c r="B2556" t="s">
        <v>5514</v>
      </c>
      <c r="C2556">
        <v>41.532351200000001</v>
      </c>
      <c r="D2556">
        <v>-8.7830800999999994</v>
      </c>
    </row>
    <row r="2557" spans="1:4" x14ac:dyDescent="0.3">
      <c r="A2557" t="s">
        <v>5515</v>
      </c>
      <c r="B2557" t="s">
        <v>5516</v>
      </c>
      <c r="C2557">
        <v>40.517064499999996</v>
      </c>
      <c r="D2557">
        <v>-8.0802569000000002</v>
      </c>
    </row>
    <row r="2558" spans="1:4" x14ac:dyDescent="0.3">
      <c r="A2558" t="s">
        <v>5517</v>
      </c>
      <c r="B2558" t="s">
        <v>3690</v>
      </c>
      <c r="C2558">
        <v>51.480342100000001</v>
      </c>
      <c r="D2558">
        <v>-0.61571370000000003</v>
      </c>
    </row>
    <row r="2559" spans="1:4" x14ac:dyDescent="0.3">
      <c r="A2559" t="s">
        <v>5518</v>
      </c>
      <c r="B2559" t="s">
        <v>5519</v>
      </c>
      <c r="C2559">
        <v>51.272410000000001</v>
      </c>
      <c r="D2559">
        <v>0.19089800000000001</v>
      </c>
    </row>
    <row r="2560" spans="1:4" x14ac:dyDescent="0.3">
      <c r="A2560" t="s">
        <v>5520</v>
      </c>
      <c r="B2560" t="s">
        <v>5521</v>
      </c>
      <c r="C2560">
        <v>53.107030000000002</v>
      </c>
      <c r="D2560">
        <v>-2.0208373000000002</v>
      </c>
    </row>
    <row r="2561" spans="1:4" x14ac:dyDescent="0.3">
      <c r="A2561" t="s">
        <v>5522</v>
      </c>
      <c r="B2561" t="s">
        <v>5523</v>
      </c>
      <c r="C2561">
        <v>52.891210800000003</v>
      </c>
      <c r="D2561">
        <v>-1.0209505000000001</v>
      </c>
    </row>
    <row r="2562" spans="1:4" x14ac:dyDescent="0.3">
      <c r="A2562" t="s">
        <v>5524</v>
      </c>
      <c r="B2562" t="s">
        <v>5525</v>
      </c>
      <c r="C2562">
        <v>40.280563299999997</v>
      </c>
      <c r="D2562">
        <v>-7.5043271999999996</v>
      </c>
    </row>
    <row r="2563" spans="1:4" x14ac:dyDescent="0.3">
      <c r="A2563" t="s">
        <v>5526</v>
      </c>
      <c r="B2563" t="s">
        <v>5527</v>
      </c>
      <c r="C2563">
        <v>40.466715700000002</v>
      </c>
      <c r="D2563">
        <v>-8.4622986999999998</v>
      </c>
    </row>
    <row r="2564" spans="1:4" x14ac:dyDescent="0.3">
      <c r="A2564" t="s">
        <v>5528</v>
      </c>
      <c r="B2564" t="s">
        <v>5529</v>
      </c>
      <c r="C2564">
        <v>51.033157899999999</v>
      </c>
      <c r="D2564">
        <v>-0.1154553</v>
      </c>
    </row>
    <row r="2565" spans="1:4" x14ac:dyDescent="0.3">
      <c r="A2565" t="s">
        <v>5530</v>
      </c>
      <c r="B2565" t="s">
        <v>5531</v>
      </c>
      <c r="C2565">
        <v>41.806113099999997</v>
      </c>
      <c r="D2565">
        <v>-6.7567380000000004</v>
      </c>
    </row>
    <row r="2566" spans="1:4" x14ac:dyDescent="0.3">
      <c r="A2566" t="s">
        <v>5532</v>
      </c>
      <c r="B2566" t="s">
        <v>5533</v>
      </c>
      <c r="C2566">
        <v>54.329980900000002</v>
      </c>
      <c r="D2566">
        <v>-2.0118583999999999</v>
      </c>
    </row>
    <row r="2567" spans="1:4" x14ac:dyDescent="0.3">
      <c r="A2567" t="s">
        <v>5534</v>
      </c>
      <c r="B2567" t="s">
        <v>5535</v>
      </c>
      <c r="C2567">
        <v>39.750380200000002</v>
      </c>
      <c r="D2567">
        <v>-8.9318059000000005</v>
      </c>
    </row>
    <row r="2568" spans="1:4" x14ac:dyDescent="0.3">
      <c r="A2568" t="s">
        <v>5536</v>
      </c>
      <c r="B2568" t="s">
        <v>5537</v>
      </c>
      <c r="C2568">
        <v>40.1748245</v>
      </c>
      <c r="D2568">
        <v>-8.6826635999999997</v>
      </c>
    </row>
    <row r="2569" spans="1:4" x14ac:dyDescent="0.3">
      <c r="A2569" t="s">
        <v>5538</v>
      </c>
      <c r="B2569" t="s">
        <v>5539</v>
      </c>
      <c r="C2569">
        <v>50.823410000000003</v>
      </c>
      <c r="D2569">
        <v>-0.57568790000000003</v>
      </c>
    </row>
    <row r="2570" spans="1:4" x14ac:dyDescent="0.3">
      <c r="A2570" t="s">
        <v>5540</v>
      </c>
      <c r="B2570" t="s">
        <v>5541</v>
      </c>
      <c r="C2570">
        <v>53.043254500000003</v>
      </c>
      <c r="D2570">
        <v>-1.4041265999999999</v>
      </c>
    </row>
    <row r="2571" spans="1:4" x14ac:dyDescent="0.3">
      <c r="A2571" t="s">
        <v>5542</v>
      </c>
      <c r="B2571" t="s">
        <v>5543</v>
      </c>
      <c r="C2571">
        <v>53.593349799999999</v>
      </c>
      <c r="D2571">
        <v>-2.2966053999999998</v>
      </c>
    </row>
    <row r="2572" spans="1:4" x14ac:dyDescent="0.3">
      <c r="A2572" t="s">
        <v>5544</v>
      </c>
      <c r="B2572" t="s">
        <v>5545</v>
      </c>
      <c r="C2572">
        <v>53.342078000000001</v>
      </c>
      <c r="D2572">
        <v>-2.729673</v>
      </c>
    </row>
    <row r="2573" spans="1:4" x14ac:dyDescent="0.3">
      <c r="A2573" t="s">
        <v>5546</v>
      </c>
      <c r="B2573" t="s">
        <v>5547</v>
      </c>
      <c r="C2573">
        <v>41.382881500000003</v>
      </c>
      <c r="D2573">
        <v>-8.7599893000000009</v>
      </c>
    </row>
    <row r="2574" spans="1:4" x14ac:dyDescent="0.3">
      <c r="A2574" t="s">
        <v>5548</v>
      </c>
      <c r="B2574" t="s">
        <v>5549</v>
      </c>
      <c r="C2574">
        <v>51.277033099999997</v>
      </c>
      <c r="D2574">
        <v>1.0837855000000001</v>
      </c>
    </row>
    <row r="2575" spans="1:4" x14ac:dyDescent="0.3">
      <c r="A2575" t="s">
        <v>5550</v>
      </c>
      <c r="B2575" t="s">
        <v>5551</v>
      </c>
      <c r="C2575">
        <v>52.0603616</v>
      </c>
      <c r="D2575">
        <v>0.91758770000000001</v>
      </c>
    </row>
    <row r="2576" spans="1:4" x14ac:dyDescent="0.3">
      <c r="A2576" t="s">
        <v>5552</v>
      </c>
      <c r="B2576" t="s">
        <v>5553</v>
      </c>
      <c r="C2576">
        <v>52.681601999999998</v>
      </c>
      <c r="D2576">
        <v>-1.831672</v>
      </c>
    </row>
    <row r="2577" spans="1:4" x14ac:dyDescent="0.3">
      <c r="A2577" t="s">
        <v>5554</v>
      </c>
      <c r="B2577" t="s">
        <v>5555</v>
      </c>
      <c r="C2577">
        <v>52.5474836</v>
      </c>
      <c r="D2577">
        <v>8.7335700000000002E-2</v>
      </c>
    </row>
    <row r="2578" spans="1:4" x14ac:dyDescent="0.3">
      <c r="A2578" t="s">
        <v>5556</v>
      </c>
      <c r="B2578" t="s">
        <v>5557</v>
      </c>
      <c r="C2578">
        <v>52.189383599999999</v>
      </c>
      <c r="D2578">
        <v>-2.3369784</v>
      </c>
    </row>
    <row r="2579" spans="1:4" x14ac:dyDescent="0.3">
      <c r="A2579" t="s">
        <v>5558</v>
      </c>
      <c r="B2579" t="s">
        <v>5559</v>
      </c>
      <c r="C2579">
        <v>53.454594</v>
      </c>
      <c r="D2579">
        <v>-2.8529070000000001</v>
      </c>
    </row>
    <row r="2580" spans="1:4" x14ac:dyDescent="0.3">
      <c r="A2580" t="s">
        <v>5560</v>
      </c>
      <c r="B2580" t="s">
        <v>5561</v>
      </c>
      <c r="C2580">
        <v>37.016462599999997</v>
      </c>
      <c r="D2580">
        <v>-7.9351982999999997</v>
      </c>
    </row>
    <row r="2581" spans="1:4" x14ac:dyDescent="0.3">
      <c r="A2581" t="s">
        <v>5562</v>
      </c>
      <c r="B2581" t="s">
        <v>5563</v>
      </c>
      <c r="C2581">
        <v>51.195042999999998</v>
      </c>
      <c r="D2581">
        <v>0.27567999999999998</v>
      </c>
    </row>
    <row r="2582" spans="1:4" x14ac:dyDescent="0.3">
      <c r="A2582" t="s">
        <v>5564</v>
      </c>
      <c r="B2582" t="s">
        <v>5565</v>
      </c>
      <c r="C2582">
        <v>41.845828900000001</v>
      </c>
      <c r="D2582">
        <v>-8.4192213000000002</v>
      </c>
    </row>
    <row r="2583" spans="1:4" x14ac:dyDescent="0.3">
      <c r="A2583" t="s">
        <v>5566</v>
      </c>
      <c r="B2583" t="s">
        <v>5567</v>
      </c>
      <c r="C2583">
        <v>41.197778300000003</v>
      </c>
      <c r="D2583">
        <v>-8.4952228000000005</v>
      </c>
    </row>
    <row r="2584" spans="1:4" x14ac:dyDescent="0.3">
      <c r="A2584" t="s">
        <v>5568</v>
      </c>
      <c r="B2584" t="s">
        <v>5569</v>
      </c>
      <c r="C2584">
        <v>41.277871400000002</v>
      </c>
      <c r="D2584">
        <v>-8.2815431999999998</v>
      </c>
    </row>
    <row r="2585" spans="1:4" x14ac:dyDescent="0.3">
      <c r="A2585" t="s">
        <v>5570</v>
      </c>
      <c r="B2585" t="s">
        <v>5571</v>
      </c>
      <c r="C2585">
        <v>51.992357900000002</v>
      </c>
      <c r="D2585">
        <v>-2.1576230999999999</v>
      </c>
    </row>
    <row r="2586" spans="1:4" x14ac:dyDescent="0.3">
      <c r="A2586" t="s">
        <v>5572</v>
      </c>
      <c r="B2586" t="s">
        <v>5573</v>
      </c>
      <c r="C2586">
        <v>53.899609900000002</v>
      </c>
      <c r="D2586">
        <v>-2.8093013999999998</v>
      </c>
    </row>
    <row r="2587" spans="1:4" x14ac:dyDescent="0.3">
      <c r="A2587" t="s">
        <v>5574</v>
      </c>
      <c r="B2587" t="s">
        <v>5575</v>
      </c>
      <c r="C2587">
        <v>37.134608399999998</v>
      </c>
      <c r="D2587">
        <v>-8.4513271999999997</v>
      </c>
    </row>
    <row r="2588" spans="1:4" x14ac:dyDescent="0.3">
      <c r="A2588" t="s">
        <v>5576</v>
      </c>
      <c r="B2588" t="s">
        <v>5577</v>
      </c>
      <c r="C2588">
        <v>51.127875799999998</v>
      </c>
      <c r="D2588">
        <v>1.3134026999999999</v>
      </c>
    </row>
    <row r="2589" spans="1:4" x14ac:dyDescent="0.3">
      <c r="A2589" t="s">
        <v>5578</v>
      </c>
      <c r="B2589" t="s">
        <v>2172</v>
      </c>
      <c r="C2589">
        <v>37.102788099999998</v>
      </c>
      <c r="D2589">
        <v>-8.6730274999999999</v>
      </c>
    </row>
    <row r="2590" spans="1:4" x14ac:dyDescent="0.3">
      <c r="A2590" t="s">
        <v>5579</v>
      </c>
      <c r="B2590" t="s">
        <v>5580</v>
      </c>
      <c r="C2590">
        <v>41.500238699999997</v>
      </c>
      <c r="D2590">
        <v>-7.6432317999999997</v>
      </c>
    </row>
    <row r="2591" spans="1:4" x14ac:dyDescent="0.3">
      <c r="A2591" t="s">
        <v>5581</v>
      </c>
      <c r="B2591" t="s">
        <v>5582</v>
      </c>
      <c r="C2591">
        <v>31.537392000000001</v>
      </c>
      <c r="D2591">
        <v>34.453668999999998</v>
      </c>
    </row>
    <row r="2592" spans="1:4" x14ac:dyDescent="0.3">
      <c r="A2592" t="s">
        <v>5583</v>
      </c>
      <c r="B2592" t="s">
        <v>5584</v>
      </c>
      <c r="C2592">
        <v>52.2671353</v>
      </c>
      <c r="D2592">
        <v>-1.4675216</v>
      </c>
    </row>
    <row r="2593" spans="1:4" x14ac:dyDescent="0.3">
      <c r="A2593" t="s">
        <v>5585</v>
      </c>
      <c r="B2593" t="s">
        <v>5586</v>
      </c>
      <c r="C2593">
        <v>52.545454900000003</v>
      </c>
      <c r="D2593">
        <v>-1.3766700000000001</v>
      </c>
    </row>
    <row r="2594" spans="1:4" x14ac:dyDescent="0.3">
      <c r="A2594" t="s">
        <v>5587</v>
      </c>
      <c r="B2594" t="s">
        <v>5588</v>
      </c>
      <c r="C2594">
        <v>51.083215299999999</v>
      </c>
      <c r="D2594">
        <v>1.1706631000000001</v>
      </c>
    </row>
    <row r="2595" spans="1:4" x14ac:dyDescent="0.3">
      <c r="A2595" t="s">
        <v>5589</v>
      </c>
      <c r="B2595" t="s">
        <v>5590</v>
      </c>
      <c r="C2595">
        <v>40.602308999999998</v>
      </c>
      <c r="D2595">
        <v>-8.6723710000000001</v>
      </c>
    </row>
    <row r="2596" spans="1:4" x14ac:dyDescent="0.3">
      <c r="A2596" t="s">
        <v>574</v>
      </c>
      <c r="B2596" t="s">
        <v>575</v>
      </c>
      <c r="C2596">
        <v>-34.980645299999999</v>
      </c>
      <c r="D2596">
        <v>-71.233539199999996</v>
      </c>
    </row>
    <row r="2597" spans="1:4" x14ac:dyDescent="0.3">
      <c r="A2597" t="s">
        <v>5591</v>
      </c>
      <c r="B2597" t="s">
        <v>5592</v>
      </c>
      <c r="C2597">
        <v>38.016231400000002</v>
      </c>
      <c r="D2597">
        <v>-8.6956767999999993</v>
      </c>
    </row>
    <row r="2598" spans="1:4" x14ac:dyDescent="0.3">
      <c r="A2598" t="s">
        <v>5593</v>
      </c>
      <c r="B2598" t="s">
        <v>5594</v>
      </c>
      <c r="C2598">
        <v>54.109113399999998</v>
      </c>
      <c r="D2598">
        <v>-2.1562820999999999</v>
      </c>
    </row>
    <row r="2599" spans="1:4" x14ac:dyDescent="0.3">
      <c r="A2599" t="s">
        <v>5595</v>
      </c>
      <c r="B2599" t="s">
        <v>5596</v>
      </c>
      <c r="C2599">
        <v>54.4305545</v>
      </c>
      <c r="D2599">
        <v>-3.3892419999999999</v>
      </c>
    </row>
    <row r="2600" spans="1:4" x14ac:dyDescent="0.3">
      <c r="A2600" t="s">
        <v>5597</v>
      </c>
      <c r="B2600" t="s">
        <v>5598</v>
      </c>
      <c r="C2600">
        <v>37.957155499999999</v>
      </c>
      <c r="D2600">
        <v>-8.8608907000000006</v>
      </c>
    </row>
    <row r="2601" spans="1:4" x14ac:dyDescent="0.3">
      <c r="A2601" t="s">
        <v>5599</v>
      </c>
      <c r="B2601" t="s">
        <v>5600</v>
      </c>
      <c r="C2601">
        <v>50.969873</v>
      </c>
      <c r="D2601">
        <v>0.41595470000000001</v>
      </c>
    </row>
    <row r="2602" spans="1:4" x14ac:dyDescent="0.3">
      <c r="A2602" t="s">
        <v>5601</v>
      </c>
      <c r="B2602" t="s">
        <v>5602</v>
      </c>
      <c r="C2602">
        <v>53.653511000000002</v>
      </c>
      <c r="D2602">
        <v>-2.6325959999999999</v>
      </c>
    </row>
    <row r="2603" spans="1:4" x14ac:dyDescent="0.3">
      <c r="A2603" t="s">
        <v>580</v>
      </c>
      <c r="B2603" t="s">
        <v>581</v>
      </c>
      <c r="C2603">
        <v>-37.4691768</v>
      </c>
      <c r="D2603">
        <v>-72.361012400000007</v>
      </c>
    </row>
    <row r="2604" spans="1:4" x14ac:dyDescent="0.3">
      <c r="A2604" t="s">
        <v>5603</v>
      </c>
      <c r="B2604" t="s">
        <v>5604</v>
      </c>
      <c r="C2604">
        <v>53.957874259999997</v>
      </c>
      <c r="D2604">
        <v>-2.576805072</v>
      </c>
    </row>
    <row r="2605" spans="1:4" x14ac:dyDescent="0.3">
      <c r="A2605" t="s">
        <v>5605</v>
      </c>
      <c r="B2605" t="s">
        <v>5606</v>
      </c>
      <c r="C2605">
        <v>53.324669100000001</v>
      </c>
      <c r="D2605">
        <v>-2.0030174999999999</v>
      </c>
    </row>
    <row r="2606" spans="1:4" x14ac:dyDescent="0.3">
      <c r="A2606" t="s">
        <v>5607</v>
      </c>
      <c r="B2606" t="s">
        <v>5608</v>
      </c>
      <c r="C2606">
        <v>2.4448143</v>
      </c>
      <c r="D2606">
        <v>-76.614739499999999</v>
      </c>
    </row>
    <row r="2607" spans="1:4" x14ac:dyDescent="0.3">
      <c r="A2607" t="s">
        <v>5609</v>
      </c>
      <c r="B2607" t="s">
        <v>5610</v>
      </c>
      <c r="C2607">
        <v>40.752838500000003</v>
      </c>
      <c r="D2607">
        <v>-8.5709856000000002</v>
      </c>
    </row>
    <row r="2608" spans="1:4" x14ac:dyDescent="0.3">
      <c r="A2608" t="s">
        <v>5611</v>
      </c>
      <c r="B2608" t="s">
        <v>5612</v>
      </c>
      <c r="C2608">
        <v>52.335588999999999</v>
      </c>
      <c r="D2608">
        <v>-2.061906</v>
      </c>
    </row>
    <row r="2609" spans="1:4" x14ac:dyDescent="0.3">
      <c r="A2609" t="s">
        <v>5613</v>
      </c>
      <c r="B2609" t="s">
        <v>5614</v>
      </c>
      <c r="C2609">
        <v>18.471381399999999</v>
      </c>
      <c r="D2609">
        <v>-77.922867600000004</v>
      </c>
    </row>
    <row r="2610" spans="1:4" x14ac:dyDescent="0.3">
      <c r="A2610" t="s">
        <v>5615</v>
      </c>
      <c r="B2610" t="s">
        <v>5616</v>
      </c>
      <c r="C2610">
        <v>38.370614500000002</v>
      </c>
      <c r="D2610">
        <v>-8.5061997999999992</v>
      </c>
    </row>
    <row r="2611" spans="1:4" x14ac:dyDescent="0.3">
      <c r="A2611" t="s">
        <v>5617</v>
      </c>
      <c r="B2611" t="s">
        <v>5618</v>
      </c>
      <c r="C2611">
        <v>39.027201900000001</v>
      </c>
      <c r="D2611">
        <v>-8.7941819999999993</v>
      </c>
    </row>
    <row r="2612" spans="1:4" x14ac:dyDescent="0.3">
      <c r="A2612" t="s">
        <v>5619</v>
      </c>
      <c r="B2612" t="s">
        <v>5620</v>
      </c>
      <c r="C2612">
        <v>53.756597200000002</v>
      </c>
      <c r="D2612">
        <v>-3.0213801999999998</v>
      </c>
    </row>
    <row r="2613" spans="1:4" x14ac:dyDescent="0.3">
      <c r="A2613" t="s">
        <v>5621</v>
      </c>
      <c r="B2613" t="s">
        <v>5622</v>
      </c>
      <c r="C2613">
        <v>9.3045773000000001</v>
      </c>
      <c r="D2613">
        <v>-75.390556700000005</v>
      </c>
    </row>
    <row r="2614" spans="1:4" x14ac:dyDescent="0.3">
      <c r="A2614" t="s">
        <v>5623</v>
      </c>
      <c r="B2614" t="s">
        <v>5624</v>
      </c>
      <c r="C2614">
        <v>40.531191200000002</v>
      </c>
      <c r="D2614">
        <v>-8.6820635999999993</v>
      </c>
    </row>
    <row r="2615" spans="1:4" x14ac:dyDescent="0.3">
      <c r="A2615" t="s">
        <v>5625</v>
      </c>
      <c r="B2615" t="s">
        <v>5626</v>
      </c>
      <c r="C2615">
        <v>51.367313500000002</v>
      </c>
      <c r="D2615">
        <v>-0.39836250000000001</v>
      </c>
    </row>
    <row r="2616" spans="1:4" x14ac:dyDescent="0.3">
      <c r="A2616" t="s">
        <v>2613</v>
      </c>
      <c r="B2616" t="s">
        <v>2614</v>
      </c>
      <c r="C2616">
        <v>45.383428299999999</v>
      </c>
      <c r="D2616">
        <v>20.390616600000001</v>
      </c>
    </row>
    <row r="2617" spans="1:4" x14ac:dyDescent="0.3">
      <c r="A2617" t="s">
        <v>5627</v>
      </c>
      <c r="B2617" t="s">
        <v>5628</v>
      </c>
      <c r="C2617">
        <v>7.0617084999999999</v>
      </c>
      <c r="D2617">
        <v>-73.851931899999997</v>
      </c>
    </row>
    <row r="2618" spans="1:4" x14ac:dyDescent="0.3">
      <c r="A2618" t="s">
        <v>5629</v>
      </c>
      <c r="B2618" t="s">
        <v>5630</v>
      </c>
      <c r="C2618">
        <v>40.6897102</v>
      </c>
      <c r="D2618">
        <v>-8.4813860999999999</v>
      </c>
    </row>
    <row r="2619" spans="1:4" x14ac:dyDescent="0.3">
      <c r="A2619" t="s">
        <v>5631</v>
      </c>
      <c r="B2619" t="s">
        <v>5632</v>
      </c>
      <c r="C2619">
        <v>38.757760300000001</v>
      </c>
      <c r="D2619">
        <v>-9.2245474000000005</v>
      </c>
    </row>
    <row r="2620" spans="1:4" x14ac:dyDescent="0.3">
      <c r="A2620" t="s">
        <v>5633</v>
      </c>
      <c r="B2620" t="s">
        <v>5634</v>
      </c>
      <c r="C2620">
        <v>38.792895199999997</v>
      </c>
      <c r="D2620">
        <v>-9.1831615000000006</v>
      </c>
    </row>
    <row r="2621" spans="1:4" x14ac:dyDescent="0.3">
      <c r="A2621" t="s">
        <v>5635</v>
      </c>
      <c r="B2621" t="s">
        <v>5636</v>
      </c>
      <c r="C2621">
        <v>38.177059700000001</v>
      </c>
      <c r="D2621">
        <v>-8.5669509000000001</v>
      </c>
    </row>
    <row r="2622" spans="1:4" x14ac:dyDescent="0.3">
      <c r="A2622" t="s">
        <v>5637</v>
      </c>
      <c r="B2622" t="s">
        <v>5638</v>
      </c>
      <c r="C2622">
        <v>39.070439700000001</v>
      </c>
      <c r="D2622">
        <v>-8.8730393000000003</v>
      </c>
    </row>
    <row r="2623" spans="1:4" x14ac:dyDescent="0.3">
      <c r="A2623" t="s">
        <v>5639</v>
      </c>
      <c r="B2623" t="s">
        <v>5640</v>
      </c>
      <c r="C2623">
        <v>3.5378587000000001</v>
      </c>
      <c r="D2623">
        <v>-76.297236999999996</v>
      </c>
    </row>
    <row r="2624" spans="1:4" x14ac:dyDescent="0.3">
      <c r="A2624" t="s">
        <v>5641</v>
      </c>
      <c r="B2624" t="s">
        <v>5642</v>
      </c>
      <c r="C2624">
        <v>39.242523400000003</v>
      </c>
      <c r="D2624">
        <v>-9.3132718000000008</v>
      </c>
    </row>
    <row r="2625" spans="1:4" x14ac:dyDescent="0.3">
      <c r="A2625" t="s">
        <v>1522</v>
      </c>
      <c r="B2625" t="s">
        <v>1523</v>
      </c>
      <c r="C2625">
        <v>31.1853497</v>
      </c>
      <c r="D2625">
        <v>35.704773299999999</v>
      </c>
    </row>
    <row r="2626" spans="1:4" x14ac:dyDescent="0.3">
      <c r="A2626" t="s">
        <v>1603</v>
      </c>
      <c r="B2626" t="s">
        <v>1604</v>
      </c>
      <c r="C2626">
        <v>42.825353</v>
      </c>
      <c r="D2626">
        <v>73.849001200000004</v>
      </c>
    </row>
    <row r="2627" spans="1:4" x14ac:dyDescent="0.3">
      <c r="A2627" t="s">
        <v>5643</v>
      </c>
      <c r="B2627" t="s">
        <v>5644</v>
      </c>
      <c r="C2627">
        <v>51.301695899999999</v>
      </c>
      <c r="D2627">
        <v>-0.89295709999999995</v>
      </c>
    </row>
    <row r="2628" spans="1:4" x14ac:dyDescent="0.3">
      <c r="A2628" t="s">
        <v>5645</v>
      </c>
      <c r="B2628" t="s">
        <v>5646</v>
      </c>
      <c r="C2628">
        <v>53.928962599999998</v>
      </c>
      <c r="D2628">
        <v>-2.4627718000000001</v>
      </c>
    </row>
    <row r="2629" spans="1:4" x14ac:dyDescent="0.3">
      <c r="A2629" t="s">
        <v>1803</v>
      </c>
      <c r="B2629" t="s">
        <v>1804</v>
      </c>
      <c r="C2629">
        <v>34.2555044</v>
      </c>
      <c r="D2629">
        <v>-6.5969761</v>
      </c>
    </row>
    <row r="2630" spans="1:4" x14ac:dyDescent="0.3">
      <c r="A2630" t="s">
        <v>5647</v>
      </c>
      <c r="B2630" t="s">
        <v>5648</v>
      </c>
      <c r="C2630">
        <v>5.0629742999999996</v>
      </c>
      <c r="D2630">
        <v>-75.502769799999996</v>
      </c>
    </row>
    <row r="2631" spans="1:4" x14ac:dyDescent="0.3">
      <c r="A2631" t="s">
        <v>5649</v>
      </c>
      <c r="B2631" t="s">
        <v>5650</v>
      </c>
      <c r="C2631">
        <v>41.873208200000001</v>
      </c>
      <c r="D2631">
        <v>-8.8378454000000009</v>
      </c>
    </row>
    <row r="2632" spans="1:4" x14ac:dyDescent="0.3">
      <c r="A2632" t="s">
        <v>5651</v>
      </c>
      <c r="B2632" t="s">
        <v>5652</v>
      </c>
      <c r="C2632">
        <v>40.113726300000003</v>
      </c>
      <c r="D2632">
        <v>-7.394882</v>
      </c>
    </row>
    <row r="2633" spans="1:4" x14ac:dyDescent="0.3">
      <c r="A2633" t="s">
        <v>5653</v>
      </c>
      <c r="B2633" t="s">
        <v>5654</v>
      </c>
      <c r="C2633">
        <v>52.931125000000002</v>
      </c>
      <c r="D2633">
        <v>-1.3255596999999999</v>
      </c>
    </row>
    <row r="2634" spans="1:4" x14ac:dyDescent="0.3">
      <c r="A2634" t="s">
        <v>5655</v>
      </c>
      <c r="B2634" t="s">
        <v>5656</v>
      </c>
      <c r="C2634">
        <v>40.061052400000001</v>
      </c>
      <c r="D2634">
        <v>-8.6239203</v>
      </c>
    </row>
    <row r="2635" spans="1:4" x14ac:dyDescent="0.3">
      <c r="A2635" t="s">
        <v>5657</v>
      </c>
      <c r="B2635" t="s">
        <v>5658</v>
      </c>
      <c r="C2635">
        <v>38.9596619</v>
      </c>
      <c r="D2635">
        <v>-8.5247299999999999</v>
      </c>
    </row>
    <row r="2636" spans="1:4" x14ac:dyDescent="0.3">
      <c r="A2636" t="s">
        <v>5659</v>
      </c>
      <c r="B2636" t="s">
        <v>5660</v>
      </c>
      <c r="C2636">
        <v>16.187240299999999</v>
      </c>
      <c r="D2636">
        <v>103.3044979</v>
      </c>
    </row>
    <row r="2637" spans="1:4" x14ac:dyDescent="0.3">
      <c r="A2637" t="s">
        <v>5661</v>
      </c>
      <c r="B2637" t="s">
        <v>5662</v>
      </c>
      <c r="C2637">
        <v>51.242483999999997</v>
      </c>
      <c r="D2637">
        <v>-3.4155999999999999E-2</v>
      </c>
    </row>
    <row r="2638" spans="1:4" x14ac:dyDescent="0.3">
      <c r="A2638" t="s">
        <v>5663</v>
      </c>
      <c r="B2638" t="s">
        <v>5664</v>
      </c>
      <c r="C2638">
        <v>40.517020899999999</v>
      </c>
      <c r="D2638">
        <v>-8.498208</v>
      </c>
    </row>
    <row r="2639" spans="1:4" x14ac:dyDescent="0.3">
      <c r="A2639" t="s">
        <v>5665</v>
      </c>
      <c r="B2639" t="s">
        <v>5666</v>
      </c>
      <c r="C2639">
        <v>50.873871999999999</v>
      </c>
      <c r="D2639">
        <v>8.7799999999999996E-3</v>
      </c>
    </row>
    <row r="2640" spans="1:4" x14ac:dyDescent="0.3">
      <c r="A2640" t="s">
        <v>5667</v>
      </c>
      <c r="B2640" t="s">
        <v>5668</v>
      </c>
      <c r="C2640">
        <v>38.648139999999998</v>
      </c>
      <c r="D2640">
        <v>-8.2116798000000006</v>
      </c>
    </row>
    <row r="2641" spans="1:4" x14ac:dyDescent="0.3">
      <c r="A2641" t="s">
        <v>5669</v>
      </c>
      <c r="B2641" t="s">
        <v>5670</v>
      </c>
      <c r="C2641">
        <v>41.337368599999998</v>
      </c>
      <c r="D2641">
        <v>-8.5596989000000008</v>
      </c>
    </row>
    <row r="2642" spans="1:4" x14ac:dyDescent="0.3">
      <c r="A2642" t="s">
        <v>5671</v>
      </c>
      <c r="B2642" t="s">
        <v>3205</v>
      </c>
      <c r="C2642">
        <v>52.978940000000001</v>
      </c>
      <c r="D2642">
        <v>-2.6577E-2</v>
      </c>
    </row>
    <row r="2643" spans="1:4" x14ac:dyDescent="0.3">
      <c r="A2643" t="s">
        <v>5672</v>
      </c>
      <c r="B2643" t="s">
        <v>5673</v>
      </c>
      <c r="C2643">
        <v>51.746501700000003</v>
      </c>
      <c r="D2643">
        <v>-0.21336930000000001</v>
      </c>
    </row>
    <row r="2644" spans="1:4" x14ac:dyDescent="0.3">
      <c r="A2644" t="s">
        <v>5674</v>
      </c>
      <c r="B2644" t="s">
        <v>5675</v>
      </c>
      <c r="C2644">
        <v>51.234566000000001</v>
      </c>
      <c r="D2644">
        <v>-0.32649519999999999</v>
      </c>
    </row>
    <row r="2645" spans="1:4" x14ac:dyDescent="0.3">
      <c r="A2645" t="s">
        <v>5676</v>
      </c>
      <c r="B2645" t="s">
        <v>5677</v>
      </c>
      <c r="C2645">
        <v>41.578478400000002</v>
      </c>
      <c r="D2645">
        <v>-8.2689012000000002</v>
      </c>
    </row>
    <row r="2646" spans="1:4" x14ac:dyDescent="0.3">
      <c r="A2646" t="s">
        <v>1233</v>
      </c>
      <c r="B2646" t="s">
        <v>1234</v>
      </c>
      <c r="C2646">
        <v>31.668788500000002</v>
      </c>
      <c r="D2646">
        <v>34.574252299999998</v>
      </c>
    </row>
    <row r="2647" spans="1:4" x14ac:dyDescent="0.3">
      <c r="A2647" t="s">
        <v>5678</v>
      </c>
      <c r="B2647" t="s">
        <v>5679</v>
      </c>
      <c r="C2647">
        <v>50.461920900000003</v>
      </c>
      <c r="D2647">
        <v>-3.525315</v>
      </c>
    </row>
    <row r="2648" spans="1:4" x14ac:dyDescent="0.3">
      <c r="A2648" t="s">
        <v>5680</v>
      </c>
      <c r="B2648" t="s">
        <v>5681</v>
      </c>
      <c r="C2648">
        <v>42.077185499999999</v>
      </c>
      <c r="D2648">
        <v>-8.4819440999999998</v>
      </c>
    </row>
    <row r="2649" spans="1:4" x14ac:dyDescent="0.3">
      <c r="A2649" t="s">
        <v>5682</v>
      </c>
      <c r="B2649" t="s">
        <v>5683</v>
      </c>
      <c r="C2649">
        <v>37.609830299999999</v>
      </c>
      <c r="D2649">
        <v>-8.6270627999999991</v>
      </c>
    </row>
    <row r="2650" spans="1:4" x14ac:dyDescent="0.3">
      <c r="A2650" t="s">
        <v>5684</v>
      </c>
      <c r="B2650" t="s">
        <v>5685</v>
      </c>
      <c r="C2650">
        <v>41.388973700000001</v>
      </c>
      <c r="D2650">
        <v>-7.9997036000000001</v>
      </c>
    </row>
    <row r="2651" spans="1:4" x14ac:dyDescent="0.3">
      <c r="A2651" t="s">
        <v>5686</v>
      </c>
      <c r="B2651" t="s">
        <v>5687</v>
      </c>
      <c r="C2651">
        <v>3.545337</v>
      </c>
      <c r="D2651">
        <v>-76.495025999999996</v>
      </c>
    </row>
    <row r="2652" spans="1:4" x14ac:dyDescent="0.3">
      <c r="A2652" t="s">
        <v>5688</v>
      </c>
      <c r="B2652" t="s">
        <v>5689</v>
      </c>
      <c r="C2652">
        <v>53.727502999999999</v>
      </c>
      <c r="D2652">
        <v>-0.53264400000000001</v>
      </c>
    </row>
    <row r="2653" spans="1:4" x14ac:dyDescent="0.3">
      <c r="A2653" t="s">
        <v>5690</v>
      </c>
      <c r="B2653" t="s">
        <v>5691</v>
      </c>
      <c r="C2653">
        <v>11.5384151</v>
      </c>
      <c r="D2653">
        <v>-72.916783800000005</v>
      </c>
    </row>
    <row r="2654" spans="1:4" x14ac:dyDescent="0.3">
      <c r="A2654" t="s">
        <v>5692</v>
      </c>
      <c r="B2654" t="s">
        <v>5693</v>
      </c>
      <c r="C2654">
        <v>38.880278799999999</v>
      </c>
      <c r="D2654">
        <v>-7.1636636999999999</v>
      </c>
    </row>
    <row r="2655" spans="1:4" x14ac:dyDescent="0.3">
      <c r="A2655" t="s">
        <v>5694</v>
      </c>
      <c r="B2655" t="s">
        <v>5695</v>
      </c>
      <c r="C2655">
        <v>41.4853545</v>
      </c>
      <c r="D2655">
        <v>-7.1808711000000001</v>
      </c>
    </row>
    <row r="2656" spans="1:4" x14ac:dyDescent="0.3">
      <c r="A2656" t="s">
        <v>5696</v>
      </c>
      <c r="B2656" t="s">
        <v>5697</v>
      </c>
      <c r="C2656">
        <v>22.1215513</v>
      </c>
      <c r="D2656">
        <v>95.153632700000003</v>
      </c>
    </row>
    <row r="2657" spans="1:4" x14ac:dyDescent="0.3">
      <c r="A2657" t="s">
        <v>5698</v>
      </c>
      <c r="B2657" t="s">
        <v>5699</v>
      </c>
      <c r="C2657">
        <v>51.807220399999999</v>
      </c>
      <c r="D2657">
        <v>-0.8127664</v>
      </c>
    </row>
    <row r="2658" spans="1:4" x14ac:dyDescent="0.3">
      <c r="A2658" t="s">
        <v>5700</v>
      </c>
      <c r="B2658" t="s">
        <v>5701</v>
      </c>
      <c r="C2658">
        <v>39.357239900000003</v>
      </c>
      <c r="D2658">
        <v>-9.1578613999999998</v>
      </c>
    </row>
    <row r="2659" spans="1:4" x14ac:dyDescent="0.3">
      <c r="A2659" t="s">
        <v>5702</v>
      </c>
      <c r="B2659" t="s">
        <v>5703</v>
      </c>
      <c r="C2659">
        <v>40.360861399999997</v>
      </c>
      <c r="D2659">
        <v>-7.8622031999999997</v>
      </c>
    </row>
    <row r="2660" spans="1:4" x14ac:dyDescent="0.3">
      <c r="A2660" t="s">
        <v>5704</v>
      </c>
      <c r="B2660" t="s">
        <v>5705</v>
      </c>
      <c r="C2660">
        <v>42.0269543</v>
      </c>
      <c r="D2660">
        <v>-8.6422849999999993</v>
      </c>
    </row>
    <row r="2661" spans="1:4" x14ac:dyDescent="0.3">
      <c r="A2661" t="s">
        <v>5706</v>
      </c>
      <c r="B2661" t="s">
        <v>5707</v>
      </c>
      <c r="C2661">
        <v>52.9854591</v>
      </c>
      <c r="D2661">
        <v>-1.2647539999999999</v>
      </c>
    </row>
    <row r="2662" spans="1:4" x14ac:dyDescent="0.3">
      <c r="A2662" t="s">
        <v>5708</v>
      </c>
      <c r="B2662" t="s">
        <v>5709</v>
      </c>
      <c r="C2662">
        <v>39.801594000000001</v>
      </c>
      <c r="D2662">
        <v>-8.0957843999999994</v>
      </c>
    </row>
    <row r="2663" spans="1:4" x14ac:dyDescent="0.3">
      <c r="A2663" t="s">
        <v>5710</v>
      </c>
      <c r="B2663" t="s">
        <v>5711</v>
      </c>
      <c r="C2663">
        <v>52.973455000000001</v>
      </c>
      <c r="D2663">
        <v>-1.0800559000000001</v>
      </c>
    </row>
    <row r="2664" spans="1:4" x14ac:dyDescent="0.3">
      <c r="A2664" t="s">
        <v>5712</v>
      </c>
      <c r="B2664" t="s">
        <v>5713</v>
      </c>
      <c r="C2664">
        <v>6.3367288000000004</v>
      </c>
      <c r="D2664">
        <v>-75.559588700000006</v>
      </c>
    </row>
    <row r="2665" spans="1:4" x14ac:dyDescent="0.3">
      <c r="A2665" t="s">
        <v>5714</v>
      </c>
      <c r="B2665" t="s">
        <v>5715</v>
      </c>
      <c r="C2665">
        <v>49.001832399999998</v>
      </c>
      <c r="D2665">
        <v>21.239311900000001</v>
      </c>
    </row>
    <row r="2666" spans="1:4" x14ac:dyDescent="0.3">
      <c r="A2666" t="s">
        <v>5716</v>
      </c>
      <c r="B2666" t="s">
        <v>5717</v>
      </c>
      <c r="C2666">
        <v>40.899792400000003</v>
      </c>
      <c r="D2666">
        <v>-7.9335019999999998</v>
      </c>
    </row>
    <row r="2667" spans="1:4" x14ac:dyDescent="0.3">
      <c r="A2667" t="s">
        <v>5718</v>
      </c>
      <c r="B2667" t="s">
        <v>5719</v>
      </c>
      <c r="C2667">
        <v>40.931276599999997</v>
      </c>
      <c r="D2667">
        <v>-8.2377049000000007</v>
      </c>
    </row>
    <row r="2668" spans="1:4" x14ac:dyDescent="0.3">
      <c r="A2668" t="s">
        <v>5720</v>
      </c>
      <c r="B2668" t="s">
        <v>5721</v>
      </c>
      <c r="C2668">
        <v>25.7493938</v>
      </c>
      <c r="D2668">
        <v>89.261086500000005</v>
      </c>
    </row>
    <row r="2669" spans="1:4" x14ac:dyDescent="0.3">
      <c r="A2669" t="s">
        <v>5722</v>
      </c>
      <c r="B2669" t="s">
        <v>5723</v>
      </c>
      <c r="C2669">
        <v>37.133590599999998</v>
      </c>
      <c r="D2669">
        <v>-7.6430018999999998</v>
      </c>
    </row>
    <row r="2670" spans="1:4" x14ac:dyDescent="0.3">
      <c r="A2670" t="s">
        <v>5724</v>
      </c>
      <c r="B2670" t="s">
        <v>5725</v>
      </c>
      <c r="C2670">
        <v>40.604979</v>
      </c>
      <c r="D2670">
        <v>-7.7624521</v>
      </c>
    </row>
    <row r="2671" spans="1:4" x14ac:dyDescent="0.3">
      <c r="A2671" t="s">
        <v>5726</v>
      </c>
      <c r="B2671" t="s">
        <v>5727</v>
      </c>
      <c r="C2671">
        <v>53.231043999999997</v>
      </c>
      <c r="D2671">
        <v>-1.2897209000000001</v>
      </c>
    </row>
    <row r="2672" spans="1:4" x14ac:dyDescent="0.3">
      <c r="A2672" t="s">
        <v>5728</v>
      </c>
      <c r="B2672" t="s">
        <v>5729</v>
      </c>
      <c r="C2672">
        <v>39.161816600000002</v>
      </c>
      <c r="D2672">
        <v>-8.7888254000000003</v>
      </c>
    </row>
    <row r="2673" spans="1:4" x14ac:dyDescent="0.3">
      <c r="A2673" t="s">
        <v>5730</v>
      </c>
      <c r="B2673" t="s">
        <v>5731</v>
      </c>
      <c r="C2673">
        <v>51.660607400000004</v>
      </c>
      <c r="D2673">
        <v>-0.64094810000000002</v>
      </c>
    </row>
    <row r="2674" spans="1:4" x14ac:dyDescent="0.3">
      <c r="A2674" t="s">
        <v>5732</v>
      </c>
      <c r="B2674" t="s">
        <v>5733</v>
      </c>
      <c r="C2674">
        <v>41.631825200000002</v>
      </c>
      <c r="D2674">
        <v>-8.3503217000000003</v>
      </c>
    </row>
    <row r="2675" spans="1:4" x14ac:dyDescent="0.3">
      <c r="A2675" t="s">
        <v>5734</v>
      </c>
      <c r="B2675" t="s">
        <v>5735</v>
      </c>
      <c r="C2675">
        <v>48.884936000000003</v>
      </c>
      <c r="D2675">
        <v>18.033520899999999</v>
      </c>
    </row>
    <row r="2676" spans="1:4" x14ac:dyDescent="0.3">
      <c r="A2676" t="s">
        <v>5736</v>
      </c>
      <c r="B2676" t="s">
        <v>5737</v>
      </c>
      <c r="C2676">
        <v>40.414861899999998</v>
      </c>
      <c r="D2676">
        <v>-7.7078449999999998</v>
      </c>
    </row>
    <row r="2677" spans="1:4" x14ac:dyDescent="0.3">
      <c r="A2677" t="s">
        <v>5738</v>
      </c>
      <c r="B2677" t="s">
        <v>5739</v>
      </c>
      <c r="C2677">
        <v>5.348903</v>
      </c>
      <c r="D2677">
        <v>-72.400523000000007</v>
      </c>
    </row>
    <row r="2678" spans="1:4" x14ac:dyDescent="0.3">
      <c r="A2678" t="s">
        <v>5740</v>
      </c>
      <c r="B2678" t="s">
        <v>5741</v>
      </c>
      <c r="C2678">
        <v>51.661950099999999</v>
      </c>
      <c r="D2678">
        <v>-0.30756660000000002</v>
      </c>
    </row>
    <row r="2679" spans="1:4" x14ac:dyDescent="0.3">
      <c r="A2679" t="s">
        <v>5742</v>
      </c>
      <c r="B2679" t="s">
        <v>5743</v>
      </c>
      <c r="C2679">
        <v>40.8424421</v>
      </c>
      <c r="D2679">
        <v>-8.3960726999999995</v>
      </c>
    </row>
    <row r="2680" spans="1:4" x14ac:dyDescent="0.3">
      <c r="A2680" t="s">
        <v>1251</v>
      </c>
      <c r="B2680" t="s">
        <v>1252</v>
      </c>
      <c r="C2680">
        <v>32.018065499999999</v>
      </c>
      <c r="D2680">
        <v>34.7706369</v>
      </c>
    </row>
    <row r="2681" spans="1:4" x14ac:dyDescent="0.3">
      <c r="A2681" t="s">
        <v>5744</v>
      </c>
      <c r="B2681" t="s">
        <v>5745</v>
      </c>
      <c r="C2681">
        <v>38.653115</v>
      </c>
      <c r="D2681">
        <v>-8.9930172000000006</v>
      </c>
    </row>
    <row r="2682" spans="1:4" x14ac:dyDescent="0.3">
      <c r="A2682" t="s">
        <v>5746</v>
      </c>
      <c r="B2682" t="s">
        <v>5747</v>
      </c>
      <c r="C2682">
        <v>17.580326299999999</v>
      </c>
      <c r="D2682">
        <v>33.969427600000003</v>
      </c>
    </row>
    <row r="2683" spans="1:4" x14ac:dyDescent="0.3">
      <c r="A2683" t="s">
        <v>5748</v>
      </c>
      <c r="B2683" t="s">
        <v>5749</v>
      </c>
      <c r="C2683">
        <v>54.787714899999997</v>
      </c>
      <c r="D2683">
        <v>-6.4923145</v>
      </c>
    </row>
    <row r="2684" spans="1:4" x14ac:dyDescent="0.3">
      <c r="A2684" t="s">
        <v>5750</v>
      </c>
      <c r="B2684" t="s">
        <v>5751</v>
      </c>
      <c r="C2684">
        <v>53.869456200000002</v>
      </c>
      <c r="D2684">
        <v>-2.1639879</v>
      </c>
    </row>
    <row r="2685" spans="1:4" x14ac:dyDescent="0.3">
      <c r="A2685" t="s">
        <v>5752</v>
      </c>
      <c r="B2685" t="s">
        <v>5753</v>
      </c>
      <c r="C2685">
        <v>41.826630000000002</v>
      </c>
      <c r="D2685">
        <v>-7.7878704000000001</v>
      </c>
    </row>
    <row r="2686" spans="1:4" x14ac:dyDescent="0.3">
      <c r="A2686" t="s">
        <v>5754</v>
      </c>
      <c r="B2686" t="s">
        <v>5755</v>
      </c>
      <c r="C2686">
        <v>19.447624000000001</v>
      </c>
      <c r="D2686">
        <v>-72.689179199999998</v>
      </c>
    </row>
    <row r="2687" spans="1:4" x14ac:dyDescent="0.3">
      <c r="A2687" t="s">
        <v>5756</v>
      </c>
      <c r="B2687" t="s">
        <v>5757</v>
      </c>
      <c r="C2687">
        <v>11.380054299999999</v>
      </c>
      <c r="D2687">
        <v>-72.242246499999993</v>
      </c>
    </row>
    <row r="2688" spans="1:4" x14ac:dyDescent="0.3">
      <c r="A2688" t="s">
        <v>5758</v>
      </c>
      <c r="B2688" t="s">
        <v>5759</v>
      </c>
      <c r="C2688">
        <v>39.658386399999998</v>
      </c>
      <c r="D2688">
        <v>-8.8241786999999992</v>
      </c>
    </row>
    <row r="2689" spans="1:4" x14ac:dyDescent="0.3">
      <c r="A2689" t="s">
        <v>5760</v>
      </c>
      <c r="B2689" t="s">
        <v>5761</v>
      </c>
      <c r="C2689">
        <v>39.360329100000001</v>
      </c>
      <c r="D2689">
        <v>-9.3876220000000004</v>
      </c>
    </row>
    <row r="2690" spans="1:4" x14ac:dyDescent="0.3">
      <c r="A2690" t="s">
        <v>1249</v>
      </c>
      <c r="B2690" t="s">
        <v>1250</v>
      </c>
      <c r="C2690">
        <v>32.162413000000001</v>
      </c>
      <c r="D2690">
        <v>34.844675000000002</v>
      </c>
    </row>
    <row r="2691" spans="1:4" x14ac:dyDescent="0.3">
      <c r="A2691" t="s">
        <v>5762</v>
      </c>
      <c r="B2691" t="s">
        <v>5763</v>
      </c>
      <c r="C2691">
        <v>40.428797699999997</v>
      </c>
      <c r="D2691">
        <v>-8.7381261000000006</v>
      </c>
    </row>
    <row r="2692" spans="1:4" x14ac:dyDescent="0.3">
      <c r="A2692" t="s">
        <v>5764</v>
      </c>
      <c r="B2692" t="s">
        <v>5765</v>
      </c>
      <c r="C2692">
        <v>40.380792100000001</v>
      </c>
      <c r="D2692">
        <v>-8.4495813999999996</v>
      </c>
    </row>
    <row r="2693" spans="1:4" x14ac:dyDescent="0.3">
      <c r="A2693" t="s">
        <v>5766</v>
      </c>
      <c r="B2693" t="s">
        <v>5767</v>
      </c>
      <c r="C2693">
        <v>51.665266699999997</v>
      </c>
      <c r="D2693">
        <v>-3.0397539</v>
      </c>
    </row>
    <row r="2694" spans="1:4" x14ac:dyDescent="0.3">
      <c r="A2694" t="s">
        <v>5768</v>
      </c>
      <c r="B2694" t="s">
        <v>5769</v>
      </c>
      <c r="C2694">
        <v>28.685244000000001</v>
      </c>
      <c r="D2694">
        <v>80.621590999999995</v>
      </c>
    </row>
    <row r="2695" spans="1:4" x14ac:dyDescent="0.3">
      <c r="A2695" t="s">
        <v>5770</v>
      </c>
      <c r="B2695" t="s">
        <v>5771</v>
      </c>
      <c r="C2695">
        <v>51.731805000000001</v>
      </c>
      <c r="D2695">
        <v>0.67144800000000004</v>
      </c>
    </row>
    <row r="2696" spans="1:4" x14ac:dyDescent="0.3">
      <c r="A2696" t="s">
        <v>5772</v>
      </c>
      <c r="B2696" t="s">
        <v>5773</v>
      </c>
      <c r="C2696">
        <v>51.408719300000001</v>
      </c>
      <c r="D2696">
        <v>-0.54055850000000005</v>
      </c>
    </row>
    <row r="2697" spans="1:4" x14ac:dyDescent="0.3">
      <c r="A2697" t="s">
        <v>5774</v>
      </c>
      <c r="B2697" t="s">
        <v>5775</v>
      </c>
      <c r="C2697">
        <v>41.608716000000001</v>
      </c>
      <c r="D2697">
        <v>-7.3109055999999999</v>
      </c>
    </row>
    <row r="2698" spans="1:4" x14ac:dyDescent="0.3">
      <c r="A2698" t="s">
        <v>5776</v>
      </c>
      <c r="B2698" t="s">
        <v>5777</v>
      </c>
      <c r="C2698">
        <v>52.659280000000003</v>
      </c>
      <c r="D2698">
        <v>-2.0102280000000001</v>
      </c>
    </row>
    <row r="2699" spans="1:4" x14ac:dyDescent="0.3">
      <c r="A2699" t="s">
        <v>5778</v>
      </c>
      <c r="B2699" t="s">
        <v>5779</v>
      </c>
      <c r="C2699">
        <v>37.027319300000002</v>
      </c>
      <c r="D2699">
        <v>-7.839969</v>
      </c>
    </row>
    <row r="2700" spans="1:4" x14ac:dyDescent="0.3">
      <c r="A2700" t="s">
        <v>5780</v>
      </c>
      <c r="B2700" t="s">
        <v>5781</v>
      </c>
      <c r="C2700">
        <v>51.334622699999997</v>
      </c>
      <c r="D2700">
        <v>-0.66893029999999998</v>
      </c>
    </row>
    <row r="2701" spans="1:4" x14ac:dyDescent="0.3">
      <c r="A2701" t="s">
        <v>1245</v>
      </c>
      <c r="B2701" t="s">
        <v>1246</v>
      </c>
      <c r="C2701">
        <v>32.4340458</v>
      </c>
      <c r="D2701">
        <v>34.919651799999997</v>
      </c>
    </row>
    <row r="2702" spans="1:4" x14ac:dyDescent="0.3">
      <c r="A2702" t="s">
        <v>1261</v>
      </c>
      <c r="B2702" t="s">
        <v>1262</v>
      </c>
      <c r="C2702">
        <v>32.068424</v>
      </c>
      <c r="D2702">
        <v>34.824784999999999</v>
      </c>
    </row>
    <row r="2703" spans="1:4" x14ac:dyDescent="0.3">
      <c r="A2703" t="s">
        <v>1613</v>
      </c>
      <c r="B2703" t="s">
        <v>1614</v>
      </c>
      <c r="C2703">
        <v>40.767420999999999</v>
      </c>
      <c r="D2703">
        <v>73.303071500000001</v>
      </c>
    </row>
    <row r="2704" spans="1:4" x14ac:dyDescent="0.3">
      <c r="A2704" t="s">
        <v>586</v>
      </c>
      <c r="B2704" t="s">
        <v>587</v>
      </c>
      <c r="C2704">
        <v>-33.6074518</v>
      </c>
      <c r="D2704">
        <v>-70.873633600000005</v>
      </c>
    </row>
    <row r="2705" spans="1:4" x14ac:dyDescent="0.3">
      <c r="A2705" t="s">
        <v>5782</v>
      </c>
      <c r="B2705" t="s">
        <v>5783</v>
      </c>
      <c r="C2705">
        <v>51.330361000000003</v>
      </c>
      <c r="D2705">
        <v>-0.78414899999999998</v>
      </c>
    </row>
    <row r="2706" spans="1:4" x14ac:dyDescent="0.3">
      <c r="A2706" t="s">
        <v>5784</v>
      </c>
      <c r="B2706" t="s">
        <v>5785</v>
      </c>
      <c r="C2706">
        <v>39.910717699999999</v>
      </c>
      <c r="D2706">
        <v>-8.4385100000000008</v>
      </c>
    </row>
    <row r="2707" spans="1:4" x14ac:dyDescent="0.3">
      <c r="A2707" t="s">
        <v>1805</v>
      </c>
      <c r="B2707" t="s">
        <v>1806</v>
      </c>
      <c r="C2707">
        <v>32.8867434</v>
      </c>
      <c r="D2707">
        <v>-6.9114722000000004</v>
      </c>
    </row>
    <row r="2708" spans="1:4" x14ac:dyDescent="0.3">
      <c r="A2708" t="s">
        <v>5786</v>
      </c>
      <c r="B2708" t="s">
        <v>5787</v>
      </c>
      <c r="C2708">
        <v>40.759793199999997</v>
      </c>
      <c r="D2708">
        <v>-8.0640757999999995</v>
      </c>
    </row>
    <row r="2709" spans="1:4" x14ac:dyDescent="0.3">
      <c r="A2709" t="s">
        <v>5788</v>
      </c>
      <c r="B2709" t="s">
        <v>5789</v>
      </c>
      <c r="C2709">
        <v>41.511693899999997</v>
      </c>
      <c r="D2709">
        <v>-7.9979753000000002</v>
      </c>
    </row>
    <row r="2710" spans="1:4" x14ac:dyDescent="0.3">
      <c r="A2710" t="s">
        <v>2433</v>
      </c>
      <c r="B2710" t="s">
        <v>2434</v>
      </c>
      <c r="C2710">
        <v>28.311094099999998</v>
      </c>
      <c r="D2710">
        <v>70.126122699999996</v>
      </c>
    </row>
    <row r="2711" spans="1:4" x14ac:dyDescent="0.3">
      <c r="A2711" t="s">
        <v>5790</v>
      </c>
      <c r="B2711" t="s">
        <v>5791</v>
      </c>
      <c r="C2711">
        <v>53.768509000000002</v>
      </c>
      <c r="D2711">
        <v>-2.4236200000000001</v>
      </c>
    </row>
    <row r="2712" spans="1:4" x14ac:dyDescent="0.3">
      <c r="A2712" t="s">
        <v>5792</v>
      </c>
      <c r="B2712" t="s">
        <v>5793</v>
      </c>
      <c r="C2712">
        <v>41.634321800000002</v>
      </c>
      <c r="D2712">
        <v>-8.1416198000000009</v>
      </c>
    </row>
    <row r="2713" spans="1:4" x14ac:dyDescent="0.3">
      <c r="A2713" t="s">
        <v>5794</v>
      </c>
      <c r="B2713" t="s">
        <v>5795</v>
      </c>
      <c r="C2713">
        <v>51.620474999999999</v>
      </c>
      <c r="D2713">
        <v>0.30717489999999997</v>
      </c>
    </row>
    <row r="2714" spans="1:4" x14ac:dyDescent="0.3">
      <c r="A2714" t="s">
        <v>5796</v>
      </c>
      <c r="B2714" t="s">
        <v>5797</v>
      </c>
      <c r="C2714">
        <v>39.4595628</v>
      </c>
      <c r="D2714">
        <v>-8.6668689000000008</v>
      </c>
    </row>
    <row r="2715" spans="1:4" x14ac:dyDescent="0.3">
      <c r="A2715" t="s">
        <v>5798</v>
      </c>
      <c r="B2715" t="s">
        <v>5799</v>
      </c>
      <c r="C2715">
        <v>5.5446422000000002</v>
      </c>
      <c r="D2715">
        <v>-73.357557200000002</v>
      </c>
    </row>
    <row r="2716" spans="1:4" x14ac:dyDescent="0.3">
      <c r="A2716" t="s">
        <v>5800</v>
      </c>
      <c r="B2716" t="s">
        <v>5801</v>
      </c>
      <c r="C2716">
        <v>40.365638400000002</v>
      </c>
      <c r="D2716">
        <v>-8.0356086999999992</v>
      </c>
    </row>
    <row r="2717" spans="1:4" x14ac:dyDescent="0.3">
      <c r="A2717" t="s">
        <v>5802</v>
      </c>
      <c r="B2717" t="s">
        <v>5803</v>
      </c>
      <c r="C2717">
        <v>51.582070999999999</v>
      </c>
      <c r="D2717">
        <v>0.706515</v>
      </c>
    </row>
    <row r="2718" spans="1:4" x14ac:dyDescent="0.3">
      <c r="A2718" t="s">
        <v>5804</v>
      </c>
      <c r="B2718" t="s">
        <v>5805</v>
      </c>
      <c r="C2718">
        <v>51.638936899999997</v>
      </c>
      <c r="D2718">
        <v>-0.47443259999999998</v>
      </c>
    </row>
    <row r="2719" spans="1:4" x14ac:dyDescent="0.3">
      <c r="A2719" t="s">
        <v>5806</v>
      </c>
      <c r="B2719" t="s">
        <v>5807</v>
      </c>
      <c r="C2719">
        <v>40.351660799999998</v>
      </c>
      <c r="D2719">
        <v>-7.0895241000000002</v>
      </c>
    </row>
    <row r="2720" spans="1:4" x14ac:dyDescent="0.3">
      <c r="A2720" t="s">
        <v>5808</v>
      </c>
      <c r="B2720" t="s">
        <v>5809</v>
      </c>
      <c r="C2720">
        <v>31.354676300000001</v>
      </c>
      <c r="D2720">
        <v>34.308825499999998</v>
      </c>
    </row>
    <row r="2721" spans="1:4" x14ac:dyDescent="0.3">
      <c r="A2721" t="s">
        <v>5810</v>
      </c>
      <c r="B2721" t="s">
        <v>5811</v>
      </c>
      <c r="C2721">
        <v>37.641514800000003</v>
      </c>
      <c r="D2721">
        <v>-7.6606664999999996</v>
      </c>
    </row>
    <row r="2722" spans="1:4" x14ac:dyDescent="0.3">
      <c r="A2722" t="s">
        <v>2423</v>
      </c>
      <c r="B2722" t="s">
        <v>2424</v>
      </c>
      <c r="C2722">
        <v>34.7717466</v>
      </c>
      <c r="D2722">
        <v>72.360151200000004</v>
      </c>
    </row>
    <row r="2723" spans="1:4" x14ac:dyDescent="0.3">
      <c r="A2723" t="s">
        <v>5812</v>
      </c>
      <c r="B2723" t="s">
        <v>5813</v>
      </c>
      <c r="C2723">
        <v>54.108967</v>
      </c>
      <c r="D2723">
        <v>-3.2188940000000001</v>
      </c>
    </row>
    <row r="2724" spans="1:4" x14ac:dyDescent="0.3">
      <c r="A2724" t="s">
        <v>5814</v>
      </c>
      <c r="B2724" t="s">
        <v>5815</v>
      </c>
      <c r="C2724">
        <v>41.537000499999998</v>
      </c>
      <c r="D2724">
        <v>-6.9617993</v>
      </c>
    </row>
    <row r="2725" spans="1:4" x14ac:dyDescent="0.3">
      <c r="A2725" t="s">
        <v>5816</v>
      </c>
      <c r="B2725" t="s">
        <v>5817</v>
      </c>
      <c r="C2725">
        <v>-0.4532293</v>
      </c>
      <c r="D2725">
        <v>39.646098799999997</v>
      </c>
    </row>
    <row r="2726" spans="1:4" x14ac:dyDescent="0.3">
      <c r="A2726" t="s">
        <v>1263</v>
      </c>
      <c r="B2726" t="s">
        <v>1264</v>
      </c>
      <c r="C2726">
        <v>31.894365199999999</v>
      </c>
      <c r="D2726">
        <v>34.811529200000003</v>
      </c>
    </row>
    <row r="2727" spans="1:4" x14ac:dyDescent="0.3">
      <c r="A2727" t="s">
        <v>5818</v>
      </c>
      <c r="B2727" t="s">
        <v>5819</v>
      </c>
      <c r="C2727">
        <v>40.722908599999997</v>
      </c>
      <c r="D2727">
        <v>-8.1122166999999994</v>
      </c>
    </row>
    <row r="2728" spans="1:4" x14ac:dyDescent="0.3">
      <c r="A2728" t="s">
        <v>5820</v>
      </c>
      <c r="B2728" t="s">
        <v>5821</v>
      </c>
      <c r="C2728">
        <v>40.1141535</v>
      </c>
      <c r="D2728">
        <v>-8.4981164000000007</v>
      </c>
    </row>
    <row r="2729" spans="1:4" x14ac:dyDescent="0.3">
      <c r="A2729" t="s">
        <v>5822</v>
      </c>
      <c r="B2729" t="s">
        <v>5823</v>
      </c>
      <c r="C2729">
        <v>41.938332600000003</v>
      </c>
      <c r="D2729">
        <v>-8.7440773000000007</v>
      </c>
    </row>
    <row r="2730" spans="1:4" x14ac:dyDescent="0.3">
      <c r="A2730" t="s">
        <v>5824</v>
      </c>
      <c r="B2730" t="s">
        <v>5825</v>
      </c>
      <c r="C2730">
        <v>39.243340199999999</v>
      </c>
      <c r="D2730">
        <v>-9.1027804999999997</v>
      </c>
    </row>
    <row r="2731" spans="1:4" x14ac:dyDescent="0.3">
      <c r="A2731" t="s">
        <v>5826</v>
      </c>
      <c r="B2731" t="s">
        <v>5827</v>
      </c>
      <c r="C2731">
        <v>39.252402699999998</v>
      </c>
      <c r="D2731">
        <v>-8.0093496999999996</v>
      </c>
    </row>
    <row r="2732" spans="1:4" x14ac:dyDescent="0.3">
      <c r="A2732" t="s">
        <v>5828</v>
      </c>
      <c r="B2732" t="s">
        <v>5829</v>
      </c>
      <c r="C2732">
        <v>40.270488299999997</v>
      </c>
      <c r="D2732">
        <v>-8.2805400000000002</v>
      </c>
    </row>
    <row r="2733" spans="1:4" x14ac:dyDescent="0.3">
      <c r="A2733" t="s">
        <v>5830</v>
      </c>
      <c r="B2733" t="s">
        <v>5831</v>
      </c>
      <c r="C2733">
        <v>38.775416499999999</v>
      </c>
      <c r="D2733">
        <v>-7.4161200000000003</v>
      </c>
    </row>
    <row r="2734" spans="1:4" x14ac:dyDescent="0.3">
      <c r="A2734" t="s">
        <v>5832</v>
      </c>
      <c r="B2734" t="s">
        <v>5833</v>
      </c>
      <c r="C2734">
        <v>53.703471</v>
      </c>
      <c r="D2734">
        <v>-2.2007759</v>
      </c>
    </row>
    <row r="2735" spans="1:4" x14ac:dyDescent="0.3">
      <c r="A2735" t="s">
        <v>5834</v>
      </c>
      <c r="B2735" t="s">
        <v>5835</v>
      </c>
      <c r="C2735">
        <v>40.218499000000001</v>
      </c>
      <c r="D2735">
        <v>-8.0537908999999992</v>
      </c>
    </row>
    <row r="2736" spans="1:4" x14ac:dyDescent="0.3">
      <c r="A2736" t="s">
        <v>5836</v>
      </c>
      <c r="B2736" t="s">
        <v>5837</v>
      </c>
      <c r="C2736">
        <v>38.842512300000003</v>
      </c>
      <c r="D2736">
        <v>-7.5888378000000003</v>
      </c>
    </row>
    <row r="2737" spans="1:4" x14ac:dyDescent="0.3">
      <c r="A2737" t="s">
        <v>5838</v>
      </c>
      <c r="B2737" t="s">
        <v>5839</v>
      </c>
      <c r="C2737">
        <v>51.787577900000002</v>
      </c>
      <c r="D2737">
        <v>-3.2043930999999999</v>
      </c>
    </row>
    <row r="2738" spans="1:4" x14ac:dyDescent="0.3">
      <c r="A2738" t="s">
        <v>5840</v>
      </c>
      <c r="B2738" t="s">
        <v>5841</v>
      </c>
      <c r="C2738">
        <v>56.019675399999997</v>
      </c>
      <c r="D2738">
        <v>-3.8360606000000002</v>
      </c>
    </row>
    <row r="2739" spans="1:4" x14ac:dyDescent="0.3">
      <c r="A2739" t="s">
        <v>5842</v>
      </c>
      <c r="B2739" t="s">
        <v>5843</v>
      </c>
      <c r="C2739">
        <v>37.876058200000003</v>
      </c>
      <c r="D2739">
        <v>-8.1649832999999994</v>
      </c>
    </row>
    <row r="2740" spans="1:4" x14ac:dyDescent="0.3">
      <c r="A2740" t="s">
        <v>5844</v>
      </c>
      <c r="B2740" t="s">
        <v>5845</v>
      </c>
      <c r="C2740">
        <v>37.946964199999996</v>
      </c>
      <c r="D2740">
        <v>-7.6021818999999997</v>
      </c>
    </row>
    <row r="2741" spans="1:4" x14ac:dyDescent="0.3">
      <c r="A2741" t="s">
        <v>5846</v>
      </c>
      <c r="B2741" t="s">
        <v>5847</v>
      </c>
      <c r="C2741">
        <v>6.1682914999999996</v>
      </c>
      <c r="D2741">
        <v>-75.618795599999999</v>
      </c>
    </row>
    <row r="2742" spans="1:4" x14ac:dyDescent="0.3">
      <c r="A2742" t="s">
        <v>5848</v>
      </c>
      <c r="B2742" t="s">
        <v>5849</v>
      </c>
      <c r="C2742">
        <v>41.095374499999998</v>
      </c>
      <c r="D2742">
        <v>-7.8123804999999997</v>
      </c>
    </row>
    <row r="2743" spans="1:4" x14ac:dyDescent="0.3">
      <c r="A2743" t="s">
        <v>5850</v>
      </c>
      <c r="B2743" t="s">
        <v>5851</v>
      </c>
      <c r="C2743">
        <v>39.207509799999997</v>
      </c>
      <c r="D2743">
        <v>-8.6270968999999997</v>
      </c>
    </row>
    <row r="2744" spans="1:4" x14ac:dyDescent="0.3">
      <c r="A2744" t="s">
        <v>5852</v>
      </c>
      <c r="B2744" t="s">
        <v>5853</v>
      </c>
      <c r="C2744">
        <v>38.142698799999998</v>
      </c>
      <c r="D2744">
        <v>-7.4512581000000004</v>
      </c>
    </row>
    <row r="2745" spans="1:4" x14ac:dyDescent="0.3">
      <c r="A2745" t="s">
        <v>5854</v>
      </c>
      <c r="B2745" t="s">
        <v>5855</v>
      </c>
      <c r="C2745">
        <v>41.007191400000004</v>
      </c>
      <c r="D2745">
        <v>-8.6410332000000007</v>
      </c>
    </row>
    <row r="2746" spans="1:4" x14ac:dyDescent="0.3">
      <c r="A2746" t="s">
        <v>5856</v>
      </c>
      <c r="B2746" t="s">
        <v>5857</v>
      </c>
      <c r="C2746">
        <v>39.693214400000002</v>
      </c>
      <c r="D2746">
        <v>-8.2905256999999999</v>
      </c>
    </row>
    <row r="2747" spans="1:4" x14ac:dyDescent="0.3">
      <c r="A2747" t="s">
        <v>5858</v>
      </c>
      <c r="B2747" t="s">
        <v>5859</v>
      </c>
      <c r="C2747">
        <v>41.913111999999998</v>
      </c>
      <c r="D2747">
        <v>-8.5614378000000002</v>
      </c>
    </row>
    <row r="2748" spans="1:4" x14ac:dyDescent="0.3">
      <c r="A2748" t="s">
        <v>5860</v>
      </c>
      <c r="B2748" t="s">
        <v>5861</v>
      </c>
      <c r="C2748">
        <v>40.396627500000001</v>
      </c>
      <c r="D2748">
        <v>-8.1314525</v>
      </c>
    </row>
    <row r="2749" spans="1:4" x14ac:dyDescent="0.3">
      <c r="A2749" t="s">
        <v>5862</v>
      </c>
      <c r="B2749" t="s">
        <v>5863</v>
      </c>
      <c r="C2749">
        <v>18.823859200000001</v>
      </c>
      <c r="D2749">
        <v>95.221447699999999</v>
      </c>
    </row>
    <row r="2750" spans="1:4" x14ac:dyDescent="0.3">
      <c r="A2750" t="s">
        <v>5864</v>
      </c>
      <c r="B2750" t="s">
        <v>5865</v>
      </c>
      <c r="C2750">
        <v>5.7160848</v>
      </c>
      <c r="D2750">
        <v>-72.931128900000004</v>
      </c>
    </row>
    <row r="2751" spans="1:4" x14ac:dyDescent="0.3">
      <c r="A2751" t="s">
        <v>5866</v>
      </c>
      <c r="B2751" t="s">
        <v>5867</v>
      </c>
      <c r="C2751">
        <v>40.7322554</v>
      </c>
      <c r="D2751">
        <v>-8.1737804999999994</v>
      </c>
    </row>
    <row r="2752" spans="1:4" x14ac:dyDescent="0.3">
      <c r="A2752" t="s">
        <v>5868</v>
      </c>
      <c r="B2752" t="s">
        <v>5869</v>
      </c>
      <c r="C2752">
        <v>40.112562099999998</v>
      </c>
      <c r="D2752">
        <v>-8.2468737999999995</v>
      </c>
    </row>
    <row r="2753" spans="1:4" x14ac:dyDescent="0.3">
      <c r="A2753" t="s">
        <v>5870</v>
      </c>
      <c r="B2753" t="s">
        <v>5871</v>
      </c>
      <c r="C2753">
        <v>1.6828778</v>
      </c>
      <c r="D2753">
        <v>-77.072640199999995</v>
      </c>
    </row>
    <row r="2754" spans="1:4" x14ac:dyDescent="0.3">
      <c r="A2754" t="s">
        <v>5872</v>
      </c>
      <c r="B2754" t="s">
        <v>5873</v>
      </c>
      <c r="C2754">
        <v>4.0898690000000002</v>
      </c>
      <c r="D2754">
        <v>-76.191499100000001</v>
      </c>
    </row>
    <row r="2755" spans="1:4" x14ac:dyDescent="0.3">
      <c r="A2755" t="s">
        <v>5874</v>
      </c>
      <c r="B2755" t="s">
        <v>5875</v>
      </c>
      <c r="C2755">
        <v>4.3045958999999998</v>
      </c>
      <c r="D2755">
        <v>-74.803141400000001</v>
      </c>
    </row>
    <row r="2756" spans="1:4" x14ac:dyDescent="0.3">
      <c r="A2756" t="s">
        <v>5876</v>
      </c>
      <c r="B2756" t="s">
        <v>5877</v>
      </c>
      <c r="C2756">
        <v>38.059387299999997</v>
      </c>
      <c r="D2756">
        <v>-8.1140713000000009</v>
      </c>
    </row>
    <row r="2757" spans="1:4" x14ac:dyDescent="0.3">
      <c r="A2757" t="s">
        <v>5878</v>
      </c>
      <c r="B2757" t="s">
        <v>5879</v>
      </c>
      <c r="C2757">
        <v>41.519901099999998</v>
      </c>
      <c r="D2757">
        <v>-7.7938510000000001</v>
      </c>
    </row>
    <row r="2758" spans="1:4" x14ac:dyDescent="0.3">
      <c r="A2758" t="s">
        <v>5880</v>
      </c>
      <c r="B2758" t="s">
        <v>5881</v>
      </c>
      <c r="C2758">
        <v>51.748730000000002</v>
      </c>
      <c r="D2758">
        <v>-3.3816459999999999</v>
      </c>
    </row>
    <row r="2759" spans="1:4" x14ac:dyDescent="0.3">
      <c r="A2759" t="s">
        <v>5882</v>
      </c>
      <c r="B2759" t="s">
        <v>5883</v>
      </c>
      <c r="C2759">
        <v>4.8626038999999999</v>
      </c>
      <c r="D2759">
        <v>-74.055988200000002</v>
      </c>
    </row>
    <row r="2760" spans="1:4" x14ac:dyDescent="0.3">
      <c r="A2760" t="s">
        <v>5884</v>
      </c>
      <c r="B2760" t="s">
        <v>5885</v>
      </c>
      <c r="C2760">
        <v>39.924751999999998</v>
      </c>
      <c r="D2760">
        <v>-7.2415894999999999</v>
      </c>
    </row>
    <row r="2761" spans="1:4" x14ac:dyDescent="0.3">
      <c r="A2761" t="s">
        <v>5886</v>
      </c>
      <c r="B2761" t="s">
        <v>5887</v>
      </c>
      <c r="C2761">
        <v>39.296708600000002</v>
      </c>
      <c r="D2761">
        <v>-7.4284755000000002</v>
      </c>
    </row>
    <row r="2762" spans="1:4" x14ac:dyDescent="0.3">
      <c r="A2762" t="s">
        <v>584</v>
      </c>
      <c r="B2762" t="s">
        <v>585</v>
      </c>
      <c r="C2762">
        <v>-30.604235299999999</v>
      </c>
      <c r="D2762">
        <v>-71.196944500000001</v>
      </c>
    </row>
    <row r="2763" spans="1:4" x14ac:dyDescent="0.3">
      <c r="A2763" t="s">
        <v>5888</v>
      </c>
      <c r="B2763" t="s">
        <v>5889</v>
      </c>
      <c r="C2763">
        <v>38.6768924</v>
      </c>
      <c r="D2763">
        <v>-8.4633558000000004</v>
      </c>
    </row>
    <row r="2764" spans="1:4" x14ac:dyDescent="0.3">
      <c r="A2764" t="s">
        <v>5890</v>
      </c>
      <c r="B2764" t="s">
        <v>5891</v>
      </c>
      <c r="C2764">
        <v>31.296779999999998</v>
      </c>
      <c r="D2764">
        <v>34.243482</v>
      </c>
    </row>
    <row r="2765" spans="1:4" x14ac:dyDescent="0.3">
      <c r="A2765" t="s">
        <v>5892</v>
      </c>
      <c r="B2765" t="s">
        <v>5893</v>
      </c>
      <c r="C2765">
        <v>40.7254048</v>
      </c>
      <c r="D2765">
        <v>-6.9055942000000003</v>
      </c>
    </row>
    <row r="2766" spans="1:4" x14ac:dyDescent="0.3">
      <c r="A2766" t="s">
        <v>5894</v>
      </c>
      <c r="B2766" t="s">
        <v>5895</v>
      </c>
      <c r="C2766">
        <v>40.537787000000002</v>
      </c>
      <c r="D2766">
        <v>-7.8498678999999996</v>
      </c>
    </row>
    <row r="2767" spans="1:4" x14ac:dyDescent="0.3">
      <c r="A2767" t="s">
        <v>5896</v>
      </c>
      <c r="B2767" t="s">
        <v>5897</v>
      </c>
      <c r="C2767">
        <v>37.6991315</v>
      </c>
      <c r="D2767">
        <v>-8.0858263000000008</v>
      </c>
    </row>
    <row r="2768" spans="1:4" x14ac:dyDescent="0.3">
      <c r="A2768" t="s">
        <v>5898</v>
      </c>
      <c r="B2768" t="s">
        <v>5899</v>
      </c>
      <c r="C2768">
        <v>37.1937766</v>
      </c>
      <c r="D2768">
        <v>-7.4207878999999997</v>
      </c>
    </row>
    <row r="2769" spans="1:4" x14ac:dyDescent="0.3">
      <c r="A2769" t="s">
        <v>5900</v>
      </c>
      <c r="B2769" t="s">
        <v>5901</v>
      </c>
      <c r="C2769">
        <v>38.756020499999998</v>
      </c>
      <c r="D2769">
        <v>-8.9603438000000004</v>
      </c>
    </row>
    <row r="2770" spans="1:4" x14ac:dyDescent="0.3">
      <c r="A2770" t="s">
        <v>5902</v>
      </c>
      <c r="B2770" t="s">
        <v>5903</v>
      </c>
      <c r="C2770">
        <v>55.956476000000002</v>
      </c>
      <c r="D2770">
        <v>-4.7719829999999996</v>
      </c>
    </row>
    <row r="2771" spans="1:4" x14ac:dyDescent="0.3">
      <c r="A2771" t="s">
        <v>5904</v>
      </c>
      <c r="B2771" t="s">
        <v>5905</v>
      </c>
      <c r="C2771">
        <v>37.217942200000003</v>
      </c>
      <c r="D2771">
        <v>-7.4423339000000004</v>
      </c>
    </row>
    <row r="2772" spans="1:4" x14ac:dyDescent="0.3">
      <c r="A2772" t="s">
        <v>5906</v>
      </c>
      <c r="B2772" t="s">
        <v>5907</v>
      </c>
      <c r="C2772">
        <v>39.356408600000002</v>
      </c>
      <c r="D2772">
        <v>-8.4786824999999997</v>
      </c>
    </row>
    <row r="2773" spans="1:4" x14ac:dyDescent="0.3">
      <c r="A2773" t="s">
        <v>5908</v>
      </c>
      <c r="B2773" t="s">
        <v>5909</v>
      </c>
      <c r="C2773">
        <v>40.3971448</v>
      </c>
      <c r="D2773">
        <v>-8.2309134000000004</v>
      </c>
    </row>
    <row r="2774" spans="1:4" x14ac:dyDescent="0.3">
      <c r="A2774" t="s">
        <v>5910</v>
      </c>
      <c r="B2774" t="s">
        <v>5911</v>
      </c>
      <c r="C2774">
        <v>39.6043314</v>
      </c>
      <c r="D2774">
        <v>-7.9810844999999997</v>
      </c>
    </row>
    <row r="2775" spans="1:4" x14ac:dyDescent="0.3">
      <c r="A2775" t="s">
        <v>5912</v>
      </c>
      <c r="B2775" t="s">
        <v>5913</v>
      </c>
      <c r="C2775">
        <v>52.615282999999998</v>
      </c>
      <c r="D2775">
        <v>-1.699152</v>
      </c>
    </row>
    <row r="2776" spans="1:4" x14ac:dyDescent="0.3">
      <c r="A2776" t="s">
        <v>5914</v>
      </c>
      <c r="B2776" t="s">
        <v>5915</v>
      </c>
      <c r="C2776">
        <v>4.7092565999999998</v>
      </c>
      <c r="D2776">
        <v>-74.226229900000007</v>
      </c>
    </row>
    <row r="2777" spans="1:4" x14ac:dyDescent="0.3">
      <c r="A2777" t="s">
        <v>5916</v>
      </c>
      <c r="B2777" t="s">
        <v>5917</v>
      </c>
      <c r="C2777">
        <v>50.855638200000001</v>
      </c>
      <c r="D2777">
        <v>0.55257719999999999</v>
      </c>
    </row>
    <row r="2778" spans="1:4" x14ac:dyDescent="0.3">
      <c r="A2778" t="s">
        <v>5918</v>
      </c>
      <c r="B2778" t="s">
        <v>5919</v>
      </c>
      <c r="C2778">
        <v>4.7472212000000003</v>
      </c>
      <c r="D2778">
        <v>-75.911628899999997</v>
      </c>
    </row>
    <row r="2779" spans="1:4" x14ac:dyDescent="0.3">
      <c r="A2779" t="s">
        <v>5920</v>
      </c>
      <c r="B2779" t="s">
        <v>5921</v>
      </c>
      <c r="C2779">
        <v>40.773273600000003</v>
      </c>
      <c r="D2779">
        <v>-7.0685935000000004</v>
      </c>
    </row>
    <row r="2780" spans="1:4" x14ac:dyDescent="0.3">
      <c r="A2780" t="s">
        <v>5922</v>
      </c>
      <c r="B2780" t="s">
        <v>5923</v>
      </c>
      <c r="C2780">
        <v>39.601556199999997</v>
      </c>
      <c r="D2780">
        <v>-9.0677509000000001</v>
      </c>
    </row>
    <row r="2781" spans="1:4" x14ac:dyDescent="0.3">
      <c r="A2781" t="s">
        <v>1255</v>
      </c>
      <c r="B2781" t="s">
        <v>1256</v>
      </c>
      <c r="C2781">
        <v>32.178195000000002</v>
      </c>
      <c r="D2781">
        <v>34.907609999999998</v>
      </c>
    </row>
    <row r="2782" spans="1:4" x14ac:dyDescent="0.3">
      <c r="A2782" t="s">
        <v>2611</v>
      </c>
      <c r="B2782" t="s">
        <v>2612</v>
      </c>
      <c r="C2782">
        <v>44.621006299999998</v>
      </c>
      <c r="D2782">
        <v>21.184492500000001</v>
      </c>
    </row>
    <row r="2783" spans="1:4" x14ac:dyDescent="0.3">
      <c r="A2783" t="s">
        <v>5924</v>
      </c>
      <c r="B2783" t="s">
        <v>5925</v>
      </c>
      <c r="C2783">
        <v>39.268099100000001</v>
      </c>
      <c r="D2783">
        <v>-9.1585113000000007</v>
      </c>
    </row>
    <row r="2784" spans="1:4" x14ac:dyDescent="0.3">
      <c r="A2784" t="s">
        <v>5926</v>
      </c>
      <c r="B2784" t="s">
        <v>5927</v>
      </c>
      <c r="C2784">
        <v>41.411234800000003</v>
      </c>
      <c r="D2784">
        <v>-7.9526064999999999</v>
      </c>
    </row>
    <row r="2785" spans="1:4" x14ac:dyDescent="0.3">
      <c r="A2785" t="s">
        <v>5928</v>
      </c>
      <c r="B2785" t="s">
        <v>5929</v>
      </c>
      <c r="C2785">
        <v>40.733418899999997</v>
      </c>
      <c r="D2785">
        <v>-8.3717672000000007</v>
      </c>
    </row>
    <row r="2786" spans="1:4" x14ac:dyDescent="0.3">
      <c r="A2786" t="s">
        <v>5930</v>
      </c>
      <c r="B2786" t="s">
        <v>5931</v>
      </c>
      <c r="C2786">
        <v>7.8437878999999997</v>
      </c>
      <c r="D2786">
        <v>-72.469689700000004</v>
      </c>
    </row>
    <row r="2787" spans="1:4" x14ac:dyDescent="0.3">
      <c r="A2787" t="s">
        <v>5932</v>
      </c>
      <c r="B2787" t="s">
        <v>5933</v>
      </c>
      <c r="C2787">
        <v>41.144734900000003</v>
      </c>
      <c r="D2787">
        <v>-7.9810844999999997</v>
      </c>
    </row>
    <row r="2788" spans="1:4" x14ac:dyDescent="0.3">
      <c r="A2788" t="s">
        <v>5934</v>
      </c>
      <c r="B2788" t="s">
        <v>5935</v>
      </c>
      <c r="C2788">
        <v>-21.134306500000001</v>
      </c>
      <c r="D2788">
        <v>-175.2004858</v>
      </c>
    </row>
    <row r="2789" spans="1:4" x14ac:dyDescent="0.3">
      <c r="A2789" t="s">
        <v>5936</v>
      </c>
      <c r="B2789" t="s">
        <v>5937</v>
      </c>
      <c r="C2789">
        <v>40.090198100000002</v>
      </c>
      <c r="D2789">
        <v>-8.3296401000000007</v>
      </c>
    </row>
    <row r="2790" spans="1:4" x14ac:dyDescent="0.3">
      <c r="A2790" t="s">
        <v>5938</v>
      </c>
      <c r="B2790" t="s">
        <v>5939</v>
      </c>
      <c r="C2790">
        <v>3.2617696999999999</v>
      </c>
      <c r="D2790">
        <v>-76.5403266</v>
      </c>
    </row>
    <row r="2791" spans="1:4" x14ac:dyDescent="0.3">
      <c r="A2791" t="s">
        <v>5940</v>
      </c>
      <c r="B2791" t="s">
        <v>5941</v>
      </c>
      <c r="C2791">
        <v>8.3097458999999994</v>
      </c>
      <c r="D2791">
        <v>-73.614487100000005</v>
      </c>
    </row>
    <row r="2792" spans="1:4" x14ac:dyDescent="0.3">
      <c r="A2792" t="s">
        <v>2427</v>
      </c>
      <c r="B2792" t="s">
        <v>2428</v>
      </c>
      <c r="C2792">
        <v>26.244696600000001</v>
      </c>
      <c r="D2792">
        <v>68.393548699999997</v>
      </c>
    </row>
    <row r="2793" spans="1:4" x14ac:dyDescent="0.3">
      <c r="A2793" t="s">
        <v>2607</v>
      </c>
      <c r="B2793" t="s">
        <v>2608</v>
      </c>
      <c r="C2793">
        <v>43.140673300000003</v>
      </c>
      <c r="D2793">
        <v>20.518136800000001</v>
      </c>
    </row>
    <row r="2794" spans="1:4" x14ac:dyDescent="0.3">
      <c r="A2794" t="s">
        <v>102</v>
      </c>
      <c r="B2794" t="s">
        <v>103</v>
      </c>
      <c r="C2794">
        <v>-25.288183199999999</v>
      </c>
      <c r="D2794">
        <v>-57.722820300000002</v>
      </c>
    </row>
    <row r="2795" spans="1:4" x14ac:dyDescent="0.3">
      <c r="A2795" t="s">
        <v>5942</v>
      </c>
      <c r="B2795" t="s">
        <v>5943</v>
      </c>
      <c r="C2795">
        <v>10.873305800000001</v>
      </c>
      <c r="D2795">
        <v>0.20102329999999999</v>
      </c>
    </row>
    <row r="2796" spans="1:4" x14ac:dyDescent="0.3">
      <c r="A2796" t="s">
        <v>5944</v>
      </c>
      <c r="B2796" t="s">
        <v>2278</v>
      </c>
      <c r="C2796">
        <v>52.549498</v>
      </c>
      <c r="D2796">
        <v>0.20084099999999999</v>
      </c>
    </row>
    <row r="2797" spans="1:4" x14ac:dyDescent="0.3">
      <c r="A2797" t="s">
        <v>5945</v>
      </c>
      <c r="B2797" t="s">
        <v>5946</v>
      </c>
      <c r="C2797">
        <v>4.3451519999999997</v>
      </c>
      <c r="D2797">
        <v>-74.361823000000001</v>
      </c>
    </row>
    <row r="2798" spans="1:4" x14ac:dyDescent="0.3">
      <c r="A2798" t="s">
        <v>5947</v>
      </c>
      <c r="B2798" t="s">
        <v>5948</v>
      </c>
      <c r="C2798">
        <v>6.1672865000000003</v>
      </c>
      <c r="D2798">
        <v>-75.5836963</v>
      </c>
    </row>
    <row r="2799" spans="1:4" x14ac:dyDescent="0.3">
      <c r="A2799" t="s">
        <v>5949</v>
      </c>
      <c r="B2799" t="s">
        <v>5950</v>
      </c>
      <c r="C2799">
        <v>40.742357200000001</v>
      </c>
      <c r="D2799">
        <v>-7.7321201000000004</v>
      </c>
    </row>
    <row r="2800" spans="1:4" x14ac:dyDescent="0.3">
      <c r="A2800" t="s">
        <v>5951</v>
      </c>
      <c r="B2800" t="s">
        <v>5952</v>
      </c>
      <c r="C2800">
        <v>38.7232208</v>
      </c>
      <c r="D2800">
        <v>-7.9867613999999998</v>
      </c>
    </row>
    <row r="2801" spans="1:4" x14ac:dyDescent="0.3">
      <c r="A2801" t="s">
        <v>5953</v>
      </c>
      <c r="B2801" t="s">
        <v>5954</v>
      </c>
      <c r="C2801">
        <v>40.492331800000002</v>
      </c>
      <c r="D2801">
        <v>-7.5936526000000004</v>
      </c>
    </row>
    <row r="2802" spans="1:4" x14ac:dyDescent="0.3">
      <c r="A2802" t="s">
        <v>5955</v>
      </c>
      <c r="B2802" t="s">
        <v>5956</v>
      </c>
      <c r="C2802">
        <v>41.844776199999998</v>
      </c>
      <c r="D2802">
        <v>-8.1994275999999999</v>
      </c>
    </row>
    <row r="2803" spans="1:4" x14ac:dyDescent="0.3">
      <c r="A2803" t="s">
        <v>5957</v>
      </c>
      <c r="B2803" t="s">
        <v>5958</v>
      </c>
      <c r="C2803">
        <v>37.152576000000003</v>
      </c>
      <c r="D2803">
        <v>-7.8890523000000004</v>
      </c>
    </row>
    <row r="2804" spans="1:4" x14ac:dyDescent="0.3">
      <c r="A2804" t="s">
        <v>1615</v>
      </c>
      <c r="B2804" t="s">
        <v>1616</v>
      </c>
      <c r="C2804">
        <v>42.531042800000002</v>
      </c>
      <c r="D2804">
        <v>72.210918300000003</v>
      </c>
    </row>
    <row r="2805" spans="1:4" x14ac:dyDescent="0.3">
      <c r="A2805" t="s">
        <v>5959</v>
      </c>
      <c r="B2805" t="s">
        <v>5960</v>
      </c>
      <c r="C2805">
        <v>50.609930599999998</v>
      </c>
      <c r="D2805">
        <v>-2.4546253</v>
      </c>
    </row>
    <row r="2806" spans="1:4" x14ac:dyDescent="0.3">
      <c r="A2806" t="s">
        <v>5961</v>
      </c>
      <c r="B2806" t="s">
        <v>5962</v>
      </c>
      <c r="C2806">
        <v>37.652140199999998</v>
      </c>
      <c r="D2806">
        <v>-8.2243904000000008</v>
      </c>
    </row>
    <row r="2807" spans="1:4" x14ac:dyDescent="0.3">
      <c r="A2807" t="s">
        <v>5963</v>
      </c>
      <c r="B2807" t="s">
        <v>5964</v>
      </c>
      <c r="C2807">
        <v>39.459238800000001</v>
      </c>
      <c r="D2807">
        <v>-8.4313740999999993</v>
      </c>
    </row>
    <row r="2808" spans="1:4" x14ac:dyDescent="0.3">
      <c r="A2808" t="s">
        <v>5965</v>
      </c>
      <c r="B2808" t="s">
        <v>5966</v>
      </c>
      <c r="C2808">
        <v>40.434778399999999</v>
      </c>
      <c r="D2808">
        <v>-7.9980001999999999</v>
      </c>
    </row>
    <row r="2809" spans="1:4" x14ac:dyDescent="0.3">
      <c r="A2809" t="s">
        <v>5967</v>
      </c>
      <c r="B2809" t="s">
        <v>5968</v>
      </c>
      <c r="C2809">
        <v>41.342645599999997</v>
      </c>
      <c r="D2809">
        <v>-6.7099862999999997</v>
      </c>
    </row>
    <row r="2810" spans="1:4" x14ac:dyDescent="0.3">
      <c r="A2810" t="s">
        <v>1819</v>
      </c>
      <c r="B2810" t="s">
        <v>1820</v>
      </c>
      <c r="C2810">
        <v>29.6925901</v>
      </c>
      <c r="D2810">
        <v>-9.7253138999999997</v>
      </c>
    </row>
    <row r="2811" spans="1:4" x14ac:dyDescent="0.3">
      <c r="A2811" t="s">
        <v>5969</v>
      </c>
      <c r="B2811" t="s">
        <v>5970</v>
      </c>
      <c r="C2811">
        <v>39.749418599999998</v>
      </c>
      <c r="D2811">
        <v>-7.9233897999999998</v>
      </c>
    </row>
    <row r="2812" spans="1:4" x14ac:dyDescent="0.3">
      <c r="A2812" t="s">
        <v>5971</v>
      </c>
      <c r="B2812" t="s">
        <v>5972</v>
      </c>
      <c r="C2812">
        <v>37.489180900000001</v>
      </c>
      <c r="D2812">
        <v>-8.0901739999999993</v>
      </c>
    </row>
    <row r="2813" spans="1:4" x14ac:dyDescent="0.3">
      <c r="A2813" t="s">
        <v>5973</v>
      </c>
      <c r="B2813" t="s">
        <v>5974</v>
      </c>
      <c r="C2813">
        <v>41.277279700000001</v>
      </c>
      <c r="D2813">
        <v>-7.4770301999999997</v>
      </c>
    </row>
    <row r="2814" spans="1:4" x14ac:dyDescent="0.3">
      <c r="A2814" t="s">
        <v>5975</v>
      </c>
      <c r="B2814" t="s">
        <v>5976</v>
      </c>
      <c r="C2814">
        <v>40.981718299999997</v>
      </c>
      <c r="D2814">
        <v>-7.6139232999999997</v>
      </c>
    </row>
    <row r="2815" spans="1:4" x14ac:dyDescent="0.3">
      <c r="A2815" t="s">
        <v>5977</v>
      </c>
      <c r="B2815" t="s">
        <v>5978</v>
      </c>
      <c r="C2815">
        <v>40.778760400000003</v>
      </c>
      <c r="D2815">
        <v>-7.3491441999999996</v>
      </c>
    </row>
    <row r="2816" spans="1:4" x14ac:dyDescent="0.3">
      <c r="A2816" t="s">
        <v>1607</v>
      </c>
      <c r="B2816" t="s">
        <v>1608</v>
      </c>
      <c r="C2816">
        <v>40.248741299999999</v>
      </c>
      <c r="D2816">
        <v>72.129765300000003</v>
      </c>
    </row>
    <row r="2817" spans="1:4" x14ac:dyDescent="0.3">
      <c r="A2817" t="s">
        <v>1785</v>
      </c>
      <c r="B2817" t="s">
        <v>1786</v>
      </c>
      <c r="C2817">
        <v>32.332502099999999</v>
      </c>
      <c r="D2817">
        <v>-6.3627066000000001</v>
      </c>
    </row>
    <row r="2818" spans="1:4" x14ac:dyDescent="0.3">
      <c r="A2818" t="s">
        <v>5979</v>
      </c>
      <c r="B2818" t="s">
        <v>5980</v>
      </c>
      <c r="C2818">
        <v>41.040944400000001</v>
      </c>
      <c r="D2818">
        <v>-8.2714736000000002</v>
      </c>
    </row>
    <row r="2819" spans="1:4" x14ac:dyDescent="0.3">
      <c r="A2819" t="s">
        <v>5981</v>
      </c>
      <c r="B2819" t="s">
        <v>5982</v>
      </c>
      <c r="C2819">
        <v>50.8348175</v>
      </c>
      <c r="D2819">
        <v>-0.31012630000000002</v>
      </c>
    </row>
    <row r="2820" spans="1:4" x14ac:dyDescent="0.3">
      <c r="A2820" t="s">
        <v>5983</v>
      </c>
      <c r="B2820" t="s">
        <v>5984</v>
      </c>
      <c r="C2820">
        <v>3.8946048000000002</v>
      </c>
      <c r="D2820">
        <v>-76.305577200000002</v>
      </c>
    </row>
    <row r="2821" spans="1:4" x14ac:dyDescent="0.3">
      <c r="A2821" t="s">
        <v>5985</v>
      </c>
      <c r="B2821" t="s">
        <v>5986</v>
      </c>
      <c r="C2821">
        <v>41.376410800000002</v>
      </c>
      <c r="D2821">
        <v>-8.3098348000000009</v>
      </c>
    </row>
    <row r="2822" spans="1:4" x14ac:dyDescent="0.3">
      <c r="A2822" t="s">
        <v>5987</v>
      </c>
      <c r="B2822" t="s">
        <v>5988</v>
      </c>
      <c r="C2822">
        <v>41.071713000000003</v>
      </c>
      <c r="D2822">
        <v>-8.0898477</v>
      </c>
    </row>
    <row r="2823" spans="1:4" x14ac:dyDescent="0.3">
      <c r="A2823" t="s">
        <v>5989</v>
      </c>
      <c r="B2823" t="s">
        <v>5990</v>
      </c>
      <c r="C2823">
        <v>5.8268950999999998</v>
      </c>
      <c r="D2823">
        <v>-73.032927299999997</v>
      </c>
    </row>
    <row r="2824" spans="1:4" x14ac:dyDescent="0.3">
      <c r="A2824" t="s">
        <v>5991</v>
      </c>
      <c r="B2824" t="s">
        <v>5992</v>
      </c>
      <c r="C2824">
        <v>42.115067600000003</v>
      </c>
      <c r="D2824">
        <v>-8.2595974000000005</v>
      </c>
    </row>
    <row r="2825" spans="1:4" x14ac:dyDescent="0.3">
      <c r="A2825" t="s">
        <v>5993</v>
      </c>
      <c r="B2825" t="s">
        <v>5994</v>
      </c>
      <c r="C2825">
        <v>7.0803339000000003</v>
      </c>
      <c r="D2825">
        <v>-73.171038999999993</v>
      </c>
    </row>
    <row r="2826" spans="1:4" x14ac:dyDescent="0.3">
      <c r="A2826" t="s">
        <v>5995</v>
      </c>
      <c r="B2826" t="s">
        <v>5996</v>
      </c>
      <c r="C2826">
        <v>7.0761719999999997</v>
      </c>
      <c r="D2826">
        <v>-70.710457000000005</v>
      </c>
    </row>
    <row r="2827" spans="1:4" x14ac:dyDescent="0.3">
      <c r="A2827" t="s">
        <v>5997</v>
      </c>
      <c r="B2827" t="s">
        <v>5998</v>
      </c>
      <c r="C2827">
        <v>38.806817700000003</v>
      </c>
      <c r="D2827">
        <v>-7.458405</v>
      </c>
    </row>
    <row r="2828" spans="1:4" x14ac:dyDescent="0.3">
      <c r="A2828" t="s">
        <v>1235</v>
      </c>
      <c r="B2828" t="s">
        <v>1236</v>
      </c>
      <c r="C2828">
        <v>32.015143899999998</v>
      </c>
      <c r="D2828">
        <v>34.752884999999999</v>
      </c>
    </row>
    <row r="2829" spans="1:4" x14ac:dyDescent="0.3">
      <c r="A2829" t="s">
        <v>5999</v>
      </c>
      <c r="B2829" t="s">
        <v>6000</v>
      </c>
      <c r="C2829">
        <v>38.425265500000002</v>
      </c>
      <c r="D2829">
        <v>-7.5344351999999999</v>
      </c>
    </row>
    <row r="2830" spans="1:4" x14ac:dyDescent="0.3">
      <c r="A2830" t="s">
        <v>6001</v>
      </c>
      <c r="B2830" t="s">
        <v>6002</v>
      </c>
      <c r="C2830">
        <v>39.654510199999997</v>
      </c>
      <c r="D2830">
        <v>-7.6712121</v>
      </c>
    </row>
    <row r="2831" spans="1:4" x14ac:dyDescent="0.3">
      <c r="A2831" t="s">
        <v>6003</v>
      </c>
      <c r="B2831" t="s">
        <v>6004</v>
      </c>
      <c r="C2831">
        <v>5.3987050999999999</v>
      </c>
      <c r="D2831">
        <v>-73.288330000000002</v>
      </c>
    </row>
    <row r="2832" spans="1:4" x14ac:dyDescent="0.3">
      <c r="A2832" t="s">
        <v>6005</v>
      </c>
      <c r="B2832" t="s">
        <v>6006</v>
      </c>
      <c r="C2832">
        <v>41.698412400000002</v>
      </c>
      <c r="D2832">
        <v>-7.6710889</v>
      </c>
    </row>
    <row r="2833" spans="1:4" x14ac:dyDescent="0.3">
      <c r="A2833" t="s">
        <v>1241</v>
      </c>
      <c r="B2833" t="s">
        <v>1242</v>
      </c>
      <c r="C2833">
        <v>31.749662799999999</v>
      </c>
      <c r="D2833">
        <v>34.9866855</v>
      </c>
    </row>
    <row r="2834" spans="1:4" x14ac:dyDescent="0.3">
      <c r="A2834" t="s">
        <v>6007</v>
      </c>
      <c r="B2834" t="s">
        <v>6008</v>
      </c>
      <c r="C2834">
        <v>40.737049300000002</v>
      </c>
      <c r="D2834">
        <v>-8.6399173000000005</v>
      </c>
    </row>
    <row r="2835" spans="1:4" x14ac:dyDescent="0.3">
      <c r="A2835" t="s">
        <v>1239</v>
      </c>
      <c r="B2835" t="s">
        <v>1240</v>
      </c>
      <c r="C2835">
        <v>32.084932000000002</v>
      </c>
      <c r="D2835">
        <v>34.835225999999999</v>
      </c>
    </row>
    <row r="2836" spans="1:4" x14ac:dyDescent="0.3">
      <c r="A2836" t="s">
        <v>6009</v>
      </c>
      <c r="B2836" t="s">
        <v>6010</v>
      </c>
      <c r="C2836">
        <v>41.499541200000003</v>
      </c>
      <c r="D2836">
        <v>-6.2712310999999996</v>
      </c>
    </row>
    <row r="2837" spans="1:4" x14ac:dyDescent="0.3">
      <c r="A2837" t="s">
        <v>702</v>
      </c>
      <c r="B2837" t="s">
        <v>703</v>
      </c>
      <c r="C2837">
        <v>10.334638</v>
      </c>
      <c r="D2837">
        <v>-75.412672000000001</v>
      </c>
    </row>
    <row r="2838" spans="1:4" x14ac:dyDescent="0.3">
      <c r="A2838" t="s">
        <v>6011</v>
      </c>
      <c r="B2838" t="s">
        <v>2282</v>
      </c>
      <c r="C2838">
        <v>55.777633000000002</v>
      </c>
      <c r="D2838">
        <v>-4.0536789999999998</v>
      </c>
    </row>
    <row r="2839" spans="1:4" x14ac:dyDescent="0.3">
      <c r="A2839" t="s">
        <v>6012</v>
      </c>
      <c r="B2839" t="s">
        <v>6013</v>
      </c>
      <c r="C2839">
        <v>38.982929800000001</v>
      </c>
      <c r="D2839">
        <v>-9.0776401</v>
      </c>
    </row>
    <row r="2840" spans="1:4" x14ac:dyDescent="0.3">
      <c r="A2840" t="s">
        <v>6014</v>
      </c>
      <c r="B2840" t="s">
        <v>6015</v>
      </c>
      <c r="C2840">
        <v>39.461123899999997</v>
      </c>
      <c r="D2840">
        <v>-8.4787590000000002</v>
      </c>
    </row>
    <row r="2841" spans="1:4" x14ac:dyDescent="0.3">
      <c r="A2841" t="s">
        <v>6016</v>
      </c>
      <c r="B2841" t="s">
        <v>6017</v>
      </c>
      <c r="C2841">
        <v>39.823742699999997</v>
      </c>
      <c r="D2841">
        <v>-8.3807264000000004</v>
      </c>
    </row>
    <row r="2842" spans="1:4" x14ac:dyDescent="0.3">
      <c r="A2842" t="s">
        <v>6018</v>
      </c>
      <c r="B2842" t="s">
        <v>6019</v>
      </c>
      <c r="C2842">
        <v>10.8575824</v>
      </c>
      <c r="D2842">
        <v>-74.774683400000001</v>
      </c>
    </row>
    <row r="2843" spans="1:4" x14ac:dyDescent="0.3">
      <c r="A2843" t="s">
        <v>6020</v>
      </c>
      <c r="B2843" t="s">
        <v>6021</v>
      </c>
      <c r="C2843">
        <v>-17.742978999999998</v>
      </c>
      <c r="D2843">
        <v>168.3173027</v>
      </c>
    </row>
    <row r="2844" spans="1:4" x14ac:dyDescent="0.3">
      <c r="A2844" t="s">
        <v>6022</v>
      </c>
      <c r="B2844" t="s">
        <v>6023</v>
      </c>
      <c r="C2844">
        <v>41.8307225</v>
      </c>
      <c r="D2844">
        <v>-7.0093005000000002</v>
      </c>
    </row>
    <row r="2845" spans="1:4" x14ac:dyDescent="0.3">
      <c r="A2845" t="s">
        <v>6024</v>
      </c>
      <c r="B2845" t="s">
        <v>6025</v>
      </c>
      <c r="C2845">
        <v>8.2386937000000007</v>
      </c>
      <c r="D2845">
        <v>-73.347290099999995</v>
      </c>
    </row>
    <row r="2846" spans="1:4" x14ac:dyDescent="0.3">
      <c r="A2846" t="s">
        <v>1801</v>
      </c>
      <c r="B2846" t="s">
        <v>1802</v>
      </c>
      <c r="C2846">
        <v>28.9864581</v>
      </c>
      <c r="D2846">
        <v>-10.0572456</v>
      </c>
    </row>
    <row r="2847" spans="1:4" x14ac:dyDescent="0.3">
      <c r="A2847" t="s">
        <v>6026</v>
      </c>
      <c r="B2847" t="s">
        <v>6027</v>
      </c>
      <c r="C2847">
        <v>1.8563308999999999</v>
      </c>
      <c r="D2847">
        <v>-76.046161100000006</v>
      </c>
    </row>
    <row r="2848" spans="1:4" x14ac:dyDescent="0.3">
      <c r="A2848" t="s">
        <v>6028</v>
      </c>
      <c r="B2848" t="s">
        <v>6029</v>
      </c>
      <c r="C2848">
        <v>9.2414155999999998</v>
      </c>
      <c r="D2848">
        <v>-74.752758700000001</v>
      </c>
    </row>
    <row r="2849" spans="1:4" x14ac:dyDescent="0.3">
      <c r="A2849" t="s">
        <v>6030</v>
      </c>
      <c r="B2849" t="s">
        <v>6031</v>
      </c>
      <c r="C2849">
        <v>38.3088689</v>
      </c>
      <c r="D2849">
        <v>-7.7047438000000001</v>
      </c>
    </row>
    <row r="2850" spans="1:4" x14ac:dyDescent="0.3">
      <c r="A2850" t="s">
        <v>6032</v>
      </c>
      <c r="B2850" t="s">
        <v>6033</v>
      </c>
      <c r="C2850">
        <v>41.716740899999998</v>
      </c>
      <c r="D2850">
        <v>-8.3062444000000006</v>
      </c>
    </row>
    <row r="2851" spans="1:4" x14ac:dyDescent="0.3">
      <c r="A2851" t="s">
        <v>6034</v>
      </c>
      <c r="B2851" t="s">
        <v>6035</v>
      </c>
      <c r="C2851">
        <v>37.316569999999999</v>
      </c>
      <c r="D2851">
        <v>-8.7992644999999996</v>
      </c>
    </row>
    <row r="2852" spans="1:4" x14ac:dyDescent="0.3">
      <c r="A2852" t="s">
        <v>6036</v>
      </c>
      <c r="B2852" t="s">
        <v>6037</v>
      </c>
      <c r="C2852">
        <v>40.0282938</v>
      </c>
      <c r="D2852">
        <v>-8.3905685000000005</v>
      </c>
    </row>
    <row r="2853" spans="1:4" x14ac:dyDescent="0.3">
      <c r="A2853" t="s">
        <v>6038</v>
      </c>
      <c r="B2853" t="s">
        <v>6039</v>
      </c>
      <c r="C2853">
        <v>40.900523800000002</v>
      </c>
      <c r="D2853">
        <v>-8.4906716000000007</v>
      </c>
    </row>
    <row r="2854" spans="1:4" x14ac:dyDescent="0.3">
      <c r="A2854" t="s">
        <v>6040</v>
      </c>
      <c r="B2854" t="s">
        <v>6041</v>
      </c>
      <c r="C2854">
        <v>11.007984</v>
      </c>
      <c r="D2854">
        <v>-74.248925999999997</v>
      </c>
    </row>
    <row r="2855" spans="1:4" x14ac:dyDescent="0.3">
      <c r="A2855" t="s">
        <v>6042</v>
      </c>
      <c r="B2855" t="s">
        <v>6043</v>
      </c>
      <c r="C2855">
        <v>37.082920399999999</v>
      </c>
      <c r="D2855">
        <v>-8.9121094999999997</v>
      </c>
    </row>
    <row r="2856" spans="1:4" x14ac:dyDescent="0.3">
      <c r="A2856" t="s">
        <v>6044</v>
      </c>
      <c r="B2856" t="s">
        <v>6045</v>
      </c>
      <c r="C2856">
        <v>6.139621</v>
      </c>
      <c r="D2856">
        <v>-75.183586000000005</v>
      </c>
    </row>
    <row r="2857" spans="1:4" x14ac:dyDescent="0.3">
      <c r="A2857" t="s">
        <v>6046</v>
      </c>
      <c r="B2857" t="s">
        <v>6047</v>
      </c>
      <c r="C2857">
        <v>40.816453000000003</v>
      </c>
      <c r="D2857">
        <v>-7.5454103999999997</v>
      </c>
    </row>
    <row r="2858" spans="1:4" x14ac:dyDescent="0.3">
      <c r="A2858" t="s">
        <v>6048</v>
      </c>
      <c r="B2858" t="s">
        <v>6049</v>
      </c>
      <c r="C2858">
        <v>-20.316373899999999</v>
      </c>
      <c r="D2858">
        <v>30.055198799999999</v>
      </c>
    </row>
    <row r="2859" spans="1:4" x14ac:dyDescent="0.3">
      <c r="A2859" t="s">
        <v>6050</v>
      </c>
      <c r="B2859" t="s">
        <v>6051</v>
      </c>
      <c r="C2859">
        <v>41.174216399999999</v>
      </c>
      <c r="D2859">
        <v>-7.0534404999999998</v>
      </c>
    </row>
    <row r="2860" spans="1:4" x14ac:dyDescent="0.3">
      <c r="A2860" t="s">
        <v>6052</v>
      </c>
      <c r="B2860" t="s">
        <v>6053</v>
      </c>
      <c r="C2860">
        <v>41.082246599999998</v>
      </c>
      <c r="D2860">
        <v>-7.1403597999999997</v>
      </c>
    </row>
    <row r="2861" spans="1:4" x14ac:dyDescent="0.3">
      <c r="A2861" t="s">
        <v>6054</v>
      </c>
      <c r="B2861" t="s">
        <v>6055</v>
      </c>
      <c r="C2861">
        <v>40.210766700000001</v>
      </c>
      <c r="D2861">
        <v>-8.2590699999999995</v>
      </c>
    </row>
    <row r="2862" spans="1:4" x14ac:dyDescent="0.3">
      <c r="A2862" t="s">
        <v>6056</v>
      </c>
      <c r="B2862" t="s">
        <v>6057</v>
      </c>
      <c r="C2862">
        <v>40.633500499999997</v>
      </c>
      <c r="D2862">
        <v>-7.3927217000000001</v>
      </c>
    </row>
    <row r="2863" spans="1:4" x14ac:dyDescent="0.3">
      <c r="A2863" t="s">
        <v>6058</v>
      </c>
      <c r="B2863" t="s">
        <v>6059</v>
      </c>
      <c r="C2863">
        <v>41.163546699999998</v>
      </c>
      <c r="D2863">
        <v>-7.7797048999999996</v>
      </c>
    </row>
    <row r="2864" spans="1:4" x14ac:dyDescent="0.3">
      <c r="A2864" t="s">
        <v>6060</v>
      </c>
      <c r="B2864" t="s">
        <v>6061</v>
      </c>
      <c r="C2864">
        <v>5.0258754000000003</v>
      </c>
      <c r="D2864">
        <v>-74.001296999999994</v>
      </c>
    </row>
    <row r="2865" spans="1:4" x14ac:dyDescent="0.3">
      <c r="A2865" t="s">
        <v>6062</v>
      </c>
      <c r="B2865" t="s">
        <v>6063</v>
      </c>
      <c r="C2865">
        <v>1.787434</v>
      </c>
      <c r="D2865">
        <v>-78.791264999999996</v>
      </c>
    </row>
    <row r="2866" spans="1:4" x14ac:dyDescent="0.3">
      <c r="A2866" t="s">
        <v>6064</v>
      </c>
      <c r="B2866" t="s">
        <v>6065</v>
      </c>
      <c r="C2866">
        <v>31.529395999999998</v>
      </c>
      <c r="D2866">
        <v>34.479740999999997</v>
      </c>
    </row>
    <row r="2867" spans="1:4" x14ac:dyDescent="0.3">
      <c r="A2867" t="s">
        <v>6066</v>
      </c>
      <c r="B2867" t="s">
        <v>6067</v>
      </c>
      <c r="C2867">
        <v>39.478071900000003</v>
      </c>
      <c r="D2867">
        <v>-8.3372252000000007</v>
      </c>
    </row>
    <row r="2868" spans="1:4" x14ac:dyDescent="0.3">
      <c r="A2868" t="s">
        <v>6068</v>
      </c>
      <c r="B2868" t="s">
        <v>6069</v>
      </c>
      <c r="C2868">
        <v>31.417138999999999</v>
      </c>
      <c r="D2868">
        <v>34.350931000000003</v>
      </c>
    </row>
    <row r="2869" spans="1:4" x14ac:dyDescent="0.3">
      <c r="A2869" t="s">
        <v>6070</v>
      </c>
      <c r="B2869" t="s">
        <v>6071</v>
      </c>
      <c r="C2869">
        <v>41.2689661</v>
      </c>
      <c r="D2869">
        <v>-7.5752442999999996</v>
      </c>
    </row>
    <row r="2870" spans="1:4" x14ac:dyDescent="0.3">
      <c r="A2870" t="s">
        <v>6072</v>
      </c>
      <c r="B2870" t="s">
        <v>6073</v>
      </c>
      <c r="C2870">
        <v>39.259188899999998</v>
      </c>
      <c r="D2870">
        <v>-8.5820054999999993</v>
      </c>
    </row>
    <row r="2871" spans="1:4" x14ac:dyDescent="0.3">
      <c r="A2871" t="s">
        <v>6074</v>
      </c>
      <c r="B2871" t="s">
        <v>6075</v>
      </c>
      <c r="C2871">
        <v>40.894624100000001</v>
      </c>
      <c r="D2871">
        <v>-6.9635613000000003</v>
      </c>
    </row>
    <row r="2872" spans="1:4" x14ac:dyDescent="0.3">
      <c r="A2872" t="s">
        <v>6076</v>
      </c>
      <c r="B2872" t="s">
        <v>6077</v>
      </c>
      <c r="C2872">
        <v>3.991663</v>
      </c>
      <c r="D2872">
        <v>-73.766129000000006</v>
      </c>
    </row>
    <row r="2873" spans="1:4" x14ac:dyDescent="0.3">
      <c r="A2873" t="s">
        <v>6078</v>
      </c>
      <c r="B2873" t="s">
        <v>6079</v>
      </c>
      <c r="C2873">
        <v>40.899841700000003</v>
      </c>
      <c r="D2873">
        <v>-7.4900187999999996</v>
      </c>
    </row>
    <row r="2874" spans="1:4" x14ac:dyDescent="0.3">
      <c r="A2874" t="s">
        <v>6080</v>
      </c>
      <c r="B2874" t="s">
        <v>6081</v>
      </c>
      <c r="C2874">
        <v>40.850832400000002</v>
      </c>
      <c r="D2874">
        <v>-7.7309812000000004</v>
      </c>
    </row>
    <row r="2875" spans="1:4" x14ac:dyDescent="0.3">
      <c r="A2875" t="s">
        <v>6082</v>
      </c>
      <c r="B2875" t="s">
        <v>6083</v>
      </c>
      <c r="C2875">
        <v>38.702133099999998</v>
      </c>
      <c r="D2875">
        <v>-7.4036488</v>
      </c>
    </row>
    <row r="2876" spans="1:4" x14ac:dyDescent="0.3">
      <c r="A2876" t="s">
        <v>6084</v>
      </c>
      <c r="B2876" t="s">
        <v>6085</v>
      </c>
      <c r="C2876">
        <v>7.8331989999999996</v>
      </c>
      <c r="D2876">
        <v>-72.504391999999996</v>
      </c>
    </row>
    <row r="2877" spans="1:4" x14ac:dyDescent="0.3">
      <c r="A2877" t="s">
        <v>6086</v>
      </c>
      <c r="B2877" t="s">
        <v>6087</v>
      </c>
      <c r="C2877">
        <v>39.899377100000002</v>
      </c>
      <c r="D2877">
        <v>-8.2801574000000002</v>
      </c>
    </row>
    <row r="2878" spans="1:4" x14ac:dyDescent="0.3">
      <c r="A2878" t="s">
        <v>6088</v>
      </c>
      <c r="B2878" t="s">
        <v>6089</v>
      </c>
      <c r="C2878">
        <v>39.517952399999999</v>
      </c>
      <c r="D2878">
        <v>-7.6483767</v>
      </c>
    </row>
    <row r="2879" spans="1:4" x14ac:dyDescent="0.3">
      <c r="A2879" t="s">
        <v>2411</v>
      </c>
      <c r="B2879" t="s">
        <v>2412</v>
      </c>
      <c r="C2879">
        <v>28.6331825</v>
      </c>
      <c r="D2879">
        <v>70.657369399999993</v>
      </c>
    </row>
    <row r="2880" spans="1:4" x14ac:dyDescent="0.3">
      <c r="A2880" t="s">
        <v>6090</v>
      </c>
      <c r="B2880" t="s">
        <v>6091</v>
      </c>
      <c r="C2880">
        <v>4.7335374999999997</v>
      </c>
      <c r="D2880">
        <v>-74.262411499999999</v>
      </c>
    </row>
    <row r="2881" spans="1:4" x14ac:dyDescent="0.3">
      <c r="A2881" t="s">
        <v>6092</v>
      </c>
      <c r="B2881" t="s">
        <v>6093</v>
      </c>
      <c r="C2881">
        <v>4.809984</v>
      </c>
      <c r="D2881">
        <v>-74.354009000000005</v>
      </c>
    </row>
    <row r="2882" spans="1:4" x14ac:dyDescent="0.3">
      <c r="A2882" t="s">
        <v>1797</v>
      </c>
      <c r="B2882" t="s">
        <v>1798</v>
      </c>
      <c r="C2882">
        <v>31.9229606</v>
      </c>
      <c r="D2882">
        <v>-4.4336669000000004</v>
      </c>
    </row>
    <row r="2883" spans="1:4" x14ac:dyDescent="0.3">
      <c r="A2883" t="s">
        <v>6094</v>
      </c>
      <c r="B2883" t="s">
        <v>6095</v>
      </c>
      <c r="C2883">
        <v>4.7176676999999998</v>
      </c>
      <c r="D2883">
        <v>-74.211874100000003</v>
      </c>
    </row>
    <row r="2884" spans="1:4" x14ac:dyDescent="0.3">
      <c r="A2884" t="s">
        <v>6096</v>
      </c>
      <c r="B2884" t="s">
        <v>6097</v>
      </c>
      <c r="C2884">
        <v>8.0495519000000009</v>
      </c>
      <c r="D2884">
        <v>-75.573665800000001</v>
      </c>
    </row>
    <row r="2885" spans="1:4" x14ac:dyDescent="0.3">
      <c r="A2885" t="s">
        <v>6098</v>
      </c>
      <c r="B2885" t="s">
        <v>6099</v>
      </c>
      <c r="C2885">
        <v>39.018811399999997</v>
      </c>
      <c r="D2885">
        <v>-9.1505770999999996</v>
      </c>
    </row>
    <row r="2886" spans="1:4" x14ac:dyDescent="0.3">
      <c r="A2886" t="s">
        <v>2396</v>
      </c>
      <c r="B2886" t="s">
        <v>2397</v>
      </c>
      <c r="C2886">
        <v>32.336293599999998</v>
      </c>
      <c r="D2886">
        <v>74.367516800000004</v>
      </c>
    </row>
    <row r="2887" spans="1:4" x14ac:dyDescent="0.3">
      <c r="A2887" t="s">
        <v>540</v>
      </c>
      <c r="B2887" t="s">
        <v>541</v>
      </c>
      <c r="C2887">
        <v>47.327060199999998</v>
      </c>
      <c r="D2887">
        <v>8.8013560000000002</v>
      </c>
    </row>
    <row r="2888" spans="1:4" x14ac:dyDescent="0.3">
      <c r="A2888" t="s">
        <v>6100</v>
      </c>
      <c r="B2888" t="s">
        <v>6101</v>
      </c>
      <c r="C2888">
        <v>8.8889206999999999</v>
      </c>
      <c r="D2888">
        <v>-75.789587499999996</v>
      </c>
    </row>
    <row r="2889" spans="1:4" x14ac:dyDescent="0.3">
      <c r="A2889" t="s">
        <v>6102</v>
      </c>
      <c r="B2889" t="s">
        <v>6103</v>
      </c>
      <c r="C2889">
        <v>7.4850687000000002</v>
      </c>
      <c r="D2889">
        <v>-73.394446599999995</v>
      </c>
    </row>
    <row r="2890" spans="1:4" x14ac:dyDescent="0.3">
      <c r="A2890" t="s">
        <v>6104</v>
      </c>
      <c r="B2890" t="s">
        <v>6105</v>
      </c>
      <c r="C2890">
        <v>10.034716</v>
      </c>
      <c r="D2890">
        <v>-73.237105</v>
      </c>
    </row>
    <row r="2891" spans="1:4" x14ac:dyDescent="0.3">
      <c r="A2891" t="s">
        <v>6106</v>
      </c>
      <c r="B2891" t="s">
        <v>6107</v>
      </c>
      <c r="C2891">
        <v>40.676724800000002</v>
      </c>
      <c r="D2891">
        <v>-7.6960436999999997</v>
      </c>
    </row>
    <row r="2892" spans="1:4" x14ac:dyDescent="0.3">
      <c r="A2892" t="s">
        <v>6108</v>
      </c>
      <c r="B2892" t="s">
        <v>6109</v>
      </c>
      <c r="C2892">
        <v>39.675845299999999</v>
      </c>
      <c r="D2892">
        <v>-8.1457625</v>
      </c>
    </row>
    <row r="2893" spans="1:4" x14ac:dyDescent="0.3">
      <c r="A2893" t="s">
        <v>6110</v>
      </c>
      <c r="B2893" t="s">
        <v>6111</v>
      </c>
      <c r="C2893">
        <v>7.8827610000000004</v>
      </c>
      <c r="D2893">
        <v>-76.624691999999996</v>
      </c>
    </row>
    <row r="2894" spans="1:4" x14ac:dyDescent="0.3">
      <c r="A2894" t="s">
        <v>6112</v>
      </c>
      <c r="B2894" t="s">
        <v>6113</v>
      </c>
      <c r="C2894">
        <v>10.449278899999999</v>
      </c>
      <c r="D2894">
        <v>-73.865429500000005</v>
      </c>
    </row>
    <row r="2895" spans="1:4" x14ac:dyDescent="0.3">
      <c r="A2895" t="s">
        <v>6114</v>
      </c>
      <c r="B2895" t="s">
        <v>6115</v>
      </c>
      <c r="C2895">
        <v>39.920199599999997</v>
      </c>
      <c r="D2895">
        <v>-7.9138535000000001</v>
      </c>
    </row>
    <row r="2896" spans="1:4" x14ac:dyDescent="0.3">
      <c r="A2896" t="s">
        <v>6116</v>
      </c>
      <c r="B2896" t="s">
        <v>6117</v>
      </c>
      <c r="C2896">
        <v>38.3341493</v>
      </c>
      <c r="D2896">
        <v>-8.0038406000000002</v>
      </c>
    </row>
    <row r="2897" spans="1:4" x14ac:dyDescent="0.3">
      <c r="A2897" t="s">
        <v>6118</v>
      </c>
      <c r="B2897" t="s">
        <v>6119</v>
      </c>
      <c r="C2897">
        <v>41.242863100000001</v>
      </c>
      <c r="D2897">
        <v>-7.3075557</v>
      </c>
    </row>
    <row r="2898" spans="1:4" x14ac:dyDescent="0.3">
      <c r="A2898" t="s">
        <v>6120</v>
      </c>
      <c r="B2898" t="s">
        <v>6121</v>
      </c>
      <c r="C2898">
        <v>38.646931299999999</v>
      </c>
      <c r="D2898">
        <v>-7.5470141000000002</v>
      </c>
    </row>
    <row r="2899" spans="1:4" x14ac:dyDescent="0.3">
      <c r="A2899" t="s">
        <v>6122</v>
      </c>
      <c r="B2899" t="s">
        <v>6123</v>
      </c>
      <c r="C2899">
        <v>40.620195699999996</v>
      </c>
      <c r="D2899">
        <v>-7.5395507000000004</v>
      </c>
    </row>
    <row r="2900" spans="1:4" x14ac:dyDescent="0.3">
      <c r="A2900" t="s">
        <v>6124</v>
      </c>
      <c r="B2900" t="s">
        <v>6125</v>
      </c>
      <c r="C2900">
        <v>41.410051000000003</v>
      </c>
      <c r="D2900">
        <v>-7.4489530999999998</v>
      </c>
    </row>
    <row r="2901" spans="1:4" x14ac:dyDescent="0.3">
      <c r="A2901" t="s">
        <v>6126</v>
      </c>
      <c r="B2901" t="s">
        <v>6127</v>
      </c>
      <c r="C2901">
        <v>40.965806000000001</v>
      </c>
      <c r="D2901">
        <v>-7.2612126999999997</v>
      </c>
    </row>
    <row r="2902" spans="1:4" x14ac:dyDescent="0.3">
      <c r="A2902" t="s">
        <v>6128</v>
      </c>
      <c r="B2902" t="s">
        <v>6129</v>
      </c>
      <c r="C2902">
        <v>6.8543086000000004</v>
      </c>
      <c r="D2902">
        <v>-75.8133342</v>
      </c>
    </row>
    <row r="2903" spans="1:4" x14ac:dyDescent="0.3">
      <c r="A2903" t="s">
        <v>6130</v>
      </c>
      <c r="B2903" t="s">
        <v>6131</v>
      </c>
      <c r="C2903">
        <v>41.308281399999998</v>
      </c>
      <c r="D2903">
        <v>-7.1534674999999996</v>
      </c>
    </row>
    <row r="2904" spans="1:4" x14ac:dyDescent="0.3">
      <c r="A2904" t="s">
        <v>6132</v>
      </c>
      <c r="B2904" t="s">
        <v>6133</v>
      </c>
      <c r="C2904">
        <v>5.472709</v>
      </c>
      <c r="D2904">
        <v>-74.667984000000004</v>
      </c>
    </row>
    <row r="2905" spans="1:4" x14ac:dyDescent="0.3">
      <c r="A2905" t="s">
        <v>6134</v>
      </c>
      <c r="B2905" t="s">
        <v>6135</v>
      </c>
      <c r="C2905">
        <v>40.169313000000002</v>
      </c>
      <c r="D2905">
        <v>-7.1714925000000003</v>
      </c>
    </row>
    <row r="2906" spans="1:4" x14ac:dyDescent="0.3">
      <c r="A2906" t="s">
        <v>6136</v>
      </c>
      <c r="B2906" t="s">
        <v>6137</v>
      </c>
      <c r="C2906">
        <v>8.0951588000000001</v>
      </c>
      <c r="D2906">
        <v>-76.7284559</v>
      </c>
    </row>
    <row r="2907" spans="1:4" x14ac:dyDescent="0.3">
      <c r="A2907" t="s">
        <v>6138</v>
      </c>
      <c r="B2907" t="s">
        <v>6139</v>
      </c>
      <c r="C2907">
        <v>41.067687599999999</v>
      </c>
      <c r="D2907">
        <v>-7.9374947999999996</v>
      </c>
    </row>
    <row r="2908" spans="1:4" x14ac:dyDescent="0.3">
      <c r="A2908" t="s">
        <v>6140</v>
      </c>
      <c r="B2908" t="s">
        <v>6141</v>
      </c>
      <c r="C2908">
        <v>41.584445100000003</v>
      </c>
      <c r="D2908">
        <v>-6.5291211000000002</v>
      </c>
    </row>
    <row r="2909" spans="1:4" x14ac:dyDescent="0.3">
      <c r="A2909" t="s">
        <v>6142</v>
      </c>
      <c r="B2909" t="s">
        <v>6143</v>
      </c>
      <c r="C2909">
        <v>5.2072098000000002</v>
      </c>
      <c r="D2909">
        <v>-74.736324100000004</v>
      </c>
    </row>
    <row r="2910" spans="1:4" x14ac:dyDescent="0.3">
      <c r="A2910" t="s">
        <v>6144</v>
      </c>
      <c r="B2910" t="s">
        <v>6145</v>
      </c>
      <c r="C2910">
        <v>40.157268100000003</v>
      </c>
      <c r="D2910">
        <v>-8.1106277000000002</v>
      </c>
    </row>
    <row r="2911" spans="1:4" x14ac:dyDescent="0.3">
      <c r="A2911" t="s">
        <v>6146</v>
      </c>
      <c r="B2911" t="s">
        <v>6147</v>
      </c>
      <c r="C2911">
        <v>38.2118842</v>
      </c>
      <c r="D2911">
        <v>-7.8005202999999996</v>
      </c>
    </row>
    <row r="2912" spans="1:4" x14ac:dyDescent="0.3">
      <c r="A2912" t="s">
        <v>6148</v>
      </c>
      <c r="B2912" t="s">
        <v>6149</v>
      </c>
      <c r="C2912">
        <v>40.351063000000003</v>
      </c>
      <c r="D2912">
        <v>-7.3408534999999997</v>
      </c>
    </row>
    <row r="2913" spans="1:4" x14ac:dyDescent="0.3">
      <c r="A2913" t="s">
        <v>6150</v>
      </c>
      <c r="B2913" t="s">
        <v>6151</v>
      </c>
      <c r="C2913">
        <v>31.551289000000001</v>
      </c>
      <c r="D2913">
        <v>34.509222000000001</v>
      </c>
    </row>
    <row r="2914" spans="1:4" x14ac:dyDescent="0.3">
      <c r="A2914" t="s">
        <v>6152</v>
      </c>
      <c r="B2914" t="s">
        <v>6153</v>
      </c>
      <c r="C2914">
        <v>40.046370400000001</v>
      </c>
      <c r="D2914">
        <v>-7.9497154999999999</v>
      </c>
    </row>
    <row r="2915" spans="1:4" x14ac:dyDescent="0.3">
      <c r="A2915" t="s">
        <v>6154</v>
      </c>
      <c r="B2915" t="s">
        <v>6155</v>
      </c>
      <c r="C2915">
        <v>37.468981700000001</v>
      </c>
      <c r="D2915">
        <v>-7.4735956999999997</v>
      </c>
    </row>
    <row r="2916" spans="1:4" x14ac:dyDescent="0.3">
      <c r="A2916" t="s">
        <v>6156</v>
      </c>
      <c r="B2916" t="s">
        <v>6157</v>
      </c>
      <c r="C2916">
        <v>39.074171200000002</v>
      </c>
      <c r="D2916">
        <v>-7.8939317000000004</v>
      </c>
    </row>
    <row r="2917" spans="1:4" x14ac:dyDescent="0.3">
      <c r="A2917" t="s">
        <v>6158</v>
      </c>
      <c r="B2917" t="s">
        <v>6159</v>
      </c>
      <c r="C2917">
        <v>39.917656100000002</v>
      </c>
      <c r="D2917">
        <v>-8.1456184</v>
      </c>
    </row>
    <row r="2918" spans="1:4" x14ac:dyDescent="0.3">
      <c r="A2918" t="s">
        <v>6160</v>
      </c>
      <c r="B2918" t="s">
        <v>6161</v>
      </c>
      <c r="C2918">
        <v>9.3234200000000005</v>
      </c>
      <c r="D2918">
        <v>-75.294909200000006</v>
      </c>
    </row>
    <row r="2919" spans="1:4" x14ac:dyDescent="0.3">
      <c r="A2919" t="s">
        <v>6162</v>
      </c>
      <c r="B2919" t="s">
        <v>6163</v>
      </c>
      <c r="C2919">
        <v>39.5375181</v>
      </c>
      <c r="D2919">
        <v>-8.1612773000000001</v>
      </c>
    </row>
    <row r="2920" spans="1:4" x14ac:dyDescent="0.3">
      <c r="A2920" t="s">
        <v>6164</v>
      </c>
      <c r="B2920" t="s">
        <v>6165</v>
      </c>
      <c r="C2920">
        <v>41.017446100000001</v>
      </c>
      <c r="D2920">
        <v>-7.7750035999999998</v>
      </c>
    </row>
    <row r="2921" spans="1:4" x14ac:dyDescent="0.3">
      <c r="A2921" t="s">
        <v>6166</v>
      </c>
      <c r="B2921" t="s">
        <v>6167</v>
      </c>
      <c r="C2921">
        <v>4.9187216999999999</v>
      </c>
      <c r="D2921">
        <v>-74.022557000000006</v>
      </c>
    </row>
    <row r="2922" spans="1:4" x14ac:dyDescent="0.3">
      <c r="A2922" t="s">
        <v>6168</v>
      </c>
      <c r="B2922" t="s">
        <v>6169</v>
      </c>
      <c r="C2922">
        <v>41.147738099999998</v>
      </c>
      <c r="D2922">
        <v>-7.4050532999999996</v>
      </c>
    </row>
    <row r="2923" spans="1:4" x14ac:dyDescent="0.3">
      <c r="A2923" t="s">
        <v>6170</v>
      </c>
      <c r="B2923" t="s">
        <v>6171</v>
      </c>
      <c r="C2923">
        <v>38.944744499999999</v>
      </c>
      <c r="D2923">
        <v>-8.1653386999999995</v>
      </c>
    </row>
    <row r="2924" spans="1:4" x14ac:dyDescent="0.3">
      <c r="A2924" t="s">
        <v>6172</v>
      </c>
      <c r="B2924" t="s">
        <v>6173</v>
      </c>
      <c r="C2924">
        <v>41.209880699999999</v>
      </c>
      <c r="D2924">
        <v>-7.7840718999999998</v>
      </c>
    </row>
    <row r="2925" spans="1:4" x14ac:dyDescent="0.3">
      <c r="A2925" t="s">
        <v>6174</v>
      </c>
      <c r="B2925" t="s">
        <v>6175</v>
      </c>
      <c r="C2925">
        <v>39.201006999999997</v>
      </c>
      <c r="D2925">
        <v>-7.6603339999999998</v>
      </c>
    </row>
    <row r="2926" spans="1:4" x14ac:dyDescent="0.3">
      <c r="A2926" t="s">
        <v>6176</v>
      </c>
      <c r="B2926" t="s">
        <v>6177</v>
      </c>
      <c r="C2926">
        <v>2.5677606000000002</v>
      </c>
      <c r="D2926">
        <v>-72.639653499999994</v>
      </c>
    </row>
    <row r="2927" spans="1:4" x14ac:dyDescent="0.3">
      <c r="A2927" t="s">
        <v>6178</v>
      </c>
      <c r="B2927" t="s">
        <v>6179</v>
      </c>
      <c r="C2927">
        <v>6.1511449000000002</v>
      </c>
      <c r="D2927">
        <v>-75.636623</v>
      </c>
    </row>
    <row r="2928" spans="1:4" x14ac:dyDescent="0.3">
      <c r="A2928" t="s">
        <v>6180</v>
      </c>
      <c r="B2928" t="s">
        <v>6181</v>
      </c>
      <c r="C2928">
        <v>6.1501804</v>
      </c>
      <c r="D2928">
        <v>-75.618947199999994</v>
      </c>
    </row>
    <row r="2929" spans="1:4" x14ac:dyDescent="0.3">
      <c r="A2929" t="s">
        <v>6182</v>
      </c>
      <c r="B2929" t="s">
        <v>6183</v>
      </c>
      <c r="C2929">
        <v>7.3733145999999996</v>
      </c>
      <c r="D2929">
        <v>-72.648205799999999</v>
      </c>
    </row>
    <row r="2930" spans="1:4" x14ac:dyDescent="0.3">
      <c r="A2930" t="s">
        <v>6184</v>
      </c>
      <c r="B2930" t="s">
        <v>6185</v>
      </c>
      <c r="C2930">
        <v>39.052828300000002</v>
      </c>
      <c r="D2930">
        <v>-7.4377345000000004</v>
      </c>
    </row>
    <row r="2931" spans="1:4" x14ac:dyDescent="0.3">
      <c r="A2931" t="s">
        <v>6186</v>
      </c>
      <c r="B2931" t="s">
        <v>6187</v>
      </c>
      <c r="C2931">
        <v>41.344363000000001</v>
      </c>
      <c r="D2931">
        <v>-6.9601807000000004</v>
      </c>
    </row>
    <row r="2932" spans="1:4" x14ac:dyDescent="0.3">
      <c r="A2932" t="s">
        <v>6188</v>
      </c>
      <c r="B2932" t="s">
        <v>6189</v>
      </c>
      <c r="C2932">
        <v>39.46528</v>
      </c>
      <c r="D2932">
        <v>-7.9359469000000002</v>
      </c>
    </row>
    <row r="2933" spans="1:4" x14ac:dyDescent="0.3">
      <c r="A2933" t="s">
        <v>6190</v>
      </c>
      <c r="B2933" t="s">
        <v>6191</v>
      </c>
      <c r="C2933">
        <v>4.1470750000000001</v>
      </c>
      <c r="D2933">
        <v>-74.897492499999998</v>
      </c>
    </row>
    <row r="2934" spans="1:4" x14ac:dyDescent="0.3">
      <c r="A2934" t="s">
        <v>6192</v>
      </c>
      <c r="B2934" t="s">
        <v>6193</v>
      </c>
      <c r="C2934">
        <v>38.9535932</v>
      </c>
      <c r="D2934">
        <v>-7.6764218</v>
      </c>
    </row>
    <row r="2935" spans="1:4" x14ac:dyDescent="0.3">
      <c r="A2935" t="s">
        <v>6194</v>
      </c>
      <c r="B2935" t="s">
        <v>6195</v>
      </c>
      <c r="C2935">
        <v>39.0148625</v>
      </c>
      <c r="D2935">
        <v>-7.0679179999999997</v>
      </c>
    </row>
    <row r="2936" spans="1:4" x14ac:dyDescent="0.3">
      <c r="A2936" t="s">
        <v>6196</v>
      </c>
      <c r="B2936" t="s">
        <v>6197</v>
      </c>
      <c r="C2936">
        <v>39.2876744</v>
      </c>
      <c r="D2936">
        <v>-7.6456552999999996</v>
      </c>
    </row>
    <row r="2937" spans="1:4" x14ac:dyDescent="0.3">
      <c r="A2937" t="s">
        <v>6198</v>
      </c>
      <c r="B2937" t="s">
        <v>6199</v>
      </c>
      <c r="C2937">
        <v>10.991369600000001</v>
      </c>
      <c r="D2937">
        <v>-74.956286700000007</v>
      </c>
    </row>
    <row r="2938" spans="1:4" x14ac:dyDescent="0.3">
      <c r="A2938" t="s">
        <v>6200</v>
      </c>
      <c r="B2938" t="s">
        <v>6201</v>
      </c>
      <c r="C2938">
        <v>41.109060599999999</v>
      </c>
      <c r="D2938">
        <v>-7.6932176999999999</v>
      </c>
    </row>
    <row r="2939" spans="1:4" x14ac:dyDescent="0.3">
      <c r="A2939" t="s">
        <v>6202</v>
      </c>
      <c r="B2939" t="s">
        <v>6203</v>
      </c>
      <c r="C2939">
        <v>40.005847799999998</v>
      </c>
      <c r="D2939">
        <v>-8.2125381999999991</v>
      </c>
    </row>
    <row r="2940" spans="1:4" x14ac:dyDescent="0.3">
      <c r="A2940" t="s">
        <v>6204</v>
      </c>
      <c r="B2940" t="s">
        <v>3285</v>
      </c>
      <c r="C2940">
        <v>4.8607974</v>
      </c>
      <c r="D2940">
        <v>-75.574246700000003</v>
      </c>
    </row>
    <row r="2941" spans="1:4" x14ac:dyDescent="0.3">
      <c r="A2941" t="s">
        <v>6205</v>
      </c>
      <c r="B2941" t="s">
        <v>721</v>
      </c>
      <c r="C2941">
        <v>38.156573999999999</v>
      </c>
      <c r="D2941">
        <v>-7.8939317000000004</v>
      </c>
    </row>
    <row r="2942" spans="1:4" x14ac:dyDescent="0.3">
      <c r="A2942" t="s">
        <v>6206</v>
      </c>
      <c r="B2942" t="s">
        <v>6207</v>
      </c>
      <c r="C2942">
        <v>39.404796599999997</v>
      </c>
      <c r="D2942">
        <v>-8.4880572000000001</v>
      </c>
    </row>
    <row r="2943" spans="1:4" x14ac:dyDescent="0.3">
      <c r="A2943" t="s">
        <v>6208</v>
      </c>
      <c r="B2943" t="s">
        <v>6209</v>
      </c>
      <c r="C2943">
        <v>5.6147749999999998</v>
      </c>
      <c r="D2943">
        <v>-73.819570999999996</v>
      </c>
    </row>
    <row r="2944" spans="1:4" x14ac:dyDescent="0.3">
      <c r="A2944" t="s">
        <v>6210</v>
      </c>
      <c r="B2944" t="s">
        <v>6211</v>
      </c>
      <c r="C2944">
        <v>36.628327200000001</v>
      </c>
      <c r="D2944">
        <v>127.49134069999999</v>
      </c>
    </row>
    <row r="2945" spans="1:4" x14ac:dyDescent="0.3">
      <c r="A2945" t="s">
        <v>6212</v>
      </c>
      <c r="B2945" t="s">
        <v>6213</v>
      </c>
      <c r="C2945">
        <v>4.8701210000000001</v>
      </c>
      <c r="D2945">
        <v>-75.622389999999996</v>
      </c>
    </row>
    <row r="2946" spans="1:4" x14ac:dyDescent="0.3">
      <c r="A2946" t="s">
        <v>6214</v>
      </c>
      <c r="B2946" t="s">
        <v>6215</v>
      </c>
      <c r="C2946">
        <v>38.363721599999998</v>
      </c>
      <c r="D2946">
        <v>-7.2868680000000001</v>
      </c>
    </row>
    <row r="2947" spans="1:4" x14ac:dyDescent="0.3">
      <c r="A2947" t="s">
        <v>6216</v>
      </c>
      <c r="B2947" t="s">
        <v>6217</v>
      </c>
      <c r="C2947">
        <v>6.5552032000000002</v>
      </c>
      <c r="D2947">
        <v>-73.141264800000002</v>
      </c>
    </row>
    <row r="2948" spans="1:4" x14ac:dyDescent="0.3">
      <c r="A2948" t="s">
        <v>6218</v>
      </c>
      <c r="B2948" t="s">
        <v>6219</v>
      </c>
      <c r="C2948">
        <v>10.252471</v>
      </c>
      <c r="D2948">
        <v>-75.347307999999998</v>
      </c>
    </row>
    <row r="2949" spans="1:4" x14ac:dyDescent="0.3">
      <c r="A2949" t="s">
        <v>6220</v>
      </c>
      <c r="B2949" t="s">
        <v>6221</v>
      </c>
      <c r="C2949">
        <v>28.987280299999998</v>
      </c>
      <c r="D2949">
        <v>80.165185399999999</v>
      </c>
    </row>
    <row r="2950" spans="1:4" x14ac:dyDescent="0.3">
      <c r="A2950" t="s">
        <v>6222</v>
      </c>
      <c r="B2950" t="s">
        <v>6223</v>
      </c>
      <c r="C2950">
        <v>0.4985097</v>
      </c>
      <c r="D2950">
        <v>-76.497742799999997</v>
      </c>
    </row>
    <row r="2951" spans="1:4" x14ac:dyDescent="0.3">
      <c r="A2951" t="s">
        <v>6224</v>
      </c>
      <c r="B2951" t="s">
        <v>6225</v>
      </c>
      <c r="C2951">
        <v>4.2867309000000002</v>
      </c>
      <c r="D2951">
        <v>-74.812293999999994</v>
      </c>
    </row>
    <row r="2952" spans="1:4" x14ac:dyDescent="0.3">
      <c r="A2952" t="s">
        <v>6226</v>
      </c>
      <c r="B2952" t="s">
        <v>6227</v>
      </c>
      <c r="C2952">
        <v>40.990320799999999</v>
      </c>
      <c r="D2952">
        <v>-7.3943498999999999</v>
      </c>
    </row>
    <row r="2953" spans="1:4" x14ac:dyDescent="0.3">
      <c r="A2953" t="s">
        <v>6228</v>
      </c>
      <c r="B2953" t="s">
        <v>6229</v>
      </c>
      <c r="C2953">
        <v>9.6006999999999998</v>
      </c>
      <c r="D2953">
        <v>-75.125280000000004</v>
      </c>
    </row>
    <row r="2954" spans="1:4" x14ac:dyDescent="0.3">
      <c r="A2954" t="s">
        <v>6230</v>
      </c>
      <c r="B2954" t="s">
        <v>6231</v>
      </c>
      <c r="C2954">
        <v>41.116271300000001</v>
      </c>
      <c r="D2954">
        <v>-7.5674579</v>
      </c>
    </row>
    <row r="2955" spans="1:4" x14ac:dyDescent="0.3">
      <c r="A2955" t="s">
        <v>6232</v>
      </c>
      <c r="B2955" t="s">
        <v>6233</v>
      </c>
      <c r="C2955">
        <v>37.317987899999999</v>
      </c>
      <c r="D2955">
        <v>-8.5561705999999997</v>
      </c>
    </row>
    <row r="2956" spans="1:4" x14ac:dyDescent="0.3">
      <c r="A2956" t="s">
        <v>6234</v>
      </c>
      <c r="B2956" t="s">
        <v>6235</v>
      </c>
      <c r="C2956">
        <v>6.1899116999999997</v>
      </c>
      <c r="D2956">
        <v>-67.482569600000005</v>
      </c>
    </row>
    <row r="2957" spans="1:4" x14ac:dyDescent="0.3">
      <c r="A2957" t="s">
        <v>6236</v>
      </c>
      <c r="B2957" t="s">
        <v>6237</v>
      </c>
      <c r="C2957">
        <v>-4.2031650000000003</v>
      </c>
      <c r="D2957">
        <v>-69.935907</v>
      </c>
    </row>
    <row r="2958" spans="1:4" x14ac:dyDescent="0.3">
      <c r="A2958" t="s">
        <v>6238</v>
      </c>
      <c r="B2958" t="s">
        <v>6239</v>
      </c>
      <c r="C2958">
        <v>10.796589000000001</v>
      </c>
      <c r="D2958">
        <v>-74.915036000000001</v>
      </c>
    </row>
    <row r="2959" spans="1:4" x14ac:dyDescent="0.3">
      <c r="A2959" t="s">
        <v>6240</v>
      </c>
      <c r="B2959" t="s">
        <v>6241</v>
      </c>
      <c r="C2959">
        <v>38.2558735</v>
      </c>
      <c r="D2959">
        <v>-7.9919301000000003</v>
      </c>
    </row>
    <row r="2960" spans="1:4" x14ac:dyDescent="0.3">
      <c r="A2960" t="s">
        <v>6242</v>
      </c>
      <c r="B2960" t="s">
        <v>6243</v>
      </c>
      <c r="C2960">
        <v>6.3393188</v>
      </c>
      <c r="D2960">
        <v>-75.492727799999997</v>
      </c>
    </row>
    <row r="2961" spans="1:4" x14ac:dyDescent="0.3">
      <c r="A2961" t="s">
        <v>6244</v>
      </c>
      <c r="B2961" t="s">
        <v>6245</v>
      </c>
      <c r="C2961">
        <v>5.0462207000000001</v>
      </c>
      <c r="D2961">
        <v>-75.511390800000001</v>
      </c>
    </row>
    <row r="2962" spans="1:4" x14ac:dyDescent="0.3">
      <c r="A2962" t="s">
        <v>6246</v>
      </c>
      <c r="B2962" t="s">
        <v>6247</v>
      </c>
      <c r="C2962">
        <v>39.055997300000001</v>
      </c>
      <c r="D2962">
        <v>-7.6477539999999999</v>
      </c>
    </row>
    <row r="2963" spans="1:4" x14ac:dyDescent="0.3">
      <c r="A2963" t="s">
        <v>6248</v>
      </c>
      <c r="B2963" t="s">
        <v>6249</v>
      </c>
      <c r="C2963">
        <v>10.74044</v>
      </c>
      <c r="D2963">
        <v>-74.755272000000005</v>
      </c>
    </row>
    <row r="2964" spans="1:4" x14ac:dyDescent="0.3">
      <c r="A2964" t="s">
        <v>6250</v>
      </c>
      <c r="B2964" t="s">
        <v>6251</v>
      </c>
      <c r="C2964">
        <v>39.121836299999998</v>
      </c>
      <c r="D2964">
        <v>-7.2845731000000002</v>
      </c>
    </row>
    <row r="2965" spans="1:4" x14ac:dyDescent="0.3">
      <c r="A2965" t="s">
        <v>6252</v>
      </c>
      <c r="B2965" t="s">
        <v>6253</v>
      </c>
      <c r="C2965">
        <v>10.899638299999999</v>
      </c>
      <c r="D2965">
        <v>-74.886188200000007</v>
      </c>
    </row>
    <row r="2966" spans="1:4" x14ac:dyDescent="0.3">
      <c r="A2966" t="s">
        <v>6254</v>
      </c>
      <c r="B2966" t="s">
        <v>6255</v>
      </c>
      <c r="C2966">
        <v>3.8702044</v>
      </c>
      <c r="D2966">
        <v>-67.924336100000005</v>
      </c>
    </row>
    <row r="2967" spans="1:4" x14ac:dyDescent="0.3">
      <c r="A2967" t="s">
        <v>6256</v>
      </c>
      <c r="B2967" t="s">
        <v>6257</v>
      </c>
      <c r="C2967">
        <v>1.1477941</v>
      </c>
      <c r="D2967">
        <v>-76.648128400000004</v>
      </c>
    </row>
    <row r="2968" spans="1:4" x14ac:dyDescent="0.3">
      <c r="A2968" t="s">
        <v>6258</v>
      </c>
      <c r="B2968" t="s">
        <v>6259</v>
      </c>
      <c r="C2968">
        <v>41.0900806</v>
      </c>
      <c r="D2968">
        <v>-6.8087993000000004</v>
      </c>
    </row>
    <row r="2969" spans="1:4" x14ac:dyDescent="0.3">
      <c r="A2969" t="s">
        <v>6260</v>
      </c>
      <c r="B2969" t="s">
        <v>6261</v>
      </c>
      <c r="C2969">
        <v>3.2205900000000001</v>
      </c>
      <c r="D2969">
        <v>-76.415464999999998</v>
      </c>
    </row>
    <row r="2970" spans="1:4" x14ac:dyDescent="0.3">
      <c r="A2970" t="s">
        <v>6262</v>
      </c>
      <c r="B2970" t="s">
        <v>6263</v>
      </c>
      <c r="C2970">
        <v>3.4195763000000001</v>
      </c>
      <c r="D2970">
        <v>-76.240531200000007</v>
      </c>
    </row>
    <row r="2971" spans="1:4" x14ac:dyDescent="0.3">
      <c r="A2971" t="s">
        <v>6264</v>
      </c>
      <c r="B2971" t="s">
        <v>6265</v>
      </c>
      <c r="C2971">
        <v>39.393944699999999</v>
      </c>
      <c r="D2971">
        <v>-7.3765362999999997</v>
      </c>
    </row>
    <row r="2972" spans="1:4" x14ac:dyDescent="0.3">
      <c r="A2972" t="s">
        <v>6266</v>
      </c>
      <c r="B2972" t="s">
        <v>6267</v>
      </c>
      <c r="C2972">
        <v>5.5543709999999997</v>
      </c>
      <c r="D2972">
        <v>-73.865195799999995</v>
      </c>
    </row>
    <row r="2973" spans="1:4" x14ac:dyDescent="0.3">
      <c r="A2973" t="s">
        <v>6268</v>
      </c>
      <c r="B2973" t="s">
        <v>6269</v>
      </c>
      <c r="C2973">
        <v>6.1731064</v>
      </c>
      <c r="D2973">
        <v>-75.337885099999994</v>
      </c>
    </row>
    <row r="2974" spans="1:4" x14ac:dyDescent="0.3">
      <c r="A2974" t="s">
        <v>6270</v>
      </c>
      <c r="B2974" t="s">
        <v>6271</v>
      </c>
      <c r="C2974">
        <v>6.0298997999999999</v>
      </c>
      <c r="D2974">
        <v>-75.430571200000003</v>
      </c>
    </row>
    <row r="2975" spans="1:4" x14ac:dyDescent="0.3">
      <c r="A2975" t="s">
        <v>6272</v>
      </c>
      <c r="B2975" t="s">
        <v>6273</v>
      </c>
      <c r="C2975">
        <v>10.763286000000001</v>
      </c>
      <c r="D2975">
        <v>-74.756499000000005</v>
      </c>
    </row>
    <row r="2976" spans="1:4" x14ac:dyDescent="0.3">
      <c r="A2976" t="s">
        <v>6274</v>
      </c>
      <c r="B2976" t="s">
        <v>6275</v>
      </c>
      <c r="C2976">
        <v>-0.71936370000000005</v>
      </c>
      <c r="D2976">
        <v>36.433020999999997</v>
      </c>
    </row>
    <row r="2977" spans="1:4" x14ac:dyDescent="0.3">
      <c r="A2977" t="s">
        <v>6276</v>
      </c>
      <c r="B2977" t="s">
        <v>6277</v>
      </c>
      <c r="C2977">
        <v>3.3231646000000001</v>
      </c>
      <c r="D2977">
        <v>-76.232698099999993</v>
      </c>
    </row>
    <row r="2978" spans="1:4" x14ac:dyDescent="0.3">
      <c r="A2978" t="s">
        <v>2939</v>
      </c>
      <c r="B2978" t="s">
        <v>2940</v>
      </c>
      <c r="C2978">
        <v>36.648411799999998</v>
      </c>
      <c r="D2978">
        <v>9.6146498999999999</v>
      </c>
    </row>
    <row r="2979" spans="1:4" x14ac:dyDescent="0.3">
      <c r="A2979" t="s">
        <v>1795</v>
      </c>
      <c r="B2979" t="s">
        <v>1796</v>
      </c>
      <c r="C2979">
        <v>33.739844099999999</v>
      </c>
      <c r="D2979">
        <v>-7.2907327000000004</v>
      </c>
    </row>
    <row r="2980" spans="1:4" x14ac:dyDescent="0.3">
      <c r="A2980" t="s">
        <v>6278</v>
      </c>
      <c r="B2980" t="s">
        <v>6279</v>
      </c>
      <c r="C2980">
        <v>40.4022206</v>
      </c>
      <c r="D2980">
        <v>-7.5383392999999996</v>
      </c>
    </row>
    <row r="2981" spans="1:4" x14ac:dyDescent="0.3">
      <c r="A2981" t="s">
        <v>6280</v>
      </c>
      <c r="B2981" t="s">
        <v>6281</v>
      </c>
      <c r="C2981">
        <v>10.789771</v>
      </c>
      <c r="D2981">
        <v>-74.755201</v>
      </c>
    </row>
    <row r="2982" spans="1:4" x14ac:dyDescent="0.3">
      <c r="A2982" t="s">
        <v>6282</v>
      </c>
      <c r="B2982" t="s">
        <v>6283</v>
      </c>
      <c r="C2982">
        <v>6.083056</v>
      </c>
      <c r="D2982">
        <v>-75.335278000000002</v>
      </c>
    </row>
    <row r="2983" spans="1:4" x14ac:dyDescent="0.3">
      <c r="A2983" t="s">
        <v>6284</v>
      </c>
      <c r="B2983" t="s">
        <v>6285</v>
      </c>
      <c r="C2983">
        <v>39.414618099999998</v>
      </c>
      <c r="D2983">
        <v>-7.4540664000000003</v>
      </c>
    </row>
    <row r="2984" spans="1:4" x14ac:dyDescent="0.3">
      <c r="A2984" t="s">
        <v>6286</v>
      </c>
      <c r="B2984" t="s">
        <v>6287</v>
      </c>
      <c r="C2984">
        <v>31.952162000000001</v>
      </c>
      <c r="D2984">
        <v>35.233153999999999</v>
      </c>
    </row>
    <row r="2985" spans="1:4" x14ac:dyDescent="0.3">
      <c r="A2985" t="s">
        <v>6288</v>
      </c>
      <c r="B2985" t="s">
        <v>6289</v>
      </c>
      <c r="C2985">
        <v>32.374340400000001</v>
      </c>
      <c r="D2985">
        <v>35.066345599999998</v>
      </c>
    </row>
    <row r="2986" spans="1:4" x14ac:dyDescent="0.3">
      <c r="A2986" t="s">
        <v>6290</v>
      </c>
      <c r="B2986" t="s">
        <v>6291</v>
      </c>
      <c r="C2986">
        <v>6.7018002000000001</v>
      </c>
      <c r="D2986">
        <v>-72.732061700000003</v>
      </c>
    </row>
    <row r="2987" spans="1:4" x14ac:dyDescent="0.3">
      <c r="A2987" t="s">
        <v>1789</v>
      </c>
      <c r="B2987" t="s">
        <v>1790</v>
      </c>
      <c r="C2987">
        <v>35.168796</v>
      </c>
      <c r="D2987">
        <v>-5.2683641000000003</v>
      </c>
    </row>
    <row r="2988" spans="1:4" x14ac:dyDescent="0.3">
      <c r="A2988" t="s">
        <v>1791</v>
      </c>
      <c r="B2988" t="s">
        <v>1792</v>
      </c>
      <c r="C2988">
        <v>31.547826199999999</v>
      </c>
      <c r="D2988">
        <v>-8.7583827999999997</v>
      </c>
    </row>
    <row r="2989" spans="1:4" x14ac:dyDescent="0.3">
      <c r="A2989" t="s">
        <v>1793</v>
      </c>
      <c r="B2989" t="s">
        <v>1794</v>
      </c>
      <c r="C2989">
        <v>31.791702000000001</v>
      </c>
      <c r="D2989">
        <v>-7.0926200000000001</v>
      </c>
    </row>
    <row r="2990" spans="1:4" x14ac:dyDescent="0.3">
      <c r="A2990" t="s">
        <v>6292</v>
      </c>
      <c r="B2990" t="s">
        <v>6293</v>
      </c>
      <c r="C2990">
        <v>6.3774240999999998</v>
      </c>
      <c r="D2990">
        <v>-75.445566200000002</v>
      </c>
    </row>
    <row r="2991" spans="1:4" x14ac:dyDescent="0.3">
      <c r="A2991" t="s">
        <v>6294</v>
      </c>
      <c r="B2991" t="s">
        <v>6295</v>
      </c>
      <c r="C2991">
        <v>31.6082812</v>
      </c>
      <c r="D2991">
        <v>35.000260400000002</v>
      </c>
    </row>
    <row r="2992" spans="1:4" x14ac:dyDescent="0.3">
      <c r="A2992" t="s">
        <v>6296</v>
      </c>
      <c r="B2992" t="s">
        <v>6297</v>
      </c>
      <c r="C2992">
        <v>4.4911960000000004</v>
      </c>
      <c r="D2992">
        <v>-74.259377099999995</v>
      </c>
    </row>
    <row r="2993" spans="1:4" x14ac:dyDescent="0.3">
      <c r="A2993" t="s">
        <v>6298</v>
      </c>
      <c r="B2993" t="s">
        <v>6299</v>
      </c>
      <c r="C2993">
        <v>41.159864800000001</v>
      </c>
      <c r="D2993">
        <v>-7.8899227999999999</v>
      </c>
    </row>
    <row r="2994" spans="1:4" x14ac:dyDescent="0.3">
      <c r="A2994" t="s">
        <v>6300</v>
      </c>
      <c r="B2994" t="s">
        <v>6301</v>
      </c>
      <c r="C2994">
        <v>31.952162000000001</v>
      </c>
      <c r="D2994">
        <v>35.233153999999999</v>
      </c>
    </row>
    <row r="2995" spans="1:4" x14ac:dyDescent="0.3">
      <c r="A2995" t="s">
        <v>6302</v>
      </c>
      <c r="B2995" t="s">
        <v>6303</v>
      </c>
      <c r="C2995">
        <v>4.7779989</v>
      </c>
      <c r="D2995">
        <v>-74.135740699999999</v>
      </c>
    </row>
    <row r="2996" spans="1:4" x14ac:dyDescent="0.3">
      <c r="A2996" t="s">
        <v>6304</v>
      </c>
      <c r="B2996" t="s">
        <v>6305</v>
      </c>
      <c r="C2996">
        <v>10.603721</v>
      </c>
      <c r="D2996">
        <v>-72.981936000000005</v>
      </c>
    </row>
    <row r="2997" spans="1:4" x14ac:dyDescent="0.3">
      <c r="A2997" t="s">
        <v>6306</v>
      </c>
      <c r="B2997" t="s">
        <v>6307</v>
      </c>
      <c r="C2997">
        <v>6.2794439000000004</v>
      </c>
      <c r="D2997">
        <v>-75.441403399999999</v>
      </c>
    </row>
    <row r="2998" spans="1:4" x14ac:dyDescent="0.3">
      <c r="A2998" t="s">
        <v>6308</v>
      </c>
      <c r="B2998" t="s">
        <v>6309</v>
      </c>
      <c r="C2998">
        <v>10.641772</v>
      </c>
      <c r="D2998">
        <v>-74.753281000000001</v>
      </c>
    </row>
    <row r="2999" spans="1:4" x14ac:dyDescent="0.3">
      <c r="A2999" t="s">
        <v>6310</v>
      </c>
      <c r="B2999" t="s">
        <v>6311</v>
      </c>
      <c r="C2999">
        <v>31.979389999999999</v>
      </c>
      <c r="D2999">
        <v>35.261865</v>
      </c>
    </row>
    <row r="3000" spans="1:4" x14ac:dyDescent="0.3">
      <c r="A3000" t="s">
        <v>6312</v>
      </c>
      <c r="B3000" t="s">
        <v>6313</v>
      </c>
      <c r="C3000">
        <v>10.5543108</v>
      </c>
      <c r="D3000">
        <v>-75.329556999999994</v>
      </c>
    </row>
    <row r="3001" spans="1:4" x14ac:dyDescent="0.3">
      <c r="A3001" t="s">
        <v>6314</v>
      </c>
      <c r="B3001" t="s">
        <v>6315</v>
      </c>
      <c r="C3001">
        <v>32.3107264</v>
      </c>
      <c r="D3001">
        <v>35.110373600000003</v>
      </c>
    </row>
    <row r="3002" spans="1:4" x14ac:dyDescent="0.3">
      <c r="A3002" t="s">
        <v>6316</v>
      </c>
      <c r="B3002" t="s">
        <v>6317</v>
      </c>
      <c r="C3002">
        <v>10.777471</v>
      </c>
      <c r="D3002">
        <v>-74.853161999999998</v>
      </c>
    </row>
    <row r="3003" spans="1:4" x14ac:dyDescent="0.3">
      <c r="A3003" t="s">
        <v>6318</v>
      </c>
      <c r="B3003" t="s">
        <v>6319</v>
      </c>
      <c r="C3003">
        <v>3.4102305999999998</v>
      </c>
      <c r="D3003">
        <v>-76.349286899999996</v>
      </c>
    </row>
    <row r="3004" spans="1:4" x14ac:dyDescent="0.3">
      <c r="A3004" t="s">
        <v>6320</v>
      </c>
      <c r="B3004" t="s">
        <v>6321</v>
      </c>
      <c r="C3004">
        <v>38.132880900000004</v>
      </c>
      <c r="D3004">
        <v>-6.9773126000000003</v>
      </c>
    </row>
    <row r="3005" spans="1:4" x14ac:dyDescent="0.3">
      <c r="A3005" t="s">
        <v>6322</v>
      </c>
      <c r="B3005" t="s">
        <v>6323</v>
      </c>
      <c r="C3005">
        <v>4.7191983000000004</v>
      </c>
      <c r="D3005">
        <v>-73.9690753</v>
      </c>
    </row>
    <row r="3006" spans="1:4" x14ac:dyDescent="0.3">
      <c r="A3006" t="s">
        <v>6324</v>
      </c>
      <c r="B3006" t="s">
        <v>6325</v>
      </c>
      <c r="C3006">
        <v>-2.9247969999999999</v>
      </c>
      <c r="D3006">
        <v>37.508142999999997</v>
      </c>
    </row>
    <row r="3007" spans="1:4" x14ac:dyDescent="0.3">
      <c r="A3007" t="s">
        <v>6326</v>
      </c>
      <c r="B3007" t="s">
        <v>6327</v>
      </c>
      <c r="C3007">
        <v>4.1687110000000001</v>
      </c>
      <c r="D3007">
        <v>-76.167375000000007</v>
      </c>
    </row>
    <row r="3008" spans="1:4" x14ac:dyDescent="0.3">
      <c r="A3008" t="s">
        <v>6328</v>
      </c>
      <c r="B3008" t="s">
        <v>6329</v>
      </c>
      <c r="C3008">
        <v>5.7711247999999999</v>
      </c>
      <c r="D3008">
        <v>-72.939560099999994</v>
      </c>
    </row>
    <row r="3009" spans="1:4" x14ac:dyDescent="0.3">
      <c r="A3009" t="s">
        <v>6330</v>
      </c>
      <c r="B3009" t="s">
        <v>6331</v>
      </c>
      <c r="C3009">
        <v>10.7766068</v>
      </c>
      <c r="D3009">
        <v>-74.720902499999994</v>
      </c>
    </row>
    <row r="3010" spans="1:4" x14ac:dyDescent="0.3">
      <c r="A3010" t="s">
        <v>6332</v>
      </c>
      <c r="B3010" t="s">
        <v>6333</v>
      </c>
      <c r="C3010">
        <v>31.4170078</v>
      </c>
      <c r="D3010">
        <v>35.132378799999998</v>
      </c>
    </row>
    <row r="3011" spans="1:4" x14ac:dyDescent="0.3">
      <c r="A3011" t="s">
        <v>6334</v>
      </c>
      <c r="B3011" t="s">
        <v>6335</v>
      </c>
      <c r="C3011">
        <v>4.9086112999999996</v>
      </c>
      <c r="D3011">
        <v>-73.941448899999997</v>
      </c>
    </row>
    <row r="3012" spans="1:4" x14ac:dyDescent="0.3">
      <c r="A3012" t="s">
        <v>1815</v>
      </c>
      <c r="B3012" t="s">
        <v>1816</v>
      </c>
      <c r="C3012">
        <v>35.088787099999998</v>
      </c>
      <c r="D3012">
        <v>-2.2407149999999998</v>
      </c>
    </row>
    <row r="3013" spans="1:4" x14ac:dyDescent="0.3">
      <c r="A3013" t="s">
        <v>6336</v>
      </c>
      <c r="B3013" t="s">
        <v>6337</v>
      </c>
      <c r="C3013">
        <v>10.2731618</v>
      </c>
      <c r="D3013">
        <v>-75.443089299999997</v>
      </c>
    </row>
    <row r="3014" spans="1:4" x14ac:dyDescent="0.3">
      <c r="A3014" t="s">
        <v>6338</v>
      </c>
      <c r="B3014" t="s">
        <v>6339</v>
      </c>
      <c r="C3014">
        <v>-1.8420730999999999</v>
      </c>
      <c r="D3014">
        <v>36.791859899999999</v>
      </c>
    </row>
    <row r="3015" spans="1:4" x14ac:dyDescent="0.3">
      <c r="A3015" t="s">
        <v>6340</v>
      </c>
      <c r="B3015" t="s">
        <v>6341</v>
      </c>
      <c r="C3015">
        <v>32.174145299999999</v>
      </c>
      <c r="D3015">
        <v>35.352111499999999</v>
      </c>
    </row>
    <row r="3016" spans="1:4" x14ac:dyDescent="0.3">
      <c r="A3016" t="s">
        <v>6342</v>
      </c>
      <c r="B3016" t="s">
        <v>6343</v>
      </c>
      <c r="C3016">
        <v>6.4379517000000002</v>
      </c>
      <c r="D3016">
        <v>-75.331815599999999</v>
      </c>
    </row>
    <row r="3017" spans="1:4" x14ac:dyDescent="0.3">
      <c r="A3017" t="s">
        <v>6344</v>
      </c>
      <c r="B3017" t="s">
        <v>6345</v>
      </c>
      <c r="C3017">
        <v>3.1778751000000001</v>
      </c>
      <c r="D3017">
        <v>-76.467876599999997</v>
      </c>
    </row>
    <row r="3018" spans="1:4" x14ac:dyDescent="0.3">
      <c r="A3018" t="s">
        <v>6346</v>
      </c>
      <c r="B3018" t="s">
        <v>6347</v>
      </c>
      <c r="C3018">
        <v>4.9659373000000002</v>
      </c>
      <c r="D3018">
        <v>-73.913059899999993</v>
      </c>
    </row>
    <row r="3019" spans="1:4" x14ac:dyDescent="0.3">
      <c r="A3019" t="s">
        <v>6348</v>
      </c>
      <c r="B3019" t="s">
        <v>6349</v>
      </c>
      <c r="C3019">
        <v>1.2521739000000001</v>
      </c>
      <c r="D3019">
        <v>-70.233618000000007</v>
      </c>
    </row>
    <row r="3020" spans="1:4" x14ac:dyDescent="0.3">
      <c r="A3020" t="s">
        <v>6350</v>
      </c>
      <c r="B3020" t="s">
        <v>6351</v>
      </c>
      <c r="C3020">
        <v>10.3672425</v>
      </c>
      <c r="D3020">
        <v>-75.072795600000006</v>
      </c>
    </row>
    <row r="3021" spans="1:4" x14ac:dyDescent="0.3">
      <c r="A3021" t="s">
        <v>6352</v>
      </c>
      <c r="B3021" t="s">
        <v>6353</v>
      </c>
      <c r="C3021">
        <v>3.8234545</v>
      </c>
      <c r="D3021">
        <v>-76.522255200000004</v>
      </c>
    </row>
    <row r="3022" spans="1:4" x14ac:dyDescent="0.3">
      <c r="A3022" t="s">
        <v>6354</v>
      </c>
      <c r="B3022" t="s">
        <v>6355</v>
      </c>
      <c r="C3022">
        <v>10.7428425</v>
      </c>
      <c r="D3022">
        <v>-74.978336900000002</v>
      </c>
    </row>
    <row r="3023" spans="1:4" x14ac:dyDescent="0.3">
      <c r="A3023" t="s">
        <v>6356</v>
      </c>
      <c r="B3023" t="s">
        <v>6357</v>
      </c>
      <c r="C3023">
        <v>10.872762</v>
      </c>
      <c r="D3023">
        <v>-74.977354000000005</v>
      </c>
    </row>
    <row r="3024" spans="1:4" x14ac:dyDescent="0.3">
      <c r="A3024" t="s">
        <v>6358</v>
      </c>
      <c r="B3024" t="s">
        <v>6359</v>
      </c>
      <c r="C3024">
        <v>31.952162000000001</v>
      </c>
      <c r="D3024">
        <v>35.233153999999999</v>
      </c>
    </row>
    <row r="3025" spans="1:4" x14ac:dyDescent="0.3">
      <c r="A3025" t="s">
        <v>6360</v>
      </c>
      <c r="B3025" t="s">
        <v>6361</v>
      </c>
      <c r="C3025">
        <v>5.7470420000000004</v>
      </c>
      <c r="D3025">
        <v>-72.999675499999995</v>
      </c>
    </row>
    <row r="3026" spans="1:4" x14ac:dyDescent="0.3">
      <c r="A3026" t="s">
        <v>6362</v>
      </c>
      <c r="B3026" t="s">
        <v>6363</v>
      </c>
      <c r="C3026">
        <v>4.2773089999999998</v>
      </c>
      <c r="D3026">
        <v>-74.772305000000003</v>
      </c>
    </row>
    <row r="3027" spans="1:4" x14ac:dyDescent="0.3">
      <c r="A3027" t="s">
        <v>6364</v>
      </c>
      <c r="B3027" t="s">
        <v>6365</v>
      </c>
      <c r="C3027">
        <v>3.6998525999999998</v>
      </c>
      <c r="D3027">
        <v>-76.442612600000004</v>
      </c>
    </row>
    <row r="3028" spans="1:4" x14ac:dyDescent="0.3">
      <c r="A3028" t="s">
        <v>6366</v>
      </c>
      <c r="B3028" t="s">
        <v>6367</v>
      </c>
      <c r="C3028">
        <v>4.9169619999999998</v>
      </c>
      <c r="D3028">
        <v>-74.096357999999995</v>
      </c>
    </row>
    <row r="3029" spans="1:4" x14ac:dyDescent="0.3">
      <c r="A3029" t="s">
        <v>6368</v>
      </c>
      <c r="B3029" t="s">
        <v>6369</v>
      </c>
      <c r="C3029">
        <v>31.957223899999999</v>
      </c>
      <c r="D3029">
        <v>35.456279500000001</v>
      </c>
    </row>
    <row r="3030" spans="1:4" x14ac:dyDescent="0.3">
      <c r="A3030" t="s">
        <v>6370</v>
      </c>
      <c r="B3030" t="s">
        <v>6371</v>
      </c>
      <c r="C3030">
        <v>5.0612409999999999</v>
      </c>
      <c r="D3030">
        <v>-73.976408000000006</v>
      </c>
    </row>
    <row r="3031" spans="1:4" x14ac:dyDescent="0.3">
      <c r="A3031" t="s">
        <v>6372</v>
      </c>
      <c r="B3031" t="s">
        <v>6373</v>
      </c>
      <c r="C3031">
        <v>4.9947536000000001</v>
      </c>
      <c r="D3031">
        <v>-73.872436199999996</v>
      </c>
    </row>
    <row r="3032" spans="1:4" x14ac:dyDescent="0.3">
      <c r="A3032" t="s">
        <v>6374</v>
      </c>
      <c r="B3032" t="s">
        <v>6375</v>
      </c>
      <c r="C3032">
        <v>-2.0796890000000001</v>
      </c>
      <c r="D3032">
        <v>37.473135200000002</v>
      </c>
    </row>
    <row r="3033" spans="1:4" x14ac:dyDescent="0.3">
      <c r="A3033" t="s">
        <v>6376</v>
      </c>
      <c r="B3033" t="s">
        <v>6377</v>
      </c>
      <c r="C3033">
        <v>5.0669690000000003</v>
      </c>
      <c r="D3033">
        <v>-73.880696</v>
      </c>
    </row>
    <row r="3034" spans="1:4" x14ac:dyDescent="0.3">
      <c r="A3034" t="s">
        <v>6378</v>
      </c>
      <c r="B3034" t="s">
        <v>6379</v>
      </c>
      <c r="C3034">
        <v>31.6736489</v>
      </c>
      <c r="D3034">
        <v>35.110373600000003</v>
      </c>
    </row>
    <row r="3035" spans="1:4" x14ac:dyDescent="0.3">
      <c r="A3035" t="s">
        <v>6380</v>
      </c>
      <c r="B3035" t="s">
        <v>6381</v>
      </c>
      <c r="C3035">
        <v>32.003238000000003</v>
      </c>
      <c r="D3035">
        <v>35.276131999999997</v>
      </c>
    </row>
    <row r="3036" spans="1:4" x14ac:dyDescent="0.3">
      <c r="A3036" t="s">
        <v>6382</v>
      </c>
      <c r="B3036" t="s">
        <v>6383</v>
      </c>
      <c r="C3036">
        <v>31.6797678</v>
      </c>
      <c r="D3036">
        <v>35.154378299999998</v>
      </c>
    </row>
    <row r="3037" spans="1:4" x14ac:dyDescent="0.3">
      <c r="A3037" t="s">
        <v>6384</v>
      </c>
      <c r="B3037" t="s">
        <v>6385</v>
      </c>
      <c r="C3037">
        <v>3.2235860000000001</v>
      </c>
      <c r="D3037">
        <v>-76.3133579</v>
      </c>
    </row>
    <row r="3038" spans="1:4" x14ac:dyDescent="0.3">
      <c r="A3038" t="s">
        <v>6386</v>
      </c>
      <c r="B3038" t="s">
        <v>6387</v>
      </c>
      <c r="C3038">
        <v>4.9192770000000001</v>
      </c>
      <c r="D3038">
        <v>-73.771320000000003</v>
      </c>
    </row>
    <row r="3039" spans="1:4" x14ac:dyDescent="0.3">
      <c r="A3039" t="s">
        <v>6388</v>
      </c>
      <c r="B3039" t="s">
        <v>6389</v>
      </c>
      <c r="C3039">
        <v>4.7326180000000004</v>
      </c>
      <c r="D3039">
        <v>-74.341775999999996</v>
      </c>
    </row>
    <row r="3040" spans="1:4" x14ac:dyDescent="0.3">
      <c r="A3040" t="s">
        <v>6390</v>
      </c>
      <c r="B3040" t="s">
        <v>6391</v>
      </c>
      <c r="C3040">
        <v>5.6688989999999997</v>
      </c>
      <c r="D3040">
        <v>-72.994095000000002</v>
      </c>
    </row>
    <row r="3041" spans="1:4" x14ac:dyDescent="0.3">
      <c r="A3041" t="s">
        <v>6392</v>
      </c>
      <c r="B3041" t="s">
        <v>6393</v>
      </c>
      <c r="C3041">
        <v>5.0445905</v>
      </c>
      <c r="D3041">
        <v>-73.796796599999993</v>
      </c>
    </row>
    <row r="3042" spans="1:4" x14ac:dyDescent="0.3">
      <c r="A3042" t="s">
        <v>6394</v>
      </c>
      <c r="B3042" t="s">
        <v>6395</v>
      </c>
      <c r="C3042">
        <v>32.114587999999998</v>
      </c>
      <c r="D3042">
        <v>35.157127799999998</v>
      </c>
    </row>
    <row r="3043" spans="1:4" x14ac:dyDescent="0.3">
      <c r="A3043" t="s">
        <v>6396</v>
      </c>
      <c r="B3043" t="s">
        <v>6397</v>
      </c>
      <c r="C3043">
        <v>31.952162000000001</v>
      </c>
      <c r="D3043">
        <v>35.233153999999999</v>
      </c>
    </row>
    <row r="3044" spans="1:4" x14ac:dyDescent="0.3">
      <c r="A3044" t="s">
        <v>6398</v>
      </c>
      <c r="B3044" t="s">
        <v>6399</v>
      </c>
      <c r="C3044">
        <v>7.8774556999999996</v>
      </c>
      <c r="D3044">
        <v>-72.624690200000003</v>
      </c>
    </row>
    <row r="3045" spans="1:4" x14ac:dyDescent="0.3">
      <c r="A3045" t="s">
        <v>6400</v>
      </c>
      <c r="B3045" t="s">
        <v>6401</v>
      </c>
      <c r="C3045">
        <v>5.7240624000000002</v>
      </c>
      <c r="D3045">
        <v>-72.848744199999999</v>
      </c>
    </row>
    <row r="3046" spans="1:4" x14ac:dyDescent="0.3">
      <c r="A3046" t="s">
        <v>6402</v>
      </c>
      <c r="B3046" t="s">
        <v>6403</v>
      </c>
      <c r="C3046">
        <v>5.2472950000000003</v>
      </c>
      <c r="D3046">
        <v>-73.852666999999997</v>
      </c>
    </row>
    <row r="3047" spans="1:4" x14ac:dyDescent="0.3">
      <c r="A3047" t="s">
        <v>6404</v>
      </c>
      <c r="B3047" t="s">
        <v>6405</v>
      </c>
      <c r="C3047">
        <v>5.9566100000000004</v>
      </c>
      <c r="D3047">
        <v>-72.9489509</v>
      </c>
    </row>
    <row r="3048" spans="1:4" x14ac:dyDescent="0.3">
      <c r="A3048" t="s">
        <v>6406</v>
      </c>
      <c r="B3048" t="s">
        <v>6407</v>
      </c>
      <c r="C3048">
        <v>5.8286740000000004</v>
      </c>
      <c r="D3048">
        <v>-72.844944999999996</v>
      </c>
    </row>
    <row r="3049" spans="1:4" x14ac:dyDescent="0.3">
      <c r="A3049" t="s">
        <v>6408</v>
      </c>
      <c r="B3049" t="s">
        <v>6409</v>
      </c>
      <c r="C3049">
        <v>5.6129692999999996</v>
      </c>
      <c r="D3049">
        <v>-72.980221200000003</v>
      </c>
    </row>
    <row r="3050" spans="1:4" x14ac:dyDescent="0.3">
      <c r="A3050" t="s">
        <v>6410</v>
      </c>
      <c r="B3050" t="s">
        <v>6411</v>
      </c>
      <c r="C3050">
        <v>5.1961820000000003</v>
      </c>
      <c r="D3050">
        <v>-73.8865409</v>
      </c>
    </row>
    <row r="3051" spans="1:4" x14ac:dyDescent="0.3">
      <c r="A3051" t="s">
        <v>6412</v>
      </c>
      <c r="B3051" t="s">
        <v>6413</v>
      </c>
      <c r="C3051">
        <v>5.6342020000000002</v>
      </c>
      <c r="D3051">
        <v>-73.323262999999997</v>
      </c>
    </row>
    <row r="3052" spans="1:4" x14ac:dyDescent="0.3">
      <c r="A3052" t="s">
        <v>6414</v>
      </c>
      <c r="B3052" t="s">
        <v>6415</v>
      </c>
      <c r="C3052">
        <v>5.5944500000000001</v>
      </c>
      <c r="D3052">
        <v>-73.308252899999999</v>
      </c>
    </row>
    <row r="3053" spans="1:4" x14ac:dyDescent="0.3">
      <c r="A3053" t="s">
        <v>6416</v>
      </c>
      <c r="B3053" t="s">
        <v>6417</v>
      </c>
      <c r="C3053">
        <v>5.577547</v>
      </c>
      <c r="D3053">
        <v>-73.368185999999994</v>
      </c>
    </row>
    <row r="3054" spans="1:4" x14ac:dyDescent="0.3">
      <c r="A3054" t="s">
        <v>6418</v>
      </c>
      <c r="B3054" t="s">
        <v>6419</v>
      </c>
      <c r="C3054">
        <v>5.8305090000000002</v>
      </c>
      <c r="D3054">
        <v>-72.883814000000001</v>
      </c>
    </row>
    <row r="3055" spans="1:4" x14ac:dyDescent="0.3">
      <c r="A3055" t="s">
        <v>6420</v>
      </c>
      <c r="B3055" t="s">
        <v>6421</v>
      </c>
      <c r="C3055">
        <v>5.5584519999999999</v>
      </c>
      <c r="D3055">
        <v>-73.282611000000003</v>
      </c>
    </row>
    <row r="3056" spans="1:4" x14ac:dyDescent="0.3">
      <c r="A3056" t="s">
        <v>6422</v>
      </c>
      <c r="B3056" t="s">
        <v>6423</v>
      </c>
      <c r="C3056">
        <v>5.7685553000000001</v>
      </c>
      <c r="D3056">
        <v>-72.832448600000006</v>
      </c>
    </row>
    <row r="3057" spans="1:4" x14ac:dyDescent="0.3">
      <c r="A3057" t="s">
        <v>5712</v>
      </c>
      <c r="B3057" t="s">
        <v>5713</v>
      </c>
      <c r="C3057">
        <v>6.3367288000000004</v>
      </c>
      <c r="D3057">
        <v>-75.559588700000006</v>
      </c>
    </row>
    <row r="3058" spans="1:4" x14ac:dyDescent="0.3">
      <c r="A3058" t="s">
        <v>6242</v>
      </c>
      <c r="B3058" t="s">
        <v>6243</v>
      </c>
      <c r="C3058">
        <v>6.3393188</v>
      </c>
      <c r="D3058">
        <v>-75.492727799999997</v>
      </c>
    </row>
    <row r="3059" spans="1:4" x14ac:dyDescent="0.3">
      <c r="A3059" t="s">
        <v>5947</v>
      </c>
      <c r="B3059" t="s">
        <v>5948</v>
      </c>
      <c r="C3059">
        <v>6.1672865000000003</v>
      </c>
      <c r="D3059">
        <v>-75.5836963</v>
      </c>
    </row>
    <row r="3060" spans="1:4" x14ac:dyDescent="0.3">
      <c r="A3060" t="s">
        <v>5846</v>
      </c>
      <c r="B3060" t="s">
        <v>5847</v>
      </c>
      <c r="C3060">
        <v>6.1682914999999996</v>
      </c>
      <c r="D3060">
        <v>-75.618795599999999</v>
      </c>
    </row>
    <row r="3061" spans="1:4" x14ac:dyDescent="0.3">
      <c r="A3061" t="s">
        <v>6178</v>
      </c>
      <c r="B3061" t="s">
        <v>6179</v>
      </c>
      <c r="C3061">
        <v>6.1511449000000002</v>
      </c>
      <c r="D3061">
        <v>-75.636623</v>
      </c>
    </row>
    <row r="3062" spans="1:4" x14ac:dyDescent="0.3">
      <c r="A3062" t="s">
        <v>6424</v>
      </c>
      <c r="B3062" t="s">
        <v>6425</v>
      </c>
      <c r="C3062">
        <v>6.1490188000000003</v>
      </c>
      <c r="D3062">
        <v>-75.378952299999995</v>
      </c>
    </row>
    <row r="3063" spans="1:4" x14ac:dyDescent="0.3">
      <c r="A3063" t="s">
        <v>6180</v>
      </c>
      <c r="B3063" t="s">
        <v>6181</v>
      </c>
      <c r="C3063">
        <v>6.1501804</v>
      </c>
      <c r="D3063">
        <v>-75.618947199999994</v>
      </c>
    </row>
    <row r="3064" spans="1:4" x14ac:dyDescent="0.3">
      <c r="A3064" t="s">
        <v>5995</v>
      </c>
      <c r="B3064" t="s">
        <v>5996</v>
      </c>
      <c r="C3064">
        <v>7.0761719999999997</v>
      </c>
      <c r="D3064">
        <v>-70.710457000000005</v>
      </c>
    </row>
    <row r="3065" spans="1:4" x14ac:dyDescent="0.3">
      <c r="A3065" t="s">
        <v>6238</v>
      </c>
      <c r="B3065" t="s">
        <v>6239</v>
      </c>
      <c r="C3065">
        <v>10.796589000000001</v>
      </c>
      <c r="D3065">
        <v>-74.915036000000001</v>
      </c>
    </row>
    <row r="3066" spans="1:4" x14ac:dyDescent="0.3">
      <c r="A3066" t="s">
        <v>6018</v>
      </c>
      <c r="B3066" t="s">
        <v>6019</v>
      </c>
      <c r="C3066">
        <v>10.8575824</v>
      </c>
      <c r="D3066">
        <v>-74.774683400000001</v>
      </c>
    </row>
    <row r="3067" spans="1:4" x14ac:dyDescent="0.3">
      <c r="A3067" t="s">
        <v>6426</v>
      </c>
      <c r="B3067" t="s">
        <v>6427</v>
      </c>
      <c r="C3067">
        <v>6.8986599999999996</v>
      </c>
      <c r="D3067">
        <v>-75.783658900000006</v>
      </c>
    </row>
    <row r="3068" spans="1:4" x14ac:dyDescent="0.3">
      <c r="A3068" t="s">
        <v>6218</v>
      </c>
      <c r="B3068" t="s">
        <v>6219</v>
      </c>
      <c r="C3068">
        <v>10.252471</v>
      </c>
      <c r="D3068">
        <v>-75.347307999999998</v>
      </c>
    </row>
    <row r="3069" spans="1:4" x14ac:dyDescent="0.3">
      <c r="A3069" t="s">
        <v>6028</v>
      </c>
      <c r="B3069" t="s">
        <v>6029</v>
      </c>
      <c r="C3069">
        <v>9.2414155999999998</v>
      </c>
      <c r="D3069">
        <v>-74.752758700000001</v>
      </c>
    </row>
    <row r="3070" spans="1:4" x14ac:dyDescent="0.3">
      <c r="A3070" t="s">
        <v>702</v>
      </c>
      <c r="B3070" t="s">
        <v>703</v>
      </c>
      <c r="C3070">
        <v>10.334638</v>
      </c>
      <c r="D3070">
        <v>-75.412672000000001</v>
      </c>
    </row>
    <row r="3071" spans="1:4" x14ac:dyDescent="0.3">
      <c r="A3071" t="s">
        <v>5989</v>
      </c>
      <c r="B3071" t="s">
        <v>5990</v>
      </c>
      <c r="C3071">
        <v>5.8268950999999998</v>
      </c>
      <c r="D3071">
        <v>-73.032927299999997</v>
      </c>
    </row>
    <row r="3072" spans="1:4" x14ac:dyDescent="0.3">
      <c r="A3072" t="s">
        <v>5864</v>
      </c>
      <c r="B3072" t="s">
        <v>5865</v>
      </c>
      <c r="C3072">
        <v>5.7160848</v>
      </c>
      <c r="D3072">
        <v>-72.931128900000004</v>
      </c>
    </row>
    <row r="3073" spans="1:4" x14ac:dyDescent="0.3">
      <c r="A3073" t="s">
        <v>5798</v>
      </c>
      <c r="B3073" t="s">
        <v>5799</v>
      </c>
      <c r="C3073">
        <v>5.5446422000000002</v>
      </c>
      <c r="D3073">
        <v>-73.357557200000002</v>
      </c>
    </row>
    <row r="3074" spans="1:4" x14ac:dyDescent="0.3">
      <c r="A3074" t="s">
        <v>6132</v>
      </c>
      <c r="B3074" t="s">
        <v>6133</v>
      </c>
      <c r="C3074">
        <v>5.472709</v>
      </c>
      <c r="D3074">
        <v>-74.667984000000004</v>
      </c>
    </row>
    <row r="3075" spans="1:4" x14ac:dyDescent="0.3">
      <c r="A3075" t="s">
        <v>5647</v>
      </c>
      <c r="B3075" t="s">
        <v>5648</v>
      </c>
      <c r="C3075">
        <v>5.0629742999999996</v>
      </c>
      <c r="D3075">
        <v>-75.502769799999996</v>
      </c>
    </row>
    <row r="3076" spans="1:4" x14ac:dyDescent="0.3">
      <c r="A3076" t="s">
        <v>6244</v>
      </c>
      <c r="B3076" t="s">
        <v>6245</v>
      </c>
      <c r="C3076">
        <v>5.0462207000000001</v>
      </c>
      <c r="D3076">
        <v>-75.511390800000001</v>
      </c>
    </row>
    <row r="3077" spans="1:4" x14ac:dyDescent="0.3">
      <c r="A3077" t="s">
        <v>6428</v>
      </c>
      <c r="B3077" t="s">
        <v>5152</v>
      </c>
      <c r="C3077">
        <v>6.0914795000000002</v>
      </c>
      <c r="D3077">
        <v>-75.635271000000003</v>
      </c>
    </row>
    <row r="3078" spans="1:4" x14ac:dyDescent="0.3">
      <c r="A3078" t="s">
        <v>6429</v>
      </c>
      <c r="B3078" t="s">
        <v>6430</v>
      </c>
      <c r="C3078">
        <v>1.6153858000000001</v>
      </c>
      <c r="D3078">
        <v>-75.604236400000005</v>
      </c>
    </row>
    <row r="3079" spans="1:4" x14ac:dyDescent="0.3">
      <c r="A3079" t="s">
        <v>5738</v>
      </c>
      <c r="B3079" t="s">
        <v>5739</v>
      </c>
      <c r="C3079">
        <v>5.348903</v>
      </c>
      <c r="D3079">
        <v>-72.400523000000007</v>
      </c>
    </row>
    <row r="3080" spans="1:4" x14ac:dyDescent="0.3">
      <c r="A3080" t="s">
        <v>5607</v>
      </c>
      <c r="B3080" t="s">
        <v>5608</v>
      </c>
      <c r="C3080">
        <v>2.4448143</v>
      </c>
      <c r="D3080">
        <v>-76.614739499999999</v>
      </c>
    </row>
    <row r="3081" spans="1:4" x14ac:dyDescent="0.3">
      <c r="A3081" t="s">
        <v>5940</v>
      </c>
      <c r="B3081" t="s">
        <v>5941</v>
      </c>
      <c r="C3081">
        <v>8.3097458999999994</v>
      </c>
      <c r="D3081">
        <v>-73.614487100000005</v>
      </c>
    </row>
    <row r="3082" spans="1:4" x14ac:dyDescent="0.3">
      <c r="A3082" t="s">
        <v>5385</v>
      </c>
      <c r="B3082" t="s">
        <v>5386</v>
      </c>
      <c r="C3082">
        <v>10.4742449</v>
      </c>
      <c r="D3082">
        <v>-73.243633500000001</v>
      </c>
    </row>
    <row r="3083" spans="1:4" x14ac:dyDescent="0.3">
      <c r="A3083" t="s">
        <v>5449</v>
      </c>
      <c r="B3083" t="s">
        <v>5450</v>
      </c>
      <c r="C3083">
        <v>8.7509829999999997</v>
      </c>
      <c r="D3083">
        <v>-75.878534799999997</v>
      </c>
    </row>
    <row r="3084" spans="1:4" x14ac:dyDescent="0.3">
      <c r="A3084" t="s">
        <v>6166</v>
      </c>
      <c r="B3084" t="s">
        <v>6167</v>
      </c>
      <c r="C3084">
        <v>4.9187216999999999</v>
      </c>
      <c r="D3084">
        <v>-74.022557000000006</v>
      </c>
    </row>
    <row r="3085" spans="1:4" x14ac:dyDescent="0.3">
      <c r="A3085" t="s">
        <v>5882</v>
      </c>
      <c r="B3085" t="s">
        <v>5883</v>
      </c>
      <c r="C3085">
        <v>4.8626038999999999</v>
      </c>
      <c r="D3085">
        <v>-74.055988200000002</v>
      </c>
    </row>
    <row r="3086" spans="1:4" x14ac:dyDescent="0.3">
      <c r="A3086" t="s">
        <v>6092</v>
      </c>
      <c r="B3086" t="s">
        <v>6093</v>
      </c>
      <c r="C3086">
        <v>4.809984</v>
      </c>
      <c r="D3086">
        <v>-74.354009000000005</v>
      </c>
    </row>
    <row r="3087" spans="1:4" x14ac:dyDescent="0.3">
      <c r="A3087" t="s">
        <v>6094</v>
      </c>
      <c r="B3087" t="s">
        <v>6095</v>
      </c>
      <c r="C3087">
        <v>4.7176676999999998</v>
      </c>
      <c r="D3087">
        <v>-74.211874100000003</v>
      </c>
    </row>
    <row r="3088" spans="1:4" x14ac:dyDescent="0.3">
      <c r="A3088" t="s">
        <v>5945</v>
      </c>
      <c r="B3088" t="s">
        <v>5946</v>
      </c>
      <c r="C3088">
        <v>4.3451519999999997</v>
      </c>
      <c r="D3088">
        <v>-74.361823000000001</v>
      </c>
    </row>
    <row r="3089" spans="1:4" x14ac:dyDescent="0.3">
      <c r="A3089" t="s">
        <v>5874</v>
      </c>
      <c r="B3089" t="s">
        <v>5875</v>
      </c>
      <c r="C3089">
        <v>4.3045958999999998</v>
      </c>
      <c r="D3089">
        <v>-74.803141400000001</v>
      </c>
    </row>
    <row r="3090" spans="1:4" x14ac:dyDescent="0.3">
      <c r="A3090" t="s">
        <v>6090</v>
      </c>
      <c r="B3090" t="s">
        <v>6091</v>
      </c>
      <c r="C3090">
        <v>4.7335374999999997</v>
      </c>
      <c r="D3090">
        <v>-74.262411499999999</v>
      </c>
    </row>
    <row r="3091" spans="1:4" x14ac:dyDescent="0.3">
      <c r="A3091" t="s">
        <v>5914</v>
      </c>
      <c r="B3091" t="s">
        <v>5915</v>
      </c>
      <c r="C3091">
        <v>4.7092565999999998</v>
      </c>
      <c r="D3091">
        <v>-74.226229900000007</v>
      </c>
    </row>
    <row r="3092" spans="1:4" x14ac:dyDescent="0.3">
      <c r="A3092" t="s">
        <v>6060</v>
      </c>
      <c r="B3092" t="s">
        <v>6061</v>
      </c>
      <c r="C3092">
        <v>5.0258754000000003</v>
      </c>
      <c r="D3092">
        <v>-74.001296999999994</v>
      </c>
    </row>
    <row r="3093" spans="1:4" x14ac:dyDescent="0.3">
      <c r="A3093" t="s">
        <v>5489</v>
      </c>
      <c r="B3093" t="s">
        <v>5490</v>
      </c>
      <c r="C3093">
        <v>2.9344836999999999</v>
      </c>
      <c r="D3093">
        <v>-75.280900099999997</v>
      </c>
    </row>
    <row r="3094" spans="1:4" x14ac:dyDescent="0.3">
      <c r="A3094" t="s">
        <v>6026</v>
      </c>
      <c r="B3094" t="s">
        <v>6027</v>
      </c>
      <c r="C3094">
        <v>1.8563308999999999</v>
      </c>
      <c r="D3094">
        <v>-76.046161100000006</v>
      </c>
    </row>
    <row r="3095" spans="1:4" x14ac:dyDescent="0.3">
      <c r="A3095" t="s">
        <v>5756</v>
      </c>
      <c r="B3095" t="s">
        <v>5757</v>
      </c>
      <c r="C3095">
        <v>11.380054299999999</v>
      </c>
      <c r="D3095">
        <v>-72.242246499999993</v>
      </c>
    </row>
    <row r="3096" spans="1:4" x14ac:dyDescent="0.3">
      <c r="A3096" t="s">
        <v>5690</v>
      </c>
      <c r="B3096" t="s">
        <v>5691</v>
      </c>
      <c r="C3096">
        <v>11.5384151</v>
      </c>
      <c r="D3096">
        <v>-72.916783800000005</v>
      </c>
    </row>
    <row r="3097" spans="1:4" x14ac:dyDescent="0.3">
      <c r="A3097" t="s">
        <v>6112</v>
      </c>
      <c r="B3097" t="s">
        <v>6113</v>
      </c>
      <c r="C3097">
        <v>10.449278899999999</v>
      </c>
      <c r="D3097">
        <v>-73.865429500000005</v>
      </c>
    </row>
    <row r="3098" spans="1:4" x14ac:dyDescent="0.3">
      <c r="A3098" t="s">
        <v>5321</v>
      </c>
      <c r="B3098" t="s">
        <v>5322</v>
      </c>
      <c r="C3098">
        <v>11.240354699999999</v>
      </c>
      <c r="D3098">
        <v>-74.211022700000001</v>
      </c>
    </row>
    <row r="3099" spans="1:4" x14ac:dyDescent="0.3">
      <c r="A3099" t="s">
        <v>5373</v>
      </c>
      <c r="B3099" t="s">
        <v>5374</v>
      </c>
      <c r="C3099">
        <v>4.1491688</v>
      </c>
      <c r="D3099">
        <v>-73.628547499999996</v>
      </c>
    </row>
    <row r="3100" spans="1:4" x14ac:dyDescent="0.3">
      <c r="A3100" t="s">
        <v>5269</v>
      </c>
      <c r="B3100" t="s">
        <v>5270</v>
      </c>
      <c r="C3100">
        <v>7.8890970999999999</v>
      </c>
      <c r="D3100">
        <v>-72.496689599999996</v>
      </c>
    </row>
    <row r="3101" spans="1:4" x14ac:dyDescent="0.3">
      <c r="A3101" t="s">
        <v>6024</v>
      </c>
      <c r="B3101" t="s">
        <v>6025</v>
      </c>
      <c r="C3101">
        <v>8.2386937000000007</v>
      </c>
      <c r="D3101">
        <v>-73.347290099999995</v>
      </c>
    </row>
    <row r="3102" spans="1:4" x14ac:dyDescent="0.3">
      <c r="A3102" t="s">
        <v>5930</v>
      </c>
      <c r="B3102" t="s">
        <v>5931</v>
      </c>
      <c r="C3102">
        <v>7.8437878999999997</v>
      </c>
      <c r="D3102">
        <v>-72.469689700000004</v>
      </c>
    </row>
    <row r="3103" spans="1:4" x14ac:dyDescent="0.3">
      <c r="A3103" t="s">
        <v>5627</v>
      </c>
      <c r="B3103" t="s">
        <v>5628</v>
      </c>
      <c r="C3103">
        <v>7.0617084999999999</v>
      </c>
      <c r="D3103">
        <v>-73.851931899999997</v>
      </c>
    </row>
    <row r="3104" spans="1:4" x14ac:dyDescent="0.3">
      <c r="A3104" t="s">
        <v>5993</v>
      </c>
      <c r="B3104" t="s">
        <v>5994</v>
      </c>
      <c r="C3104">
        <v>7.0803339000000003</v>
      </c>
      <c r="D3104">
        <v>-73.171038999999993</v>
      </c>
    </row>
    <row r="3105" spans="1:4" x14ac:dyDescent="0.3">
      <c r="A3105" t="s">
        <v>6204</v>
      </c>
      <c r="B3105" t="s">
        <v>3285</v>
      </c>
      <c r="C3105">
        <v>4.8607974</v>
      </c>
      <c r="D3105">
        <v>-75.574246700000003</v>
      </c>
    </row>
    <row r="3106" spans="1:4" x14ac:dyDescent="0.3">
      <c r="A3106" t="s">
        <v>5621</v>
      </c>
      <c r="B3106" t="s">
        <v>5622</v>
      </c>
      <c r="C3106">
        <v>9.3045773000000001</v>
      </c>
      <c r="D3106">
        <v>-75.390556700000005</v>
      </c>
    </row>
    <row r="3107" spans="1:4" x14ac:dyDescent="0.3">
      <c r="A3107" t="s">
        <v>5469</v>
      </c>
      <c r="B3107" t="s">
        <v>5470</v>
      </c>
      <c r="C3107">
        <v>4.4446760000000003</v>
      </c>
      <c r="D3107">
        <v>-75.242438000000007</v>
      </c>
    </row>
    <row r="3108" spans="1:4" x14ac:dyDescent="0.3">
      <c r="A3108" t="s">
        <v>5918</v>
      </c>
      <c r="B3108" t="s">
        <v>5919</v>
      </c>
      <c r="C3108">
        <v>4.7472212000000003</v>
      </c>
      <c r="D3108">
        <v>-75.911628899999997</v>
      </c>
    </row>
    <row r="3109" spans="1:4" x14ac:dyDescent="0.3">
      <c r="A3109" t="s">
        <v>5983</v>
      </c>
      <c r="B3109" t="s">
        <v>5984</v>
      </c>
      <c r="C3109">
        <v>3.8946048000000002</v>
      </c>
      <c r="D3109">
        <v>-76.305577200000002</v>
      </c>
    </row>
    <row r="3110" spans="1:4" x14ac:dyDescent="0.3">
      <c r="A3110" t="s">
        <v>5938</v>
      </c>
      <c r="B3110" t="s">
        <v>5939</v>
      </c>
      <c r="C3110">
        <v>3.2617696999999999</v>
      </c>
      <c r="D3110">
        <v>-76.5403266</v>
      </c>
    </row>
    <row r="3111" spans="1:4" x14ac:dyDescent="0.3">
      <c r="A3111" t="s">
        <v>5639</v>
      </c>
      <c r="B3111" t="s">
        <v>5640</v>
      </c>
      <c r="C3111">
        <v>3.5378587000000001</v>
      </c>
      <c r="D3111">
        <v>-76.297236999999996</v>
      </c>
    </row>
    <row r="3112" spans="1:4" x14ac:dyDescent="0.3">
      <c r="A3112" t="s">
        <v>5872</v>
      </c>
      <c r="B3112" t="s">
        <v>5873</v>
      </c>
      <c r="C3112">
        <v>4.0898690000000002</v>
      </c>
      <c r="D3112">
        <v>-76.191499100000001</v>
      </c>
    </row>
    <row r="3113" spans="1:4" x14ac:dyDescent="0.3">
      <c r="A3113" t="s">
        <v>5686</v>
      </c>
      <c r="B3113" t="s">
        <v>5687</v>
      </c>
      <c r="C3113">
        <v>3.545337</v>
      </c>
      <c r="D3113">
        <v>-76.495025999999996</v>
      </c>
    </row>
    <row r="3114" spans="1:4" x14ac:dyDescent="0.3">
      <c r="A3114" t="s">
        <v>2234</v>
      </c>
      <c r="B3114" t="s">
        <v>2235</v>
      </c>
      <c r="C3114">
        <v>26.066700000000001</v>
      </c>
      <c r="D3114">
        <v>50.557699999999997</v>
      </c>
    </row>
    <row r="3115" spans="1:4" x14ac:dyDescent="0.3">
      <c r="A3115" t="s">
        <v>2240</v>
      </c>
      <c r="B3115" t="s">
        <v>2235</v>
      </c>
      <c r="C3115">
        <v>31.046050999999999</v>
      </c>
      <c r="D3115">
        <v>34.851612000000003</v>
      </c>
    </row>
    <row r="3116" spans="1:4" x14ac:dyDescent="0.3">
      <c r="A3116" t="s">
        <v>5421</v>
      </c>
      <c r="B3116" t="s">
        <v>5422</v>
      </c>
      <c r="C3116">
        <v>39.462105399999999</v>
      </c>
      <c r="D3116">
        <v>-8.1986483999999997</v>
      </c>
    </row>
    <row r="3117" spans="1:4" x14ac:dyDescent="0.3">
      <c r="A3117" t="s">
        <v>5714</v>
      </c>
      <c r="B3117" t="s">
        <v>5715</v>
      </c>
      <c r="C3117">
        <v>49.001832399999998</v>
      </c>
      <c r="D3117">
        <v>21.239311900000001</v>
      </c>
    </row>
    <row r="3118" spans="1:4" x14ac:dyDescent="0.3">
      <c r="A3118" t="s">
        <v>5714</v>
      </c>
      <c r="B3118" t="s">
        <v>5715</v>
      </c>
      <c r="C3118">
        <v>49.001832399999998</v>
      </c>
      <c r="D3118">
        <v>21.239311900000001</v>
      </c>
    </row>
    <row r="3119" spans="1:4" x14ac:dyDescent="0.3">
      <c r="A3119" t="s">
        <v>5734</v>
      </c>
      <c r="B3119" t="s">
        <v>5735</v>
      </c>
      <c r="C3119">
        <v>48.884936000000003</v>
      </c>
      <c r="D3119">
        <v>18.033520899999999</v>
      </c>
    </row>
    <row r="3120" spans="1:4" x14ac:dyDescent="0.3">
      <c r="A3120" t="s">
        <v>5734</v>
      </c>
      <c r="B3120" t="s">
        <v>5735</v>
      </c>
      <c r="C3120">
        <v>48.884936000000003</v>
      </c>
      <c r="D3120">
        <v>18.033520899999999</v>
      </c>
    </row>
    <row r="3121" spans="1:4" x14ac:dyDescent="0.3">
      <c r="A3121" t="s">
        <v>2963</v>
      </c>
      <c r="B3121" t="s">
        <v>2964</v>
      </c>
      <c r="C3121">
        <v>36.991419399999998</v>
      </c>
      <c r="D3121">
        <v>35.330828500000003</v>
      </c>
    </row>
    <row r="3122" spans="1:4" x14ac:dyDescent="0.3">
      <c r="A3122" t="s">
        <v>2981</v>
      </c>
      <c r="B3122" t="s">
        <v>2982</v>
      </c>
      <c r="C3122">
        <v>36.204279399999997</v>
      </c>
      <c r="D3122">
        <v>36.161893800000001</v>
      </c>
    </row>
    <row r="3123" spans="1:4" x14ac:dyDescent="0.3">
      <c r="A3123" t="s">
        <v>2983</v>
      </c>
      <c r="B3123" t="s">
        <v>2984</v>
      </c>
      <c r="C3123">
        <v>36.896890800000001</v>
      </c>
      <c r="D3123">
        <v>30.713323299999999</v>
      </c>
    </row>
    <row r="3124" spans="1:4" x14ac:dyDescent="0.3">
      <c r="A3124" t="s">
        <v>2989</v>
      </c>
      <c r="B3124" t="s">
        <v>2990</v>
      </c>
      <c r="C3124">
        <v>37.838016199999998</v>
      </c>
      <c r="D3124">
        <v>27.8455601</v>
      </c>
    </row>
    <row r="3125" spans="1:4" x14ac:dyDescent="0.3">
      <c r="A3125" t="s">
        <v>2991</v>
      </c>
      <c r="B3125" t="s">
        <v>2992</v>
      </c>
      <c r="C3125">
        <v>39.653297600000002</v>
      </c>
      <c r="D3125">
        <v>27.8903423</v>
      </c>
    </row>
    <row r="3126" spans="1:4" x14ac:dyDescent="0.3">
      <c r="A3126" t="s">
        <v>3023</v>
      </c>
      <c r="B3126" t="s">
        <v>3024</v>
      </c>
      <c r="C3126">
        <v>37.783015900000002</v>
      </c>
      <c r="D3126">
        <v>29.096332799999999</v>
      </c>
    </row>
    <row r="3127" spans="1:4" x14ac:dyDescent="0.3">
      <c r="A3127" t="s">
        <v>3025</v>
      </c>
      <c r="B3127" t="s">
        <v>3026</v>
      </c>
      <c r="C3127">
        <v>37.924973299999998</v>
      </c>
      <c r="D3127">
        <v>40.210982600000001</v>
      </c>
    </row>
    <row r="3128" spans="1:4" x14ac:dyDescent="0.3">
      <c r="A3128" t="s">
        <v>3037</v>
      </c>
      <c r="B3128" t="s">
        <v>3038</v>
      </c>
      <c r="C3128">
        <v>39.905499300000002</v>
      </c>
      <c r="D3128">
        <v>41.265823599999997</v>
      </c>
    </row>
    <row r="3129" spans="1:4" x14ac:dyDescent="0.3">
      <c r="A3129" t="s">
        <v>3039</v>
      </c>
      <c r="B3129" t="s">
        <v>3040</v>
      </c>
      <c r="C3129">
        <v>39.7667061</v>
      </c>
      <c r="D3129">
        <v>30.525631099999998</v>
      </c>
    </row>
    <row r="3130" spans="1:4" x14ac:dyDescent="0.3">
      <c r="A3130" t="s">
        <v>3043</v>
      </c>
      <c r="B3130" t="s">
        <v>3044</v>
      </c>
      <c r="C3130">
        <v>37.065953</v>
      </c>
      <c r="D3130">
        <v>37.37811</v>
      </c>
    </row>
    <row r="3131" spans="1:4" x14ac:dyDescent="0.3">
      <c r="A3131" t="s">
        <v>3059</v>
      </c>
      <c r="B3131" t="s">
        <v>3060</v>
      </c>
      <c r="C3131">
        <v>37.575275499999996</v>
      </c>
      <c r="D3131">
        <v>36.9228223</v>
      </c>
    </row>
    <row r="3132" spans="1:4" x14ac:dyDescent="0.3">
      <c r="A3132" t="s">
        <v>3069</v>
      </c>
      <c r="B3132" t="s">
        <v>3070</v>
      </c>
      <c r="C3132">
        <v>38.720489000000001</v>
      </c>
      <c r="D3132">
        <v>35.482596999999998</v>
      </c>
    </row>
    <row r="3133" spans="1:4" x14ac:dyDescent="0.3">
      <c r="A3133" t="s">
        <v>3085</v>
      </c>
      <c r="B3133" t="s">
        <v>3086</v>
      </c>
      <c r="C3133">
        <v>38.355362700000001</v>
      </c>
      <c r="D3133">
        <v>38.333524699999998</v>
      </c>
    </row>
    <row r="3134" spans="1:4" x14ac:dyDescent="0.3">
      <c r="A3134" t="s">
        <v>3087</v>
      </c>
      <c r="B3134" t="s">
        <v>3088</v>
      </c>
      <c r="C3134">
        <v>38.6140337</v>
      </c>
      <c r="D3134">
        <v>27.429562399999998</v>
      </c>
    </row>
    <row r="3135" spans="1:4" x14ac:dyDescent="0.3">
      <c r="A3135" t="s">
        <v>3089</v>
      </c>
      <c r="B3135" t="s">
        <v>3090</v>
      </c>
      <c r="C3135">
        <v>37.312902999999999</v>
      </c>
      <c r="D3135">
        <v>40.733950999999998</v>
      </c>
    </row>
    <row r="3136" spans="1:4" x14ac:dyDescent="0.3">
      <c r="A3136" t="s">
        <v>3091</v>
      </c>
      <c r="B3136" t="s">
        <v>3092</v>
      </c>
      <c r="C3136">
        <v>36.812104099999999</v>
      </c>
      <c r="D3136">
        <v>34.6414811</v>
      </c>
    </row>
    <row r="3137" spans="1:4" x14ac:dyDescent="0.3">
      <c r="A3137" t="s">
        <v>3093</v>
      </c>
      <c r="B3137" t="s">
        <v>3094</v>
      </c>
      <c r="C3137">
        <v>37.215373999999997</v>
      </c>
      <c r="D3137">
        <v>28.363394</v>
      </c>
    </row>
    <row r="3138" spans="1:4" x14ac:dyDescent="0.3">
      <c r="A3138" t="s">
        <v>3101</v>
      </c>
      <c r="B3138" t="s">
        <v>3102</v>
      </c>
      <c r="C3138">
        <v>40.986165999999997</v>
      </c>
      <c r="D3138">
        <v>37.879721000000004</v>
      </c>
    </row>
    <row r="3139" spans="1:4" x14ac:dyDescent="0.3">
      <c r="A3139" t="s">
        <v>3107</v>
      </c>
      <c r="B3139" t="s">
        <v>3108</v>
      </c>
      <c r="C3139">
        <v>40.788854999999998</v>
      </c>
      <c r="D3139">
        <v>30.405954000000001</v>
      </c>
    </row>
    <row r="3140" spans="1:4" x14ac:dyDescent="0.3">
      <c r="A3140" t="s">
        <v>3111</v>
      </c>
      <c r="B3140" t="s">
        <v>3112</v>
      </c>
      <c r="C3140">
        <v>37.167403899999996</v>
      </c>
      <c r="D3140">
        <v>38.795514900000001</v>
      </c>
    </row>
    <row r="3141" spans="1:4" x14ac:dyDescent="0.3">
      <c r="A3141" t="s">
        <v>3123</v>
      </c>
      <c r="B3141" t="s">
        <v>3124</v>
      </c>
      <c r="C3141">
        <v>40.978091900000003</v>
      </c>
      <c r="D3141">
        <v>27.511673999999999</v>
      </c>
    </row>
    <row r="3142" spans="1:4" ht="15" thickBot="1" x14ac:dyDescent="0.35">
      <c r="A3142" t="s">
        <v>3137</v>
      </c>
      <c r="B3142" t="s">
        <v>3138</v>
      </c>
      <c r="C3142">
        <v>38.501208499999997</v>
      </c>
      <c r="D3142">
        <v>43.372979299999997</v>
      </c>
    </row>
    <row r="3143" spans="1:4" ht="43.8" thickBot="1" x14ac:dyDescent="0.35">
      <c r="A3143" s="8" t="s">
        <v>5174</v>
      </c>
      <c r="B3143" s="8" t="s">
        <v>5175</v>
      </c>
      <c r="C3143" s="9">
        <v>50.5036299</v>
      </c>
      <c r="D3143" s="9">
        <v>-4.6524982000000001</v>
      </c>
    </row>
    <row r="3144" spans="1:4" ht="43.8" thickBot="1" x14ac:dyDescent="0.35">
      <c r="A3144" s="8" t="s">
        <v>5190</v>
      </c>
      <c r="B3144" s="8" t="s">
        <v>5191</v>
      </c>
      <c r="C3144" s="9">
        <v>52.6139686</v>
      </c>
      <c r="D3144" s="9">
        <v>0.88640209999999997</v>
      </c>
    </row>
    <row r="3145" spans="1:4" ht="43.8" thickBot="1" x14ac:dyDescent="0.35">
      <c r="A3145" s="8" t="s">
        <v>5192</v>
      </c>
      <c r="B3145" s="8" t="s">
        <v>5193</v>
      </c>
      <c r="C3145" s="9">
        <v>51.246271399999998</v>
      </c>
      <c r="D3145" s="9">
        <v>-1.9922127000000001</v>
      </c>
    </row>
    <row r="3146" spans="1:4" ht="58.2" thickBot="1" x14ac:dyDescent="0.35">
      <c r="A3146" s="8" t="s">
        <v>5200</v>
      </c>
      <c r="B3146" s="8" t="s">
        <v>5201</v>
      </c>
      <c r="C3146" s="9">
        <v>55.208254199999999</v>
      </c>
      <c r="D3146" s="9">
        <v>-2.0784137999999999</v>
      </c>
    </row>
    <row r="3147" spans="1:4" ht="43.8" thickBot="1" x14ac:dyDescent="0.35">
      <c r="A3147" s="8" t="s">
        <v>5202</v>
      </c>
      <c r="B3147" s="8" t="s">
        <v>5203</v>
      </c>
      <c r="C3147" s="9">
        <v>52.706365699999999</v>
      </c>
      <c r="D3147" s="9">
        <v>-2.7417848999999999</v>
      </c>
    </row>
    <row r="3148" spans="1:4" ht="43.8" thickBot="1" x14ac:dyDescent="0.35">
      <c r="A3148" s="8" t="s">
        <v>5206</v>
      </c>
      <c r="B3148" s="8" t="s">
        <v>5207</v>
      </c>
      <c r="C3148" s="9">
        <v>50.777213500000002</v>
      </c>
      <c r="D3148" s="9">
        <v>-3.9994610000000002</v>
      </c>
    </row>
    <row r="3149" spans="1:4" ht="43.8" thickBot="1" x14ac:dyDescent="0.35">
      <c r="A3149" s="8" t="s">
        <v>5208</v>
      </c>
      <c r="B3149" s="8" t="s">
        <v>5209</v>
      </c>
      <c r="C3149" s="9">
        <v>51.063456500000001</v>
      </c>
      <c r="D3149" s="9">
        <v>-2.7546704000000002</v>
      </c>
    </row>
    <row r="3150" spans="1:4" ht="43.8" thickBot="1" x14ac:dyDescent="0.35">
      <c r="A3150" s="8" t="s">
        <v>5213</v>
      </c>
      <c r="B3150" s="8" t="s">
        <v>5214</v>
      </c>
      <c r="C3150" s="9">
        <v>53.959085799999997</v>
      </c>
      <c r="D3150" s="9">
        <v>-1.0792402999999999</v>
      </c>
    </row>
    <row r="3151" spans="1:4" ht="43.8" thickBot="1" x14ac:dyDescent="0.35">
      <c r="A3151" s="8" t="s">
        <v>5215</v>
      </c>
      <c r="B3151" s="8" t="s">
        <v>5216</v>
      </c>
      <c r="C3151" s="9">
        <v>52.143086799999999</v>
      </c>
      <c r="D3151" s="9">
        <v>-3.3736820999999999</v>
      </c>
    </row>
    <row r="3152" spans="1:4" ht="58.2" thickBot="1" x14ac:dyDescent="0.35">
      <c r="A3152" s="8" t="s">
        <v>5219</v>
      </c>
      <c r="B3152" s="8" t="s">
        <v>5220</v>
      </c>
      <c r="C3152" s="9">
        <v>52.272994400000002</v>
      </c>
      <c r="D3152" s="9">
        <v>-0.87555150000000004</v>
      </c>
    </row>
    <row r="3153" spans="1:4" ht="43.8" thickBot="1" x14ac:dyDescent="0.35">
      <c r="A3153" s="8" t="s">
        <v>5221</v>
      </c>
      <c r="B3153" s="8" t="s">
        <v>5222</v>
      </c>
      <c r="C3153" s="9">
        <v>52.067715999999997</v>
      </c>
      <c r="D3153" s="9">
        <v>0.88357200000000002</v>
      </c>
    </row>
    <row r="3154" spans="1:4" ht="43.8" thickBot="1" x14ac:dyDescent="0.35">
      <c r="A3154" s="8" t="s">
        <v>5229</v>
      </c>
      <c r="B3154" s="8" t="s">
        <v>5230</v>
      </c>
      <c r="C3154" s="9">
        <v>50.739066100000002</v>
      </c>
      <c r="D3154" s="9">
        <v>-2.3382345999999998</v>
      </c>
    </row>
    <row r="3155" spans="1:4" ht="58.2" thickBot="1" x14ac:dyDescent="0.35">
      <c r="A3155" s="8" t="s">
        <v>5237</v>
      </c>
      <c r="B3155" s="8" t="s">
        <v>5238</v>
      </c>
      <c r="C3155" s="9">
        <v>52.076516400000003</v>
      </c>
      <c r="D3155" s="9">
        <v>-2.6544181999999998</v>
      </c>
    </row>
    <row r="3156" spans="1:4" ht="43.8" thickBot="1" x14ac:dyDescent="0.35">
      <c r="A3156" s="8" t="s">
        <v>5243</v>
      </c>
      <c r="B3156" s="8" t="s">
        <v>5244</v>
      </c>
      <c r="C3156" s="9">
        <v>52.830022399999997</v>
      </c>
      <c r="D3156" s="9">
        <v>-0.54408179999999995</v>
      </c>
    </row>
    <row r="3157" spans="1:4" ht="58.2" thickBot="1" x14ac:dyDescent="0.35">
      <c r="A3157" s="8" t="s">
        <v>5251</v>
      </c>
      <c r="B3157" s="8" t="s">
        <v>5252</v>
      </c>
      <c r="C3157" s="9">
        <v>51.676245600000001</v>
      </c>
      <c r="D3157" s="9">
        <v>-4.9183700000000004</v>
      </c>
    </row>
    <row r="3158" spans="1:4" ht="58.2" thickBot="1" x14ac:dyDescent="0.35">
      <c r="A3158" s="8" t="s">
        <v>5255</v>
      </c>
      <c r="B3158" s="8" t="s">
        <v>5256</v>
      </c>
      <c r="C3158" s="9">
        <v>51.761205599999997</v>
      </c>
      <c r="D3158" s="9">
        <v>-1.2464674</v>
      </c>
    </row>
    <row r="3159" spans="1:4" ht="43.8" thickBot="1" x14ac:dyDescent="0.35">
      <c r="A3159" s="8" t="s">
        <v>5257</v>
      </c>
      <c r="B3159" s="8" t="s">
        <v>5258</v>
      </c>
      <c r="C3159" s="9">
        <v>52.848360700000001</v>
      </c>
      <c r="D3159" s="9">
        <v>-4.0425218000000003</v>
      </c>
    </row>
    <row r="3160" spans="1:4" ht="58.2" thickBot="1" x14ac:dyDescent="0.35">
      <c r="A3160" s="8" t="s">
        <v>5271</v>
      </c>
      <c r="B3160" s="8" t="s">
        <v>5272</v>
      </c>
      <c r="C3160" s="9">
        <v>52.806777500000003</v>
      </c>
      <c r="D3160" s="9">
        <v>-2.1219611999999999</v>
      </c>
    </row>
    <row r="3161" spans="1:4" ht="58.2" thickBot="1" x14ac:dyDescent="0.35">
      <c r="A3161" s="8" t="s">
        <v>5285</v>
      </c>
      <c r="B3161" s="8" t="s">
        <v>5286</v>
      </c>
      <c r="C3161" s="9">
        <v>51.809782300000002</v>
      </c>
      <c r="D3161" s="9">
        <v>-0.23767440000000001</v>
      </c>
    </row>
    <row r="3162" spans="1:4" ht="43.8" thickBot="1" x14ac:dyDescent="0.35">
      <c r="A3162" s="8" t="s">
        <v>5287</v>
      </c>
      <c r="B3162" s="8" t="s">
        <v>5288</v>
      </c>
      <c r="C3162" s="9">
        <v>52.381598799999999</v>
      </c>
      <c r="D3162" s="9">
        <v>-3.9224817000000001</v>
      </c>
    </row>
    <row r="3163" spans="1:4" ht="43.8" thickBot="1" x14ac:dyDescent="0.35">
      <c r="A3163" s="8" t="s">
        <v>5291</v>
      </c>
      <c r="B3163" s="8" t="s">
        <v>5292</v>
      </c>
      <c r="C3163" s="9">
        <v>53.3727181</v>
      </c>
      <c r="D3163" s="9">
        <v>-3.0737540000000001</v>
      </c>
    </row>
    <row r="3164" spans="1:4" ht="58.2" thickBot="1" x14ac:dyDescent="0.35">
      <c r="A3164" s="8" t="s">
        <v>5293</v>
      </c>
      <c r="B3164" s="8" t="s">
        <v>5294</v>
      </c>
      <c r="C3164" s="9">
        <v>52.3304866</v>
      </c>
      <c r="D3164" s="9">
        <v>-0.18652659999999999</v>
      </c>
    </row>
    <row r="3165" spans="1:4" ht="43.8" thickBot="1" x14ac:dyDescent="0.35">
      <c r="A3165" s="8" t="s">
        <v>5301</v>
      </c>
      <c r="B3165" s="8" t="s">
        <v>5302</v>
      </c>
      <c r="C3165" s="9">
        <v>54.787714899999997</v>
      </c>
      <c r="D3165" s="9">
        <v>-6.4923145</v>
      </c>
    </row>
    <row r="3166" spans="1:4" ht="43.8" thickBot="1" x14ac:dyDescent="0.35">
      <c r="A3166" s="8" t="s">
        <v>5303</v>
      </c>
      <c r="B3166" s="8" t="s">
        <v>5304</v>
      </c>
      <c r="C3166" s="9">
        <v>52.673787900000001</v>
      </c>
      <c r="D3166" s="9">
        <v>0.94769740000000002</v>
      </c>
    </row>
    <row r="3167" spans="1:4" ht="43.8" thickBot="1" x14ac:dyDescent="0.35">
      <c r="A3167" s="8" t="s">
        <v>5305</v>
      </c>
      <c r="B3167" s="8" t="s">
        <v>5306</v>
      </c>
      <c r="C3167" s="9">
        <v>52.1927272</v>
      </c>
      <c r="D3167" s="9">
        <v>-1.7064689</v>
      </c>
    </row>
    <row r="3168" spans="1:4" ht="43.8" thickBot="1" x14ac:dyDescent="0.35">
      <c r="A3168" s="8" t="s">
        <v>5307</v>
      </c>
      <c r="B3168" s="8" t="s">
        <v>5308</v>
      </c>
      <c r="C3168" s="9">
        <v>53.770316000000001</v>
      </c>
      <c r="D3168" s="9">
        <v>-1.1610119999999999</v>
      </c>
    </row>
    <row r="3169" spans="1:4" ht="43.8" thickBot="1" x14ac:dyDescent="0.35">
      <c r="A3169" s="8" t="s">
        <v>5313</v>
      </c>
      <c r="B3169" s="8" t="s">
        <v>5314</v>
      </c>
      <c r="C3169" s="9">
        <v>51.466993899999999</v>
      </c>
      <c r="D3169" s="9">
        <v>-1.1853677</v>
      </c>
    </row>
    <row r="3170" spans="1:4" ht="58.2" thickBot="1" x14ac:dyDescent="0.35">
      <c r="A3170" s="8" t="s">
        <v>5315</v>
      </c>
      <c r="B3170" s="8" t="s">
        <v>5316</v>
      </c>
      <c r="C3170" s="9">
        <v>52.094625299999997</v>
      </c>
      <c r="D3170" s="9">
        <v>1.3213014999999999</v>
      </c>
    </row>
    <row r="3171" spans="1:4" ht="43.8" thickBot="1" x14ac:dyDescent="0.35">
      <c r="A3171" s="8" t="s">
        <v>5319</v>
      </c>
      <c r="B3171" s="8" t="s">
        <v>5320</v>
      </c>
      <c r="C3171" s="9">
        <v>53.197786999999998</v>
      </c>
      <c r="D3171" s="9">
        <v>-3.1599792999999998</v>
      </c>
    </row>
    <row r="3172" spans="1:4" ht="43.8" thickBot="1" x14ac:dyDescent="0.35">
      <c r="A3172" s="8" t="s">
        <v>5327</v>
      </c>
      <c r="B3172" s="8" t="s">
        <v>5328</v>
      </c>
      <c r="C3172" s="9">
        <v>54.667341200000003</v>
      </c>
      <c r="D3172" s="9">
        <v>-2.6962179000000002</v>
      </c>
    </row>
    <row r="3173" spans="1:4" ht="58.2" thickBot="1" x14ac:dyDescent="0.35">
      <c r="A3173" s="8" t="s">
        <v>5335</v>
      </c>
      <c r="B3173" s="8" t="s">
        <v>5336</v>
      </c>
      <c r="C3173" s="9">
        <v>51.674497899999999</v>
      </c>
      <c r="D3173" s="9">
        <v>-3.4687081000000002</v>
      </c>
    </row>
    <row r="3174" spans="1:4" ht="43.8" thickBot="1" x14ac:dyDescent="0.35">
      <c r="A3174" s="8" t="s">
        <v>5341</v>
      </c>
      <c r="B3174" s="8" t="s">
        <v>5342</v>
      </c>
      <c r="C3174" s="9">
        <v>51.794967999999997</v>
      </c>
      <c r="D3174" s="9">
        <v>-1.8838937</v>
      </c>
    </row>
    <row r="3175" spans="1:4" ht="43.8" thickBot="1" x14ac:dyDescent="0.35">
      <c r="A3175" s="8" t="s">
        <v>5347</v>
      </c>
      <c r="B3175" s="8" t="s">
        <v>5348</v>
      </c>
      <c r="C3175" s="9">
        <v>51.900008399999997</v>
      </c>
      <c r="D3175" s="9">
        <v>-1.1531788000000001</v>
      </c>
    </row>
    <row r="3176" spans="1:4" ht="43.8" thickBot="1" x14ac:dyDescent="0.35">
      <c r="A3176" s="8" t="s">
        <v>5349</v>
      </c>
      <c r="B3176" s="8" t="s">
        <v>5350</v>
      </c>
      <c r="C3176" s="9">
        <v>54.699063799999998</v>
      </c>
      <c r="D3176" s="9">
        <v>-3.1994197</v>
      </c>
    </row>
    <row r="3177" spans="1:4" ht="29.4" thickBot="1" x14ac:dyDescent="0.35">
      <c r="A3177" s="8" t="s">
        <v>5351</v>
      </c>
      <c r="B3177" s="8" t="s">
        <v>5352</v>
      </c>
      <c r="C3177" s="9">
        <v>53.282871999999998</v>
      </c>
      <c r="D3177" s="9">
        <v>-3.8294800000000002</v>
      </c>
    </row>
    <row r="3178" spans="1:4" ht="43.8" thickBot="1" x14ac:dyDescent="0.35">
      <c r="A3178" s="8" t="s">
        <v>5355</v>
      </c>
      <c r="B3178" s="8" t="s">
        <v>5356</v>
      </c>
      <c r="C3178" s="9">
        <v>50.970384600000003</v>
      </c>
      <c r="D3178" s="9">
        <v>0.23063939999999999</v>
      </c>
    </row>
    <row r="3179" spans="1:4" ht="43.8" thickBot="1" x14ac:dyDescent="0.35">
      <c r="A3179" s="8" t="s">
        <v>5357</v>
      </c>
      <c r="B3179" s="8" t="s">
        <v>5358</v>
      </c>
      <c r="C3179" s="9">
        <v>52.152517799999998</v>
      </c>
      <c r="D3179" s="9">
        <v>-2.0330954000000001</v>
      </c>
    </row>
    <row r="3180" spans="1:4" ht="43.8" thickBot="1" x14ac:dyDescent="0.35">
      <c r="A3180" s="8" t="s">
        <v>5361</v>
      </c>
      <c r="B3180" s="8" t="s">
        <v>5362</v>
      </c>
      <c r="C3180" s="9">
        <v>53.724784499999998</v>
      </c>
      <c r="D3180" s="9">
        <v>-1.8658357000000001</v>
      </c>
    </row>
    <row r="3181" spans="1:4" ht="43.8" thickBot="1" x14ac:dyDescent="0.35">
      <c r="A3181" s="8" t="s">
        <v>5367</v>
      </c>
      <c r="B3181" s="8" t="s">
        <v>5368</v>
      </c>
      <c r="C3181" s="9">
        <v>51.089520299999997</v>
      </c>
      <c r="D3181" s="9">
        <v>-1.216844</v>
      </c>
    </row>
    <row r="3182" spans="1:4" ht="58.2" thickBot="1" x14ac:dyDescent="0.35">
      <c r="A3182" s="8" t="s">
        <v>5369</v>
      </c>
      <c r="B3182" s="8" t="s">
        <v>5370</v>
      </c>
      <c r="C3182" s="9">
        <v>51.774928000000003</v>
      </c>
      <c r="D3182" s="9">
        <v>-2.8759245</v>
      </c>
    </row>
    <row r="3183" spans="1:4" ht="43.8" thickBot="1" x14ac:dyDescent="0.35">
      <c r="A3183" s="8" t="s">
        <v>5375</v>
      </c>
      <c r="B3183" s="8" t="s">
        <v>5376</v>
      </c>
      <c r="C3183" s="9">
        <v>50.5247502</v>
      </c>
      <c r="D3183" s="9">
        <v>-3.5932822</v>
      </c>
    </row>
    <row r="3184" spans="1:4" ht="43.8" thickBot="1" x14ac:dyDescent="0.35">
      <c r="A3184" s="8" t="s">
        <v>5377</v>
      </c>
      <c r="B3184" s="8" t="s">
        <v>5378</v>
      </c>
      <c r="C3184" s="9">
        <v>51.194174199999999</v>
      </c>
      <c r="D3184" s="9">
        <v>-2.5228191</v>
      </c>
    </row>
    <row r="3185" spans="1:4" ht="43.8" thickBot="1" x14ac:dyDescent="0.35">
      <c r="A3185" s="8" t="s">
        <v>5379</v>
      </c>
      <c r="B3185" s="8" t="s">
        <v>5380</v>
      </c>
      <c r="C3185" s="9">
        <v>50.903014300000002</v>
      </c>
      <c r="D3185" s="9">
        <v>-3.4912922000000002</v>
      </c>
    </row>
    <row r="3186" spans="1:4" ht="29.4" thickBot="1" x14ac:dyDescent="0.35">
      <c r="A3186" s="8" t="s">
        <v>5383</v>
      </c>
      <c r="B3186" s="8" t="s">
        <v>5384</v>
      </c>
      <c r="C3186" s="9">
        <v>50.837609999999998</v>
      </c>
      <c r="D3186" s="9">
        <v>-0.77493599999999996</v>
      </c>
    </row>
    <row r="3187" spans="1:4" ht="43.8" thickBot="1" x14ac:dyDescent="0.35">
      <c r="A3187" s="8" t="s">
        <v>5389</v>
      </c>
      <c r="B3187" s="8" t="s">
        <v>5390</v>
      </c>
      <c r="C3187" s="9">
        <v>52.271377000000001</v>
      </c>
      <c r="D3187" s="9">
        <v>1.0721487000000001</v>
      </c>
    </row>
    <row r="3188" spans="1:4" ht="43.8" thickBot="1" x14ac:dyDescent="0.35">
      <c r="A3188" s="8" t="s">
        <v>5399</v>
      </c>
      <c r="B3188" s="8" t="s">
        <v>5400</v>
      </c>
      <c r="C3188" s="9">
        <v>53.318617799999998</v>
      </c>
      <c r="D3188" s="9">
        <v>-0.93985030000000003</v>
      </c>
    </row>
    <row r="3189" spans="1:4" ht="43.8" thickBot="1" x14ac:dyDescent="0.35">
      <c r="A3189" s="8" t="s">
        <v>5401</v>
      </c>
      <c r="B3189" s="8" t="s">
        <v>5402</v>
      </c>
      <c r="C3189" s="9">
        <v>51.223848099999998</v>
      </c>
      <c r="D3189" s="9">
        <v>-2.9736071000000002</v>
      </c>
    </row>
    <row r="3190" spans="1:4" ht="58.2" thickBot="1" x14ac:dyDescent="0.35">
      <c r="A3190" s="8" t="s">
        <v>5407</v>
      </c>
      <c r="B3190" s="8" t="s">
        <v>5408</v>
      </c>
      <c r="C3190" s="9">
        <v>51.686998000000003</v>
      </c>
      <c r="D3190" s="9">
        <v>-3.7491778</v>
      </c>
    </row>
    <row r="3191" spans="1:4" ht="29.4" thickBot="1" x14ac:dyDescent="0.35">
      <c r="A3191" s="8" t="s">
        <v>5411</v>
      </c>
      <c r="B3191" s="8" t="s">
        <v>5412</v>
      </c>
      <c r="C3191" s="9">
        <v>53.043039999999998</v>
      </c>
      <c r="D3191" s="9">
        <v>-2.9924940000000002</v>
      </c>
    </row>
    <row r="3192" spans="1:4" ht="29.4" thickBot="1" x14ac:dyDescent="0.35">
      <c r="A3192" s="8" t="s">
        <v>5413</v>
      </c>
      <c r="B3192" s="8" t="s">
        <v>5414</v>
      </c>
      <c r="C3192" s="9">
        <v>52.256027500000002</v>
      </c>
      <c r="D3192" s="9">
        <v>-1.1625942</v>
      </c>
    </row>
    <row r="3193" spans="1:4" ht="43.8" thickBot="1" x14ac:dyDescent="0.35">
      <c r="A3193" s="8" t="s">
        <v>5415</v>
      </c>
      <c r="B3193" s="8" t="s">
        <v>5416</v>
      </c>
      <c r="C3193" s="9">
        <v>51.127362599999998</v>
      </c>
      <c r="D3193" s="9">
        <v>-1.5518375</v>
      </c>
    </row>
    <row r="3194" spans="1:4" ht="43.8" thickBot="1" x14ac:dyDescent="0.35">
      <c r="A3194" s="8" t="s">
        <v>5417</v>
      </c>
      <c r="B3194" s="8" t="s">
        <v>5418</v>
      </c>
      <c r="C3194" s="9">
        <v>50.892847799999998</v>
      </c>
      <c r="D3194" s="9">
        <v>-4.2654807999999997</v>
      </c>
    </row>
    <row r="3195" spans="1:4" ht="29.4" thickBot="1" x14ac:dyDescent="0.35">
      <c r="A3195" s="8" t="s">
        <v>5419</v>
      </c>
      <c r="B3195" s="8" t="s">
        <v>5420</v>
      </c>
      <c r="C3195" s="9">
        <v>51.059770999999998</v>
      </c>
      <c r="D3195" s="9">
        <v>-1.3101419999999999</v>
      </c>
    </row>
    <row r="3196" spans="1:4" ht="29.4" thickBot="1" x14ac:dyDescent="0.35">
      <c r="A3196" s="8" t="s">
        <v>5423</v>
      </c>
      <c r="B3196" s="8" t="s">
        <v>5424</v>
      </c>
      <c r="C3196" s="9">
        <v>53.783524</v>
      </c>
      <c r="D3196" s="9">
        <v>-1.0671889999999999</v>
      </c>
    </row>
    <row r="3197" spans="1:4" ht="29.4" thickBot="1" x14ac:dyDescent="0.35">
      <c r="A3197" s="8" t="s">
        <v>5429</v>
      </c>
      <c r="B3197" s="8" t="s">
        <v>5430</v>
      </c>
      <c r="C3197" s="9">
        <v>51.880087000000003</v>
      </c>
      <c r="D3197" s="9">
        <v>0.5509269</v>
      </c>
    </row>
    <row r="3198" spans="1:4" ht="43.8" thickBot="1" x14ac:dyDescent="0.35">
      <c r="A3198" s="8" t="s">
        <v>5439</v>
      </c>
      <c r="B3198" s="8" t="s">
        <v>5440</v>
      </c>
      <c r="C3198" s="9">
        <v>54.136557199999999</v>
      </c>
      <c r="D3198" s="9">
        <v>-0.79798380000000002</v>
      </c>
    </row>
    <row r="3199" spans="1:4" ht="72.599999999999994" thickBot="1" x14ac:dyDescent="0.35">
      <c r="A3199" s="8" t="s">
        <v>5443</v>
      </c>
      <c r="B3199" s="8" t="s">
        <v>5444</v>
      </c>
      <c r="C3199" s="9">
        <v>51.631942799999997</v>
      </c>
      <c r="D3199" s="9">
        <v>-1.4829102999999999</v>
      </c>
    </row>
    <row r="3200" spans="1:4" ht="58.2" thickBot="1" x14ac:dyDescent="0.35">
      <c r="A3200" s="8" t="s">
        <v>5445</v>
      </c>
      <c r="B3200" s="8" t="s">
        <v>5446</v>
      </c>
      <c r="C3200" s="9">
        <v>53.265324999999997</v>
      </c>
      <c r="D3200" s="9">
        <v>-4.4291403000000003</v>
      </c>
    </row>
    <row r="3201" spans="1:4" ht="72.599999999999994" thickBot="1" x14ac:dyDescent="0.35">
      <c r="A3201" s="8" t="s">
        <v>5453</v>
      </c>
      <c r="B3201" s="8" t="s">
        <v>5454</v>
      </c>
      <c r="C3201" s="9">
        <v>51.444358399999999</v>
      </c>
      <c r="D3201" s="9">
        <v>-3.4151166000000002</v>
      </c>
    </row>
    <row r="3202" spans="1:4" ht="29.4" thickBot="1" x14ac:dyDescent="0.35">
      <c r="A3202" s="8" t="s">
        <v>5455</v>
      </c>
      <c r="B3202" s="8" t="s">
        <v>5456</v>
      </c>
      <c r="C3202" s="9">
        <v>51.578828999999999</v>
      </c>
      <c r="D3202" s="9">
        <v>-3.2181340000000001</v>
      </c>
    </row>
    <row r="3203" spans="1:4" ht="29.4" thickBot="1" x14ac:dyDescent="0.35">
      <c r="A3203" s="8" t="s">
        <v>5459</v>
      </c>
      <c r="B3203" s="8" t="s">
        <v>5460</v>
      </c>
      <c r="C3203" s="9">
        <v>51.745733999999999</v>
      </c>
      <c r="D3203" s="9">
        <v>-2.2177579999999999</v>
      </c>
    </row>
    <row r="3204" spans="1:4" ht="58.2" thickBot="1" x14ac:dyDescent="0.35">
      <c r="A3204" s="8" t="s">
        <v>5461</v>
      </c>
      <c r="B3204" s="8" t="s">
        <v>5462</v>
      </c>
      <c r="C3204" s="9">
        <v>52.740709299999999</v>
      </c>
      <c r="D3204" s="9">
        <v>-1.1451461000000001</v>
      </c>
    </row>
    <row r="3205" spans="1:4" ht="43.8" thickBot="1" x14ac:dyDescent="0.35">
      <c r="A3205" s="8" t="s">
        <v>5465</v>
      </c>
      <c r="B3205" s="8" t="s">
        <v>5466</v>
      </c>
      <c r="C3205" s="9">
        <v>54.787714899999997</v>
      </c>
      <c r="D3205" s="9">
        <v>-6.4923145</v>
      </c>
    </row>
    <row r="3206" spans="1:4" ht="43.8" thickBot="1" x14ac:dyDescent="0.35">
      <c r="A3206" s="8" t="s">
        <v>5471</v>
      </c>
      <c r="B3206" s="8" t="s">
        <v>5472</v>
      </c>
      <c r="C3206" s="9">
        <v>53.969008899999999</v>
      </c>
      <c r="D3206" s="9">
        <v>-2.6276907999999999</v>
      </c>
    </row>
    <row r="3207" spans="1:4" ht="43.8" thickBot="1" x14ac:dyDescent="0.35">
      <c r="A3207" s="8" t="s">
        <v>5477</v>
      </c>
      <c r="B3207" s="8" t="s">
        <v>5478</v>
      </c>
      <c r="C3207" s="9">
        <v>51.323166999999998</v>
      </c>
      <c r="D3207" s="9">
        <v>0.82247959999999998</v>
      </c>
    </row>
    <row r="3208" spans="1:4" ht="58.2" thickBot="1" x14ac:dyDescent="0.35">
      <c r="A3208" s="8" t="s">
        <v>5481</v>
      </c>
      <c r="B3208" s="8" t="s">
        <v>5482</v>
      </c>
      <c r="C3208" s="9">
        <v>52.231482399999997</v>
      </c>
      <c r="D3208" s="9">
        <v>0.72746840000000002</v>
      </c>
    </row>
    <row r="3209" spans="1:4" ht="43.8" thickBot="1" x14ac:dyDescent="0.35">
      <c r="A3209" s="8" t="s">
        <v>5483</v>
      </c>
      <c r="B3209" s="8" t="s">
        <v>5484</v>
      </c>
      <c r="C3209" s="9">
        <v>52.638488099999996</v>
      </c>
      <c r="D3209" s="9">
        <v>1.3670414</v>
      </c>
    </row>
    <row r="3210" spans="1:4" ht="43.8" thickBot="1" x14ac:dyDescent="0.35">
      <c r="A3210" s="8" t="s">
        <v>5485</v>
      </c>
      <c r="B3210" s="8" t="s">
        <v>5486</v>
      </c>
      <c r="C3210" s="9">
        <v>51.089520299999997</v>
      </c>
      <c r="D3210" s="9">
        <v>-1.216844</v>
      </c>
    </row>
    <row r="3211" spans="1:4" ht="58.2" thickBot="1" x14ac:dyDescent="0.35">
      <c r="A3211" s="8" t="s">
        <v>5487</v>
      </c>
      <c r="B3211" s="8" t="s">
        <v>5488</v>
      </c>
      <c r="C3211" s="9">
        <v>50.693847900000002</v>
      </c>
      <c r="D3211" s="9">
        <v>-1.3047340000000001</v>
      </c>
    </row>
    <row r="3212" spans="1:4" ht="43.8" thickBot="1" x14ac:dyDescent="0.35">
      <c r="A3212" s="8" t="s">
        <v>5495</v>
      </c>
      <c r="B3212" s="8" t="s">
        <v>5496</v>
      </c>
      <c r="C3212" s="9">
        <v>51.874808100000003</v>
      </c>
      <c r="D3212" s="9">
        <v>1.1145037</v>
      </c>
    </row>
    <row r="3213" spans="1:4" ht="43.8" thickBot="1" x14ac:dyDescent="0.35">
      <c r="A3213" s="8" t="s">
        <v>5501</v>
      </c>
      <c r="B3213" s="8" t="s">
        <v>5502</v>
      </c>
      <c r="C3213" s="9">
        <v>52.022761000000003</v>
      </c>
      <c r="D3213" s="9">
        <v>0.24673329999999999</v>
      </c>
    </row>
    <row r="3214" spans="1:4" ht="29.4" thickBot="1" x14ac:dyDescent="0.35">
      <c r="A3214" s="8" t="s">
        <v>5503</v>
      </c>
      <c r="B3214" s="8" t="s">
        <v>5504</v>
      </c>
      <c r="C3214" s="9">
        <v>52.475769</v>
      </c>
      <c r="D3214" s="9">
        <v>-0.92151700000000003</v>
      </c>
    </row>
    <row r="3215" spans="1:4" ht="58.2" thickBot="1" x14ac:dyDescent="0.35">
      <c r="A3215" s="8" t="s">
        <v>5509</v>
      </c>
      <c r="B3215" s="8" t="s">
        <v>5510</v>
      </c>
      <c r="C3215" s="9">
        <v>52.740122800000002</v>
      </c>
      <c r="D3215" s="9">
        <v>-1.1405924999999999</v>
      </c>
    </row>
    <row r="3216" spans="1:4" ht="29.4" thickBot="1" x14ac:dyDescent="0.35">
      <c r="A3216" s="8" t="s">
        <v>5518</v>
      </c>
      <c r="B3216" s="8" t="s">
        <v>5519</v>
      </c>
      <c r="C3216" s="9">
        <v>51.272410000000001</v>
      </c>
      <c r="D3216" s="9">
        <v>0.19089800000000001</v>
      </c>
    </row>
    <row r="3217" spans="1:4" ht="72.599999999999994" thickBot="1" x14ac:dyDescent="0.35">
      <c r="A3217" s="8" t="s">
        <v>5520</v>
      </c>
      <c r="B3217" s="8" t="s">
        <v>5521</v>
      </c>
      <c r="C3217" s="9">
        <v>53.107030000000002</v>
      </c>
      <c r="D3217" s="9">
        <v>-2.0208373000000002</v>
      </c>
    </row>
    <row r="3218" spans="1:4" ht="43.8" thickBot="1" x14ac:dyDescent="0.35">
      <c r="A3218" s="8" t="s">
        <v>5522</v>
      </c>
      <c r="B3218" s="8" t="s">
        <v>5523</v>
      </c>
      <c r="C3218" s="9">
        <v>52.891210800000003</v>
      </c>
      <c r="D3218" s="9">
        <v>-1.0209505000000001</v>
      </c>
    </row>
    <row r="3219" spans="1:4" ht="43.8" thickBot="1" x14ac:dyDescent="0.35">
      <c r="A3219" s="8" t="s">
        <v>5528</v>
      </c>
      <c r="B3219" s="8" t="s">
        <v>5529</v>
      </c>
      <c r="C3219" s="9">
        <v>51.033157899999999</v>
      </c>
      <c r="D3219" s="9">
        <v>-0.1154553</v>
      </c>
    </row>
    <row r="3220" spans="1:4" ht="58.2" thickBot="1" x14ac:dyDescent="0.35">
      <c r="A3220" s="8" t="s">
        <v>5532</v>
      </c>
      <c r="B3220" s="8" t="s">
        <v>5533</v>
      </c>
      <c r="C3220" s="9">
        <v>54.329980900000002</v>
      </c>
      <c r="D3220" s="9">
        <v>-2.0118583999999999</v>
      </c>
    </row>
    <row r="3221" spans="1:4" ht="43.8" thickBot="1" x14ac:dyDescent="0.35">
      <c r="A3221" s="8" t="s">
        <v>5538</v>
      </c>
      <c r="B3221" s="8" t="s">
        <v>5539</v>
      </c>
      <c r="C3221" s="9">
        <v>50.823410000000003</v>
      </c>
      <c r="D3221" s="9">
        <v>-0.57568790000000003</v>
      </c>
    </row>
    <row r="3222" spans="1:4" ht="58.2" thickBot="1" x14ac:dyDescent="0.35">
      <c r="A3222" s="8" t="s">
        <v>5540</v>
      </c>
      <c r="B3222" s="8" t="s">
        <v>5541</v>
      </c>
      <c r="C3222" s="9">
        <v>53.043254500000003</v>
      </c>
      <c r="D3222" s="9">
        <v>-1.4041265999999999</v>
      </c>
    </row>
    <row r="3223" spans="1:4" ht="43.8" thickBot="1" x14ac:dyDescent="0.35">
      <c r="A3223" s="8" t="s">
        <v>5550</v>
      </c>
      <c r="B3223" s="8" t="s">
        <v>5551</v>
      </c>
      <c r="C3223" s="9">
        <v>52.0603616</v>
      </c>
      <c r="D3223" s="9">
        <v>0.91758770000000001</v>
      </c>
    </row>
    <row r="3224" spans="1:4" ht="29.4" thickBot="1" x14ac:dyDescent="0.35">
      <c r="A3224" s="8" t="s">
        <v>5552</v>
      </c>
      <c r="B3224" s="8" t="s">
        <v>5553</v>
      </c>
      <c r="C3224" s="9">
        <v>52.681601999999998</v>
      </c>
      <c r="D3224" s="9">
        <v>-1.831672</v>
      </c>
    </row>
    <row r="3225" spans="1:4" ht="43.8" thickBot="1" x14ac:dyDescent="0.35">
      <c r="A3225" s="8" t="s">
        <v>5554</v>
      </c>
      <c r="B3225" s="8" t="s">
        <v>5555</v>
      </c>
      <c r="C3225" s="9">
        <v>52.5474836</v>
      </c>
      <c r="D3225" s="9">
        <v>8.7335700000000002E-2</v>
      </c>
    </row>
    <row r="3226" spans="1:4" ht="58.2" thickBot="1" x14ac:dyDescent="0.35">
      <c r="A3226" s="8" t="s">
        <v>5556</v>
      </c>
      <c r="B3226" s="8" t="s">
        <v>5557</v>
      </c>
      <c r="C3226" s="9">
        <v>52.189383599999999</v>
      </c>
      <c r="D3226" s="9">
        <v>-2.3369784</v>
      </c>
    </row>
    <row r="3227" spans="1:4" ht="43.8" thickBot="1" x14ac:dyDescent="0.35">
      <c r="A3227" s="8" t="s">
        <v>5558</v>
      </c>
      <c r="B3227" s="8" t="s">
        <v>5559</v>
      </c>
      <c r="C3227" s="9">
        <v>53.454594</v>
      </c>
      <c r="D3227" s="9">
        <v>-2.8529070000000001</v>
      </c>
    </row>
    <row r="3228" spans="1:4" ht="29.4" thickBot="1" x14ac:dyDescent="0.35">
      <c r="A3228" s="8" t="s">
        <v>5570</v>
      </c>
      <c r="B3228" s="8" t="s">
        <v>5571</v>
      </c>
      <c r="C3228" s="9">
        <v>51.992357900000002</v>
      </c>
      <c r="D3228" s="9">
        <v>-2.1576230999999999</v>
      </c>
    </row>
    <row r="3229" spans="1:4" ht="43.8" thickBot="1" x14ac:dyDescent="0.35">
      <c r="A3229" s="8" t="s">
        <v>5572</v>
      </c>
      <c r="B3229" s="8" t="s">
        <v>5573</v>
      </c>
      <c r="C3229" s="9">
        <v>53.899609900000002</v>
      </c>
      <c r="D3229" s="9">
        <v>-2.8093013999999998</v>
      </c>
    </row>
    <row r="3230" spans="1:4" ht="29.4" thickBot="1" x14ac:dyDescent="0.35">
      <c r="A3230" s="8" t="s">
        <v>5576</v>
      </c>
      <c r="B3230" s="8" t="s">
        <v>5577</v>
      </c>
      <c r="C3230" s="9">
        <v>51.127875799999998</v>
      </c>
      <c r="D3230" s="9">
        <v>1.3134026999999999</v>
      </c>
    </row>
    <row r="3231" spans="1:4" ht="58.2" thickBot="1" x14ac:dyDescent="0.35">
      <c r="A3231" s="8" t="s">
        <v>5583</v>
      </c>
      <c r="B3231" s="8" t="s">
        <v>5584</v>
      </c>
      <c r="C3231" s="9">
        <v>52.2671353</v>
      </c>
      <c r="D3231" s="9">
        <v>-1.4675216</v>
      </c>
    </row>
    <row r="3232" spans="1:4" ht="43.8" thickBot="1" x14ac:dyDescent="0.35">
      <c r="A3232" s="8" t="s">
        <v>5587</v>
      </c>
      <c r="B3232" s="8" t="s">
        <v>5588</v>
      </c>
      <c r="C3232" s="9">
        <v>51.083215299999999</v>
      </c>
      <c r="D3232" s="9">
        <v>1.1706631000000001</v>
      </c>
    </row>
    <row r="3233" spans="1:4" ht="43.8" thickBot="1" x14ac:dyDescent="0.35">
      <c r="A3233" s="8" t="s">
        <v>5593</v>
      </c>
      <c r="B3233" s="8" t="s">
        <v>5594</v>
      </c>
      <c r="C3233" s="9">
        <v>54.109113399999998</v>
      </c>
      <c r="D3233" s="9">
        <v>-2.1562820999999999</v>
      </c>
    </row>
    <row r="3234" spans="1:4" ht="43.8" thickBot="1" x14ac:dyDescent="0.35">
      <c r="A3234" s="8" t="s">
        <v>5595</v>
      </c>
      <c r="B3234" s="8" t="s">
        <v>5596</v>
      </c>
      <c r="C3234" s="9">
        <v>54.4305545</v>
      </c>
      <c r="D3234" s="9">
        <v>-3.3892419999999999</v>
      </c>
    </row>
    <row r="3235" spans="1:4" ht="43.8" thickBot="1" x14ac:dyDescent="0.35">
      <c r="A3235" s="8" t="s">
        <v>5599</v>
      </c>
      <c r="B3235" s="8" t="s">
        <v>5600</v>
      </c>
      <c r="C3235" s="9">
        <v>50.969873</v>
      </c>
      <c r="D3235" s="9">
        <v>0.41595470000000001</v>
      </c>
    </row>
    <row r="3236" spans="1:4" ht="29.4" thickBot="1" x14ac:dyDescent="0.35">
      <c r="A3236" s="8" t="s">
        <v>5601</v>
      </c>
      <c r="B3236" s="8" t="s">
        <v>5602</v>
      </c>
      <c r="C3236" s="9">
        <v>53.653511000000002</v>
      </c>
      <c r="D3236" s="9">
        <v>-2.6325959999999999</v>
      </c>
    </row>
    <row r="3237" spans="1:4" ht="43.8" thickBot="1" x14ac:dyDescent="0.35">
      <c r="A3237" s="8" t="s">
        <v>5603</v>
      </c>
      <c r="B3237" s="8" t="s">
        <v>5604</v>
      </c>
      <c r="C3237" s="9">
        <v>53.957874259999997</v>
      </c>
      <c r="D3237" s="9">
        <v>-2.576805072</v>
      </c>
    </row>
    <row r="3238" spans="1:4" ht="43.8" thickBot="1" x14ac:dyDescent="0.35">
      <c r="A3238" s="8" t="s">
        <v>5605</v>
      </c>
      <c r="B3238" s="8" t="s">
        <v>5606</v>
      </c>
      <c r="C3238" s="9">
        <v>53.324669100000001</v>
      </c>
      <c r="D3238" s="9">
        <v>-2.0030174999999999</v>
      </c>
    </row>
    <row r="3239" spans="1:4" ht="43.8" thickBot="1" x14ac:dyDescent="0.35">
      <c r="A3239" s="8" t="s">
        <v>5611</v>
      </c>
      <c r="B3239" s="8" t="s">
        <v>5612</v>
      </c>
      <c r="C3239" s="9">
        <v>52.335588999999999</v>
      </c>
      <c r="D3239" s="9">
        <v>-2.061906</v>
      </c>
    </row>
    <row r="3240" spans="1:4" ht="43.8" thickBot="1" x14ac:dyDescent="0.35">
      <c r="A3240" s="8" t="s">
        <v>5619</v>
      </c>
      <c r="B3240" s="8" t="s">
        <v>5620</v>
      </c>
      <c r="C3240" s="9">
        <v>53.756597200000002</v>
      </c>
      <c r="D3240" s="9">
        <v>-3.0213801999999998</v>
      </c>
    </row>
    <row r="3241" spans="1:4" ht="29.4" thickBot="1" x14ac:dyDescent="0.35">
      <c r="A3241" s="8" t="s">
        <v>5625</v>
      </c>
      <c r="B3241" s="8" t="s">
        <v>5626</v>
      </c>
      <c r="C3241" s="9">
        <v>51.367313500000002</v>
      </c>
      <c r="D3241" s="9">
        <v>-0.39836250000000001</v>
      </c>
    </row>
    <row r="3242" spans="1:4" ht="29.4" thickBot="1" x14ac:dyDescent="0.35">
      <c r="A3242" s="8" t="s">
        <v>5643</v>
      </c>
      <c r="B3242" s="8" t="s">
        <v>5644</v>
      </c>
      <c r="C3242" s="9">
        <v>51.301695899999999</v>
      </c>
      <c r="D3242" s="9">
        <v>-0.89295709999999995</v>
      </c>
    </row>
    <row r="3243" spans="1:4" ht="58.2" thickBot="1" x14ac:dyDescent="0.35">
      <c r="A3243" s="8" t="s">
        <v>5645</v>
      </c>
      <c r="B3243" s="8" t="s">
        <v>5646</v>
      </c>
      <c r="C3243" s="9">
        <v>53.928962599999998</v>
      </c>
      <c r="D3243" s="9">
        <v>-2.4627718000000001</v>
      </c>
    </row>
    <row r="3244" spans="1:4" ht="43.8" thickBot="1" x14ac:dyDescent="0.35">
      <c r="A3244" s="8" t="s">
        <v>5653</v>
      </c>
      <c r="B3244" s="8" t="s">
        <v>5654</v>
      </c>
      <c r="C3244" s="9">
        <v>52.931125000000002</v>
      </c>
      <c r="D3244" s="9">
        <v>-1.3255596999999999</v>
      </c>
    </row>
    <row r="3245" spans="1:4" ht="43.8" thickBot="1" x14ac:dyDescent="0.35">
      <c r="A3245" s="8" t="s">
        <v>5661</v>
      </c>
      <c r="B3245" s="8" t="s">
        <v>5662</v>
      </c>
      <c r="C3245" s="9">
        <v>51.242483999999997</v>
      </c>
      <c r="D3245" s="9">
        <v>-3.4155999999999999E-2</v>
      </c>
    </row>
    <row r="3246" spans="1:4" ht="29.4" thickBot="1" x14ac:dyDescent="0.35">
      <c r="A3246" s="8" t="s">
        <v>5665</v>
      </c>
      <c r="B3246" s="8" t="s">
        <v>5666</v>
      </c>
      <c r="C3246" s="9">
        <v>50.873871999999999</v>
      </c>
      <c r="D3246" s="9">
        <v>8.7799999999999996E-3</v>
      </c>
    </row>
    <row r="3247" spans="1:4" ht="29.4" thickBot="1" x14ac:dyDescent="0.35">
      <c r="A3247" s="8" t="s">
        <v>5671</v>
      </c>
      <c r="B3247" s="8" t="s">
        <v>3205</v>
      </c>
      <c r="C3247" s="9">
        <v>52.978940000000001</v>
      </c>
      <c r="D3247" s="9">
        <v>-2.6577E-2</v>
      </c>
    </row>
    <row r="3248" spans="1:4" ht="58.2" thickBot="1" x14ac:dyDescent="0.35">
      <c r="A3248" s="8" t="s">
        <v>5672</v>
      </c>
      <c r="B3248" s="8" t="s">
        <v>5673</v>
      </c>
      <c r="C3248" s="9">
        <v>51.746501700000003</v>
      </c>
      <c r="D3248" s="9">
        <v>-0.21336930000000001</v>
      </c>
    </row>
    <row r="3249" spans="1:4" ht="43.8" thickBot="1" x14ac:dyDescent="0.35">
      <c r="A3249" s="8" t="s">
        <v>5674</v>
      </c>
      <c r="B3249" s="8" t="s">
        <v>5675</v>
      </c>
      <c r="C3249" s="9">
        <v>51.234566000000001</v>
      </c>
      <c r="D3249" s="9">
        <v>-0.32649519999999999</v>
      </c>
    </row>
    <row r="3250" spans="1:4" ht="43.8" thickBot="1" x14ac:dyDescent="0.35">
      <c r="A3250" s="8" t="s">
        <v>5688</v>
      </c>
      <c r="B3250" s="8" t="s">
        <v>5689</v>
      </c>
      <c r="C3250" s="9">
        <v>53.727502999999999</v>
      </c>
      <c r="D3250" s="9">
        <v>-0.53264400000000001</v>
      </c>
    </row>
    <row r="3251" spans="1:4" ht="43.8" thickBot="1" x14ac:dyDescent="0.35">
      <c r="A3251" s="8" t="s">
        <v>5698</v>
      </c>
      <c r="B3251" s="8" t="s">
        <v>5699</v>
      </c>
      <c r="C3251" s="9">
        <v>51.807220399999999</v>
      </c>
      <c r="D3251" s="9">
        <v>-0.8127664</v>
      </c>
    </row>
    <row r="3252" spans="1:4" ht="43.8" thickBot="1" x14ac:dyDescent="0.35">
      <c r="A3252" s="8" t="s">
        <v>5706</v>
      </c>
      <c r="B3252" s="8" t="s">
        <v>5707</v>
      </c>
      <c r="C3252" s="9">
        <v>52.9854591</v>
      </c>
      <c r="D3252" s="9">
        <v>-1.2647539999999999</v>
      </c>
    </row>
    <row r="3253" spans="1:4" ht="43.8" thickBot="1" x14ac:dyDescent="0.35">
      <c r="A3253" s="8" t="s">
        <v>5710</v>
      </c>
      <c r="B3253" s="8" t="s">
        <v>5711</v>
      </c>
      <c r="C3253" s="9">
        <v>52.973455000000001</v>
      </c>
      <c r="D3253" s="9">
        <v>-1.0800559000000001</v>
      </c>
    </row>
    <row r="3254" spans="1:4" ht="29.4" thickBot="1" x14ac:dyDescent="0.35">
      <c r="A3254" s="8" t="s">
        <v>5726</v>
      </c>
      <c r="B3254" s="8" t="s">
        <v>5727</v>
      </c>
      <c r="C3254" s="9">
        <v>53.231043999999997</v>
      </c>
      <c r="D3254" s="9">
        <v>-1.2897209000000001</v>
      </c>
    </row>
    <row r="3255" spans="1:4" ht="43.8" thickBot="1" x14ac:dyDescent="0.35">
      <c r="A3255" s="8" t="s">
        <v>5730</v>
      </c>
      <c r="B3255" s="8" t="s">
        <v>5731</v>
      </c>
      <c r="C3255" s="9">
        <v>51.660607400000004</v>
      </c>
      <c r="D3255" s="9">
        <v>-0.64094810000000002</v>
      </c>
    </row>
    <row r="3256" spans="1:4" ht="43.8" thickBot="1" x14ac:dyDescent="0.35">
      <c r="A3256" s="8" t="s">
        <v>5740</v>
      </c>
      <c r="B3256" s="8" t="s">
        <v>5741</v>
      </c>
      <c r="C3256" s="9">
        <v>51.661950099999999</v>
      </c>
      <c r="D3256" s="9">
        <v>-0.30756660000000002</v>
      </c>
    </row>
    <row r="3257" spans="1:4" ht="43.8" thickBot="1" x14ac:dyDescent="0.35">
      <c r="A3257" s="8" t="s">
        <v>5750</v>
      </c>
      <c r="B3257" s="8" t="s">
        <v>5751</v>
      </c>
      <c r="C3257" s="9">
        <v>53.869456200000002</v>
      </c>
      <c r="D3257" s="9">
        <v>-2.1639879</v>
      </c>
    </row>
    <row r="3258" spans="1:4" ht="43.8" thickBot="1" x14ac:dyDescent="0.35">
      <c r="A3258" s="8" t="s">
        <v>5766</v>
      </c>
      <c r="B3258" s="8" t="s">
        <v>5767</v>
      </c>
      <c r="C3258" s="9">
        <v>51.665266699999997</v>
      </c>
      <c r="D3258" s="9">
        <v>-3.0397539</v>
      </c>
    </row>
    <row r="3259" spans="1:4" ht="29.4" thickBot="1" x14ac:dyDescent="0.35">
      <c r="A3259" s="8" t="s">
        <v>5770</v>
      </c>
      <c r="B3259" s="8" t="s">
        <v>5771</v>
      </c>
      <c r="C3259" s="9">
        <v>51.731805000000001</v>
      </c>
      <c r="D3259" s="9">
        <v>0.67144800000000004</v>
      </c>
    </row>
    <row r="3260" spans="1:4" ht="43.8" thickBot="1" x14ac:dyDescent="0.35">
      <c r="A3260" s="8" t="s">
        <v>5772</v>
      </c>
      <c r="B3260" s="8" t="s">
        <v>5773</v>
      </c>
      <c r="C3260" s="9">
        <v>51.408719300000001</v>
      </c>
      <c r="D3260" s="9">
        <v>-0.54055850000000005</v>
      </c>
    </row>
    <row r="3261" spans="1:4" ht="58.2" thickBot="1" x14ac:dyDescent="0.35">
      <c r="A3261" s="8" t="s">
        <v>5780</v>
      </c>
      <c r="B3261" s="8" t="s">
        <v>5781</v>
      </c>
      <c r="C3261" s="9">
        <v>51.334622699999997</v>
      </c>
      <c r="D3261" s="9">
        <v>-0.66893029999999998</v>
      </c>
    </row>
    <row r="3262" spans="1:4" ht="29.4" thickBot="1" x14ac:dyDescent="0.35">
      <c r="A3262" s="8" t="s">
        <v>5802</v>
      </c>
      <c r="B3262" s="8" t="s">
        <v>5803</v>
      </c>
      <c r="C3262" s="9">
        <v>51.582070999999999</v>
      </c>
      <c r="D3262" s="9">
        <v>0.706515</v>
      </c>
    </row>
    <row r="3263" spans="1:4" ht="43.8" thickBot="1" x14ac:dyDescent="0.35">
      <c r="A3263" s="8" t="s">
        <v>5804</v>
      </c>
      <c r="B3263" s="8" t="s">
        <v>5805</v>
      </c>
      <c r="C3263" s="9">
        <v>51.638936899999997</v>
      </c>
      <c r="D3263" s="9">
        <v>-0.47443259999999998</v>
      </c>
    </row>
    <row r="3264" spans="1:4" ht="43.8" thickBot="1" x14ac:dyDescent="0.35">
      <c r="A3264" s="8" t="s">
        <v>5832</v>
      </c>
      <c r="B3264" s="8" t="s">
        <v>5833</v>
      </c>
      <c r="C3264" s="9">
        <v>53.703471</v>
      </c>
      <c r="D3264" s="9">
        <v>-2.2007759</v>
      </c>
    </row>
    <row r="3265" spans="1:4" ht="58.2" thickBot="1" x14ac:dyDescent="0.35">
      <c r="A3265" s="8" t="s">
        <v>5838</v>
      </c>
      <c r="B3265" s="8" t="s">
        <v>5839</v>
      </c>
      <c r="C3265" s="9">
        <v>51.787577900000002</v>
      </c>
      <c r="D3265" s="9">
        <v>-3.2043930999999999</v>
      </c>
    </row>
    <row r="3266" spans="1:4" ht="43.8" thickBot="1" x14ac:dyDescent="0.35">
      <c r="A3266" s="8" t="s">
        <v>5880</v>
      </c>
      <c r="B3266" s="8" t="s">
        <v>5881</v>
      </c>
      <c r="C3266" s="9">
        <v>51.748730000000002</v>
      </c>
      <c r="D3266" s="9">
        <v>-3.3816459999999999</v>
      </c>
    </row>
    <row r="3267" spans="1:4" ht="43.8" thickBot="1" x14ac:dyDescent="0.35">
      <c r="A3267" s="8" t="s">
        <v>5944</v>
      </c>
      <c r="B3267" s="8" t="s">
        <v>2278</v>
      </c>
      <c r="C3267" s="9">
        <v>52.549498</v>
      </c>
      <c r="D3267" s="9">
        <v>0.20084099999999999</v>
      </c>
    </row>
    <row r="3268" spans="1:4" ht="43.8" thickBot="1" x14ac:dyDescent="0.35">
      <c r="A3268" s="8" t="s">
        <v>5981</v>
      </c>
      <c r="B3268" s="8" t="s">
        <v>5982</v>
      </c>
      <c r="C3268" s="9">
        <v>50.8348175</v>
      </c>
      <c r="D3268" s="9">
        <v>-0.31012630000000002</v>
      </c>
    </row>
    <row r="3269" spans="1:4" ht="29.4" thickBot="1" x14ac:dyDescent="0.35">
      <c r="A3269" s="8" t="s">
        <v>6314</v>
      </c>
      <c r="B3269" s="8" t="s">
        <v>6315</v>
      </c>
      <c r="C3269" s="9">
        <v>32.3107264</v>
      </c>
      <c r="D3269" s="9">
        <v>35.110373600000003</v>
      </c>
    </row>
    <row r="3270" spans="1:4" ht="29.4" thickBot="1" x14ac:dyDescent="0.35">
      <c r="A3270" s="8" t="s">
        <v>6332</v>
      </c>
      <c r="B3270" s="8" t="s">
        <v>6333</v>
      </c>
      <c r="C3270" s="9">
        <v>31.4170078</v>
      </c>
      <c r="D3270" s="9">
        <v>35.132378799999998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Sheet2</vt:lpstr>
      <vt:lpstr>Sheet3</vt:lpstr>
      <vt:lpstr>Sheet4</vt: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Edwin Kochulem(Affiliate)</dc:creator>
  <cp:lastModifiedBy>Martin Runguma(Affiliate)</cp:lastModifiedBy>
  <dcterms:created xsi:type="dcterms:W3CDTF">2025-02-03T11:13:45Z</dcterms:created>
  <dcterms:modified xsi:type="dcterms:W3CDTF">2025-06-28T12:11:40Z</dcterms:modified>
</cp:coreProperties>
</file>