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lask\QUIZ\RacePlus\RacePlus\"/>
    </mc:Choice>
  </mc:AlternateContent>
  <xr:revisionPtr revIDLastSave="0" documentId="13_ncr:1_{F5CFD6A5-F074-415A-9526-5AD628589D29}" xr6:coauthVersionLast="47" xr6:coauthVersionMax="47" xr10:uidLastSave="{00000000-0000-0000-0000-000000000000}"/>
  <bookViews>
    <workbookView xWindow="-120" yWindow="-120" windowWidth="20730" windowHeight="11160" tabRatio="875" firstSheet="3" activeTab="14" xr2:uid="{94DFFEB8-FB78-460F-8564-8489D5ABA0CD}"/>
  </bookViews>
  <sheets>
    <sheet name="ΠΕΡΙΦ-ΠΕ-ΔΗΜΟΙ(2021)" sheetId="3" r:id="rId1"/>
    <sheet name="ΠΕΡΙΦΕΡΕΙΕΣ" sheetId="4" r:id="rId2"/>
    <sheet name="ΝΟΤΙΟΥ ΑΙΓΑΙΟΥ " sheetId="6" r:id="rId3"/>
    <sheet name="ΚΡΗΤΗΣ" sheetId="7" r:id="rId4"/>
    <sheet name="ΒΟΡΕΙΟΥ ΑΙΓΑΙΟΥ" sheetId="8" r:id="rId5"/>
    <sheet name="ΑΤΤΙΚΗΣ" sheetId="9" r:id="rId6"/>
    <sheet name="ΠΕΛΟΠΟΝΝΗΣΟΥ " sheetId="10" r:id="rId7"/>
    <sheet name="ΔΥΤΙΚΗΣ ΕΛΛΑΔΑΣ" sheetId="11" r:id="rId8"/>
    <sheet name="ΙΟΝΙΩΝ ΝΗΣΩΝ" sheetId="12" r:id="rId9"/>
    <sheet name="ΣΤΕΡΕΑΣ ΕΛΛΑΔΑΣ" sheetId="13" r:id="rId10"/>
    <sheet name="ΘΕΣΣΑΛΙΑΣ" sheetId="14" r:id="rId11"/>
    <sheet name="ΗΠΕΙΡΟΥ" sheetId="15" r:id="rId12"/>
    <sheet name="ΔΥΤΙΚΗΣ ΜΑΚΕΔΟΝΙΑΣ" sheetId="16" r:id="rId13"/>
    <sheet name="ΚΕΝΤΡΙΚΗΣ ΜΑΚΕΔΟΝΙΑΣ" sheetId="17" r:id="rId14"/>
    <sheet name="ΑΝΑΤΟΛΙΚΗΣ ΜΑΚΕΔΟΝΙΑΣ ΚΑΙ ΘΡΑΚΗ" sheetId="18" r:id="rId15"/>
  </sheets>
  <definedNames>
    <definedName name="_xlnm._FilterDatabase" localSheetId="0" hidden="1">'ΠΕΡΙΦ-ΠΕ-ΔΗΜΟΙ(2021)'!$A$1:$L$423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6" i="3" l="1"/>
  <c r="L410" i="3"/>
  <c r="L405" i="3"/>
  <c r="L396" i="3"/>
  <c r="L395" i="3"/>
  <c r="L393" i="3"/>
  <c r="L387" i="3"/>
  <c r="L384" i="3"/>
  <c r="L381" i="3"/>
  <c r="L379" i="3"/>
  <c r="L374" i="3"/>
  <c r="L371" i="3"/>
  <c r="L368" i="3"/>
  <c r="L365" i="3"/>
  <c r="L358" i="3"/>
  <c r="L352" i="3"/>
  <c r="L350" i="3"/>
  <c r="L348" i="3"/>
  <c r="L347" i="3"/>
  <c r="L343" i="3"/>
  <c r="L340" i="3"/>
  <c r="L337" i="3"/>
  <c r="L334" i="3"/>
  <c r="L331" i="3"/>
  <c r="L330" i="3"/>
  <c r="L321" i="3"/>
  <c r="L315" i="3"/>
  <c r="L309" i="3"/>
  <c r="L295" i="3"/>
  <c r="L286" i="3"/>
  <c r="L278" i="3"/>
  <c r="L265" i="3"/>
  <c r="L256" i="3"/>
  <c r="L255" i="3"/>
  <c r="L248" i="3"/>
  <c r="L242" i="3"/>
  <c r="L235" i="3"/>
  <c r="L230" i="3"/>
  <c r="L224" i="3"/>
  <c r="L223" i="3"/>
  <c r="L215" i="3"/>
  <c r="L207" i="3"/>
  <c r="L201" i="3"/>
  <c r="L200" i="3"/>
  <c r="L197" i="3"/>
  <c r="L193" i="3"/>
  <c r="L191" i="3"/>
  <c r="L189" i="3"/>
  <c r="L184" i="3"/>
  <c r="L183" i="3"/>
  <c r="L180" i="3"/>
  <c r="L177" i="3"/>
  <c r="L168" i="3"/>
  <c r="L161" i="3"/>
  <c r="L153" i="3"/>
  <c r="L152" i="3"/>
  <c r="L147" i="3"/>
  <c r="L143" i="3"/>
  <c r="L137" i="3"/>
  <c r="L130" i="3"/>
  <c r="L122" i="3"/>
  <c r="L121" i="3"/>
  <c r="L117" i="3"/>
  <c r="L113" i="3"/>
  <c r="L108" i="3"/>
  <c r="L99" i="3"/>
  <c r="L98" i="3"/>
  <c r="L94" i="3"/>
  <c r="L90" i="3"/>
  <c r="L87" i="3"/>
  <c r="L81" i="3"/>
  <c r="L80" i="3"/>
  <c r="L78" i="3"/>
  <c r="L72" i="3"/>
  <c r="L64" i="3"/>
  <c r="L60" i="3"/>
  <c r="L55" i="3"/>
  <c r="L52" i="3"/>
  <c r="L48" i="3"/>
  <c r="L33" i="3"/>
  <c r="L32" i="3"/>
  <c r="L27" i="3"/>
  <c r="L23" i="3"/>
  <c r="L21" i="3"/>
  <c r="L15" i="3"/>
  <c r="L9" i="3"/>
  <c r="L4" i="3"/>
  <c r="L3" i="3"/>
  <c r="L2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<sst xmlns="http://schemas.openxmlformats.org/spreadsheetml/2006/main" count="1187" uniqueCount="1170">
  <si>
    <t>Ένδειξη επιπέδου</t>
  </si>
  <si>
    <t>Γεωγραφικός κωδικός</t>
  </si>
  <si>
    <t>Περιγραφή</t>
  </si>
  <si>
    <t>Άρρενες 2011</t>
  </si>
  <si>
    <t>Θήλεις 2011</t>
  </si>
  <si>
    <t>Σύνολο Χώρας</t>
  </si>
  <si>
    <t>ΠΕΡΙΦΕΡΕΙΑ ΑΝΑΤΟΛΙΚΗΣ ΜΑΚΕΔΟΝΙΑΣ ΚΑΙ ΘΡΑΚΗΣ</t>
  </si>
  <si>
    <t>ΠΕΡΙΦΕΡΕΙΑ ΚΕΝΤΡΙΚΗΣ ΜΑΚΕΔΟΝΙΑΣ</t>
  </si>
  <si>
    <t>ΠΕΡΙΦΕΡΕΙΑ ΔΥΤΙΚΗΣ ΜΑΚΕΔΟΝΙΑΣ</t>
  </si>
  <si>
    <t>ΠΕΡΙΦΕΡΕΙΑ ΗΠΕΙΡΟΥ</t>
  </si>
  <si>
    <t xml:space="preserve">ΠΕΡΙΦΕΡΕΙΑ ΘΕΣΣΑΛΙΑΣ </t>
  </si>
  <si>
    <t xml:space="preserve">ΠΕΡΙΦΕΡΕΙΑ ΣΤΕΡΕΑΣ ΕΛΛΑΔΑΣ </t>
  </si>
  <si>
    <t>ΠΕΡΙΦΕΡΕΙΑ ΙΟΝΙΩΝ ΝΗΣΩΝ</t>
  </si>
  <si>
    <t>ΠΕΡΙΦΕΡΕΙΑ ΔΥΤΙΚΗΣ ΕΛΛΑΔΑΣ</t>
  </si>
  <si>
    <t xml:space="preserve">ΠΕΡΙΦΕΡΕΙΑ ΠΕΛΟΠΟΝΝΗΣΟΥ </t>
  </si>
  <si>
    <t xml:space="preserve">ΠΕΡΙΦΕΡΕΙΑ ΑΤΤΙΚΗΣ </t>
  </si>
  <si>
    <t>ΠΕΡΙΦΕΡΕΙΑ ΒΟΡΕΙΟΥ ΑΙΓΑΙΟΥ</t>
  </si>
  <si>
    <t xml:space="preserve">ΠΕΡΙΦΕΡΕΙΑ ΝΟΤΙΟΥ ΑΙΓΑΙΟΥ </t>
  </si>
  <si>
    <t>ΠΕΡΙΦΕΡΕΙΑ ΚΡΗΤΗΣ</t>
  </si>
  <si>
    <t>01</t>
  </si>
  <si>
    <t>ΠΕΡΙΦΕΡΕΙΑΚΗ ΕΝΟΤΗΤΑ ΡΟΔΟΠΗΣ</t>
  </si>
  <si>
    <t>0101</t>
  </si>
  <si>
    <t>ΔΗΜΟΣ ΚΟΜΟΤΗΝΗΣ</t>
  </si>
  <si>
    <t>0102</t>
  </si>
  <si>
    <t>ΔΗΜΟΣ ΑΡΡΙΑΝΩΝ</t>
  </si>
  <si>
    <t>0103</t>
  </si>
  <si>
    <t>ΔΗΜΟΣ ΙΑΣΜΟΥ</t>
  </si>
  <si>
    <t>0104</t>
  </si>
  <si>
    <t>ΔΗΜΟΣ ΜΑΡΩΝΕΙΑΣ - ΣΑΠΩΝ</t>
  </si>
  <si>
    <t>02</t>
  </si>
  <si>
    <t>ΠΕΡΙΦΕΡΕΙΑΚΗ ΕΝΟΤΗΤΑ ΔΡΑΜΑΣ</t>
  </si>
  <si>
    <t>0201</t>
  </si>
  <si>
    <t>ΔΗΜΟΣ ΔΡΑΜΑΣ</t>
  </si>
  <si>
    <t>0202</t>
  </si>
  <si>
    <t>ΔΗΜΟΣ ΔΟΞΑΤΟΥ</t>
  </si>
  <si>
    <t>0203</t>
  </si>
  <si>
    <t>ΔΗΜΟΣ ΚΑΤΩ ΝΕΥΡΟΚΟΠΙΟΥ</t>
  </si>
  <si>
    <t>0204</t>
  </si>
  <si>
    <t>ΔΗΜΟΣ ΠΑΡΑΝΕΣΤΙΟΥ</t>
  </si>
  <si>
    <t>0205</t>
  </si>
  <si>
    <t>ΔΗΜΟΣ ΠΡΟΣΟΤΣΑΝΗΣ</t>
  </si>
  <si>
    <t>03</t>
  </si>
  <si>
    <t>ΠΕΡΙΦΕΡΕΙΑΚΗ ΕΝΟΤΗΤΑ ΕΒΡΟΥ</t>
  </si>
  <si>
    <t>0301</t>
  </si>
  <si>
    <t>ΔΗΜΟΣ ΑΛΕΞΑΝΔΡΟΥΠΟΛΗΣ</t>
  </si>
  <si>
    <t>0302</t>
  </si>
  <si>
    <t>ΔΗΜΟΣ ΔΙΔΥΜΟΤΕΙΧΟΥ</t>
  </si>
  <si>
    <t>0303</t>
  </si>
  <si>
    <t>ΔΗΜΟΣ ΟΡΕΣΤΙΑΔΑΣ</t>
  </si>
  <si>
    <t>0304</t>
  </si>
  <si>
    <t>ΔΗΜΟΣ ΣΑΜΟΘΡΑΚΗΣ</t>
  </si>
  <si>
    <t>0305</t>
  </si>
  <si>
    <t>ΔΗΜΟΣ ΣΟΥΦΛΙΟΥ</t>
  </si>
  <si>
    <t>04</t>
  </si>
  <si>
    <t>ΠΕΡΙΦΕΡΕΙΑΚΗ ΕΝΟΤΗΤΑ ΘΑΣΟΥ</t>
  </si>
  <si>
    <t>0401</t>
  </si>
  <si>
    <t>ΔΗΜΟΣ ΘΑΣΟΥ</t>
  </si>
  <si>
    <t>05</t>
  </si>
  <si>
    <t>ΠΕΡΙΦΕΡΕΙΑΚΗ ΕΝΟΤΗΤΑ ΚΑΒΑΛΑΣ</t>
  </si>
  <si>
    <t>0501</t>
  </si>
  <si>
    <t>ΔΗΜΟΣ ΚΑΒΑΛΑΣ</t>
  </si>
  <si>
    <t>0502</t>
  </si>
  <si>
    <t>ΔΗΜΟΣ ΝΕΣΤΟΥ</t>
  </si>
  <si>
    <t>0503</t>
  </si>
  <si>
    <t>ΔΗΜΟΣ ΠΑΓΓΑΙΟΥ</t>
  </si>
  <si>
    <t>06</t>
  </si>
  <si>
    <t>ΠΕΡΙΦΕΡΕΙΑΚΗ ΕΝΟΤΗΤΑ ΞΑΝΘΗΣ</t>
  </si>
  <si>
    <t>0601</t>
  </si>
  <si>
    <t>ΔΗΜΟΣ ΞΑΝΘΗΣ</t>
  </si>
  <si>
    <t>0602</t>
  </si>
  <si>
    <t>ΔΗΜΟΣ ΑΒΔΗΡΩΝ</t>
  </si>
  <si>
    <t>0603</t>
  </si>
  <si>
    <t>ΔΗΜΟΣ ΜΥΚΗΣ</t>
  </si>
  <si>
    <t>0604</t>
  </si>
  <si>
    <t>ΔΗΜΟΣ ΤΟΠΕΙΡΟΥ</t>
  </si>
  <si>
    <t>07</t>
  </si>
  <si>
    <t>ΠΕΡΙΦΕΡΕΙΑΚΗ ΕΝΟΤΗΤΑ ΘΕΣΣΑΛΟΝΙΚΗΣ</t>
  </si>
  <si>
    <t>0701</t>
  </si>
  <si>
    <t>ΔΗΜΟΣ ΘΕΣΣΑΛΟΝΙΚΗΣ</t>
  </si>
  <si>
    <t>0702</t>
  </si>
  <si>
    <t>ΔΗΜΟΣ ΑΜΠΕΛΟΚΗΠΩΝ - ΜΕΝΕΜΕΝΗΣ</t>
  </si>
  <si>
    <t>0703</t>
  </si>
  <si>
    <t>ΔΗΜΟΣ ΒΟΛΒΗΣ</t>
  </si>
  <si>
    <t>0704</t>
  </si>
  <si>
    <t>ΔΗΜΟΣ ΔΕΛΤΑ</t>
  </si>
  <si>
    <t>0705</t>
  </si>
  <si>
    <t>ΔΗΜΟΣ ΘΕΡΜΑΪΚΟΥ</t>
  </si>
  <si>
    <t>0706</t>
  </si>
  <si>
    <t>ΔΗΜΟΣ ΘΕΡΜΗΣ</t>
  </si>
  <si>
    <t>0707</t>
  </si>
  <si>
    <t>ΔΗΜΟΣ ΚΑΛΑΜΑΡΙΑΣ</t>
  </si>
  <si>
    <t>0708</t>
  </si>
  <si>
    <t>ΔΗΜΟΣ ΚΟΡΔΕΛΙΟΥ - ΕΥΟΣΜΟΥ</t>
  </si>
  <si>
    <t>0709</t>
  </si>
  <si>
    <t>ΔΗΜΟΣ ΛΑΓΚΑΔΑ</t>
  </si>
  <si>
    <t>0710</t>
  </si>
  <si>
    <t>ΔΗΜΟΣ ΝΕΑΠΟΛΗΣ - ΣΥΚΕΩΝ</t>
  </si>
  <si>
    <t>0711</t>
  </si>
  <si>
    <t>ΔΗΜΟΣ ΠΑΥΛΟΥ ΜΕΛΑ</t>
  </si>
  <si>
    <t>0712</t>
  </si>
  <si>
    <t>ΔΗΜΟΣ ΠΥΛΑΙΑΣ - ΧΟΡΤΙΑΤΗ</t>
  </si>
  <si>
    <t>0713</t>
  </si>
  <si>
    <t>ΔΗΜΟΣ ΧΑΛΚΗΔΟΝΟΣ</t>
  </si>
  <si>
    <t>0714</t>
  </si>
  <si>
    <t>ΔΗΜΟΣ ΩΡΑΙΟΚΑΣΤΡΟΥ</t>
  </si>
  <si>
    <t>08</t>
  </si>
  <si>
    <t>ΠΕΡΙΦΕΡΕΙΑΚΗ ΕΝΟΤΗΤΑ ΗΜΑΘΙΑΣ</t>
  </si>
  <si>
    <t>0801</t>
  </si>
  <si>
    <t>ΔΗΜΟΣ ΒΕΡΟΙΑΣ</t>
  </si>
  <si>
    <t>0802</t>
  </si>
  <si>
    <t>ΔΗΜΟΣ ΑΛΕΞΑΝΔΡΕΙΑΣ</t>
  </si>
  <si>
    <t>0803</t>
  </si>
  <si>
    <t>ΔΗΜΟΣ ΗΡΩΙΚΗΣ ΠΟΛΕΩΣ ΝΑΟΥΣΑΣ</t>
  </si>
  <si>
    <t>09</t>
  </si>
  <si>
    <t>ΠΕΡΙΦΕΡΕΙΑΚΗ ΕΝΟΤΗΤΑ ΚΙΛΚΙΣ</t>
  </si>
  <si>
    <t>0901</t>
  </si>
  <si>
    <t>ΔΗΜΟΣ ΚΙΛΚΙΣ</t>
  </si>
  <si>
    <t>0902</t>
  </si>
  <si>
    <t>ΔΗΜΟΣ ΠΑΙΟΝΙΑΣ</t>
  </si>
  <si>
    <t>10</t>
  </si>
  <si>
    <t>ΠΕΡΙΦΕΡΕΙΑΚΗ ΕΝΟΤΗΤΑ ΠΕΛΛΑΣ</t>
  </si>
  <si>
    <t>1001</t>
  </si>
  <si>
    <t>ΔΗΜΟΣ ΕΔΕΣΣΑΣ</t>
  </si>
  <si>
    <t>1002</t>
  </si>
  <si>
    <t>ΔΗΜΟΣ ΑΛΜΩΠΙΑΣ</t>
  </si>
  <si>
    <t>1003</t>
  </si>
  <si>
    <t>ΔΗΜΟΣ ΠΕΛΛΑΣ</t>
  </si>
  <si>
    <t>1004</t>
  </si>
  <si>
    <t>ΔΗΜΟΣ ΣΚΥΔΡΑΣ</t>
  </si>
  <si>
    <t>11</t>
  </si>
  <si>
    <t>ΠΕΡΙΦΕΡΕΙΑΚΗ ΕΝΟΤΗΤΑ ΠΙΕΡΙΑΣ</t>
  </si>
  <si>
    <t>1101</t>
  </si>
  <si>
    <t>ΔΗΜΟΣ ΚΑΤΕΡΙΝΗΣ</t>
  </si>
  <si>
    <t>1102</t>
  </si>
  <si>
    <t>ΔΗΜΟΣ ΔΙΟΥ - ΟΛΥΜΠΟΥ</t>
  </si>
  <si>
    <t>1103</t>
  </si>
  <si>
    <t>ΔΗΜΟΣ ΠΥΔΝΑΣ - ΚΟΛΙΝΔΡΟΥ</t>
  </si>
  <si>
    <t>12</t>
  </si>
  <si>
    <t>ΠΕΡΙΦΕΡΕΙΑΚΗ ΕΝΟΤΗΤΑ ΣΕΡΡΩΝ</t>
  </si>
  <si>
    <t>1201</t>
  </si>
  <si>
    <t>ΔΗΜΟΣ ΣΕΡΡΩΝ</t>
  </si>
  <si>
    <t>1202</t>
  </si>
  <si>
    <t>ΔΗΜΟΣ ΑΜΦΙΠΟΛΗΣ</t>
  </si>
  <si>
    <t>1203</t>
  </si>
  <si>
    <t>ΔΗΜΟΣ ΒΙΣΑΛΤΙΑΣ</t>
  </si>
  <si>
    <t>1204</t>
  </si>
  <si>
    <t>ΔΗΜΟΣ ΕΜΜΑΝΟΥΗΛ ΠΑΠΠΑ</t>
  </si>
  <si>
    <t>1205</t>
  </si>
  <si>
    <t>ΔΗΜΟΣ ΗΡΑΚΛΕΙΑΣ</t>
  </si>
  <si>
    <t>1206</t>
  </si>
  <si>
    <t>ΔΗΜΟΣ ΝΕΑΣ ΖΙΧΝΗΣ</t>
  </si>
  <si>
    <t>1207</t>
  </si>
  <si>
    <t>ΔΗΜΟΣ ΣΙΝΤΙΚΗΣ</t>
  </si>
  <si>
    <t>13</t>
  </si>
  <si>
    <t>ΠΕΡΙΦΕΡΕΙΑΚΗ ΕΝΟΤΗΤΑ ΧΑΛΚΙΔΙΚΗΣ</t>
  </si>
  <si>
    <t>1301</t>
  </si>
  <si>
    <t>ΔΗΜΟΣ ΠΟΛΥΓΥΡΟΥ</t>
  </si>
  <si>
    <t>1302</t>
  </si>
  <si>
    <t>ΔΗΜΟΣ ΑΡΙΣΤΟΤΕΛΗ</t>
  </si>
  <si>
    <t>1303</t>
  </si>
  <si>
    <t>ΔΗΜΟΣ ΚΑΣΣΑΝΔΡΑΣ</t>
  </si>
  <si>
    <t>1304</t>
  </si>
  <si>
    <t>ΔΗΜΟΣ ΝΕΑΣ ΠΡΟΠΟΝΤΙΔΑΣ</t>
  </si>
  <si>
    <t>1305</t>
  </si>
  <si>
    <t>ΔΗΜΟΣ ΣΙΘΩΝΙΑΣ</t>
  </si>
  <si>
    <t>14</t>
  </si>
  <si>
    <t>ΠΕΡΙΦΕΡΕΙΑΚΗ ΕΝΟΤΗΤΑ ΚΟΖΑΝΗΣ</t>
  </si>
  <si>
    <t>1401</t>
  </si>
  <si>
    <t>ΔΗΜΟΣ ΚΟΖΑΝΗΣ</t>
  </si>
  <si>
    <t>1402</t>
  </si>
  <si>
    <t>ΔΗΜΟΣ ΒΟΪΟΥ</t>
  </si>
  <si>
    <t>1403</t>
  </si>
  <si>
    <t>ΔΗΜΟΣ ΕΟΡΔΑΙΑΣ</t>
  </si>
  <si>
    <t>1404</t>
  </si>
  <si>
    <t>ΔΗΜΟΣ ΣΕΡΒΙΩΝ</t>
  </si>
  <si>
    <t>1405</t>
  </si>
  <si>
    <t>ΔΗΜΟΣ ΒΕΛΒΕΝΤΟΥ</t>
  </si>
  <si>
    <t>15</t>
  </si>
  <si>
    <t>ΠΕΡΙΦΕΡΕΙΑΚΗ ΕΝΟΤΗΤΑ ΓΡΕΒΕΝΩΝ</t>
  </si>
  <si>
    <t>1501</t>
  </si>
  <si>
    <t>ΔΗΜΟΣ ΓΡΕΒΕΝΩΝ</t>
  </si>
  <si>
    <t>1502</t>
  </si>
  <si>
    <t>ΔΗΜΟΣ ΔΕΣΚΑΤΗΣ</t>
  </si>
  <si>
    <t>16</t>
  </si>
  <si>
    <t>ΠΕΡΙΦΕΡΕΙΑΚΗ ΕΝΟΤΗΤΑ ΚΑΣΤΟΡΙΑΣ</t>
  </si>
  <si>
    <t>1601</t>
  </si>
  <si>
    <t>ΔΗΜΟΣ ΚΑΣΤΟΡΙΑΣ</t>
  </si>
  <si>
    <t>1602</t>
  </si>
  <si>
    <t>ΔΗΜΟΣ ΝΕΣΤΟΡΙΟΥ</t>
  </si>
  <si>
    <t>1603</t>
  </si>
  <si>
    <t>ΔΗΜΟΣ ΑΡΓΟΥΣ ΟΡΕΣΤΙΚΟΥ</t>
  </si>
  <si>
    <t>17</t>
  </si>
  <si>
    <t>ΠΕΡΙΦΕΡΕΙΑΚΗ ΕΝΟΤΗΤΑ ΦΛΩΡΙΝΑΣ</t>
  </si>
  <si>
    <t>1701</t>
  </si>
  <si>
    <t>ΔΗΜΟΣ ΦΛΩΡΙΝΑΣ</t>
  </si>
  <si>
    <t>1702</t>
  </si>
  <si>
    <t>ΔΗΜΟΣ ΑΜΥΝΤΑΙΟΥ</t>
  </si>
  <si>
    <t>1703</t>
  </si>
  <si>
    <t>ΔΗΜΟΣ ΠΡΕΣΠΩΝ</t>
  </si>
  <si>
    <t>18</t>
  </si>
  <si>
    <t>ΠΕΡΙΦΕΡΕΙΑΚΗ ΕΝΟΤΗΤΑ ΙΩΑΝΝΙΝΩΝ</t>
  </si>
  <si>
    <t>1801</t>
  </si>
  <si>
    <t>ΔΗΜΟΣ ΙΩΑΝΝΙΤΩΝ</t>
  </si>
  <si>
    <t>1802</t>
  </si>
  <si>
    <t>ΔΗΜΟΣ ΒΟΡΕΙΩΝ ΤΖΟΥΜΕΡΚΩΝ</t>
  </si>
  <si>
    <t>1803</t>
  </si>
  <si>
    <t>ΔΗΜΟΣ ΔΩΔΩΝΗΣ</t>
  </si>
  <si>
    <t>1804</t>
  </si>
  <si>
    <t>ΔΗΜΟΣ ΖΑΓΟΡΙΟΥ</t>
  </si>
  <si>
    <t>1805</t>
  </si>
  <si>
    <t>ΔΗΜΟΣ ΖΙΤΣΑΣ</t>
  </si>
  <si>
    <t>1806</t>
  </si>
  <si>
    <t>ΔΗΜΟΣ ΚΟΝΙΤΣΑΣ</t>
  </si>
  <si>
    <t>1807</t>
  </si>
  <si>
    <t>ΔΗΜΟΣ ΜΕΤΣΟΒΟΥ</t>
  </si>
  <si>
    <t>1808</t>
  </si>
  <si>
    <t>ΔΗΜΟΣ ΠΩΓΩΝΙΟΥ</t>
  </si>
  <si>
    <t>19</t>
  </si>
  <si>
    <t>ΠΕΡΙΦΕΡΕΙΑΚΗ ΕΝΟΤΗΤΑ ΑΡΤΑΣ</t>
  </si>
  <si>
    <t>1901</t>
  </si>
  <si>
    <t>ΔΗΜΟΣ ΑΡΤΑΙΩΝ</t>
  </si>
  <si>
    <t>1902</t>
  </si>
  <si>
    <t>ΔΗΜΟΣ ΓΕΩΡΓΙΟΥ ΚΑΡΑΪΣΚΑΚΗ</t>
  </si>
  <si>
    <t>1903</t>
  </si>
  <si>
    <t>ΔΗΜΟΣ ΚΕΝΤΡΙΚΩΝ ΤΖΟΥΜΕΡΚΩΝ</t>
  </si>
  <si>
    <t>1904</t>
  </si>
  <si>
    <t>ΔΗΜΟΣ ΝΙΚΟΛΑΟΥ ΣΚΟΥΦΑ</t>
  </si>
  <si>
    <t>20</t>
  </si>
  <si>
    <t>ΠΕΡΙΦΕΡΕΙΑΚΗ ΕΝΟΤΗΤΑ ΘΕΣΠΡΩΤΙΑΣ</t>
  </si>
  <si>
    <t>2001</t>
  </si>
  <si>
    <t>ΔΗΜΟΣ ΗΓΟΥΜΕΝΙΤΣΑΣ</t>
  </si>
  <si>
    <t>2002</t>
  </si>
  <si>
    <t>ΔΗΜΟΣ ΣΟΥΛΙΟΥ</t>
  </si>
  <si>
    <t>2003</t>
  </si>
  <si>
    <t>ΔΗΜΟΣ ΦΙΛΙΑΤΩΝ</t>
  </si>
  <si>
    <t>21</t>
  </si>
  <si>
    <t>ΠΕΡΙΦΕΡΕΙΑΚΗ ΕΝΟΤΗΤΑ ΠΡΕΒΕΖΑΣ</t>
  </si>
  <si>
    <t>2101</t>
  </si>
  <si>
    <t>ΔΗΜΟΣ ΠΡΕΒΕΖΑΣ</t>
  </si>
  <si>
    <t>2102</t>
  </si>
  <si>
    <t>ΔΗΜΟΣ ΖΗΡΟΥ</t>
  </si>
  <si>
    <t>2103</t>
  </si>
  <si>
    <t>ΔΗΜΟΣ ΠΑΡΓΑΣ</t>
  </si>
  <si>
    <t>22</t>
  </si>
  <si>
    <t>ΠΕΡΙΦΕΡΕΙΑΚΗ ΕΝΟΤΗΤΑ ΛΑΡΙΣΑΣ</t>
  </si>
  <si>
    <t>2201</t>
  </si>
  <si>
    <t>ΔΗΜΟΣ ΛΑΡΙΣΑΙΩΝ</t>
  </si>
  <si>
    <t>2202</t>
  </si>
  <si>
    <t>ΔΗΜΟΣ ΑΓΙΑΣ</t>
  </si>
  <si>
    <t>2203</t>
  </si>
  <si>
    <t>ΔΗΜΟΣ ΕΛΑΣΣΟΝΑΣ</t>
  </si>
  <si>
    <t>2204</t>
  </si>
  <si>
    <t>ΔΗΜΟΣ ΚΙΛΕΛΕΡ</t>
  </si>
  <si>
    <t>2205</t>
  </si>
  <si>
    <t>ΔΗΜΟΣ ΤΕΜΠΩΝ</t>
  </si>
  <si>
    <t>2206</t>
  </si>
  <si>
    <t>ΔΗΜΟΣ ΤΥΡΝΑΒΟΥ</t>
  </si>
  <si>
    <t>2207</t>
  </si>
  <si>
    <t>ΔΗΜΟΣ ΦΑΡΣΑΛΩΝ</t>
  </si>
  <si>
    <t>23</t>
  </si>
  <si>
    <t>ΠΕΡΙΦΕΡΕΙΑΚΗ ΕΝΟΤΗΤΑ ΚΑΡΔΙΤΣΑΣ</t>
  </si>
  <si>
    <t>2301</t>
  </si>
  <si>
    <t>ΔΗΜΟΣ ΚΑΡΔΙΤΣΑΣ</t>
  </si>
  <si>
    <t>2302</t>
  </si>
  <si>
    <t>ΔΗΜΟΣ ΑΡΓΙΘΕΑΣ</t>
  </si>
  <si>
    <t>2303</t>
  </si>
  <si>
    <t>ΔΗΜΟΣ ΛΙΜΝΗΣ ΠΛΑΣΤΗΡΑ</t>
  </si>
  <si>
    <t>2304</t>
  </si>
  <si>
    <t>ΔΗΜΟΣ ΜΟΥΖΑΚΙΟΥ</t>
  </si>
  <si>
    <t>2305</t>
  </si>
  <si>
    <t>ΔΗΜΟΣ ΠΑΛΑΜΑ</t>
  </si>
  <si>
    <t>2306</t>
  </si>
  <si>
    <t>ΔΗΜΟΣ ΣΟΦΑΔΩΝ</t>
  </si>
  <si>
    <t>24</t>
  </si>
  <si>
    <t>ΠΕΡΙΦΕΡΕΙΑΚΗ ΕΝΟΤΗΤΑ ΜΑΓΝΗΣΙΑΣ</t>
  </si>
  <si>
    <t>2401</t>
  </si>
  <si>
    <t>ΔΗΜΟΣ ΒΟΛΟΥ</t>
  </si>
  <si>
    <t>2402</t>
  </si>
  <si>
    <t>ΔΗΜΟΣ ΑΛΜΥΡΟΥ</t>
  </si>
  <si>
    <t>2403</t>
  </si>
  <si>
    <t>ΔΗΜΟΣ ΖΑΓΟΡΑΣ - ΜΟΥΡΕΣΙΟΥ</t>
  </si>
  <si>
    <t>2404</t>
  </si>
  <si>
    <t>ΔΗΜΟΣ ΝΟΤΙΟΥ ΠΗΛΙΟΥ</t>
  </si>
  <si>
    <t>2405</t>
  </si>
  <si>
    <t>ΔΗΜΟΣ ΡΗΓΑ ΦΕΡΑΙΟΥ</t>
  </si>
  <si>
    <t>25</t>
  </si>
  <si>
    <t>ΠΕΡΙΦΕΡΕΙΑΚΗ ΕΝΟΤΗΤΑ ΣΠΟΡΑΔΩΝ</t>
  </si>
  <si>
    <t>2501</t>
  </si>
  <si>
    <t>ΔΗΜΟΣ ΣΚΙΑΘΟΥ</t>
  </si>
  <si>
    <t>2502</t>
  </si>
  <si>
    <t>ΔΗΜΟΣ ΑΛΟΝΝΗΣΟΥ</t>
  </si>
  <si>
    <t>2503</t>
  </si>
  <si>
    <t>ΔΗΜΟΣ ΣΚΟΠΕΛΟΥ</t>
  </si>
  <si>
    <t>26</t>
  </si>
  <si>
    <t>ΠΕΡΙΦΕΡΕΙΑΚΗ ΕΝΟΤΗΤΑ ΤΡΙΚΑΛΩΝ</t>
  </si>
  <si>
    <t>2601</t>
  </si>
  <si>
    <t>ΔΗΜΟΣ ΤΡΙΚΚΑΙΩΝ</t>
  </si>
  <si>
    <t>2602</t>
  </si>
  <si>
    <t>ΔΗΜΟΣ ΜΕΤΕΩΡΩΝ</t>
  </si>
  <si>
    <t>2603</t>
  </si>
  <si>
    <t>ΔΗΜΟΣ ΠΥΛΗΣ</t>
  </si>
  <si>
    <t>2604</t>
  </si>
  <si>
    <t>ΔΗΜΟΣ ΦΑΡΚΑΔΟΝΑΣ</t>
  </si>
  <si>
    <t>27</t>
  </si>
  <si>
    <t>ΠΕΡΙΦΕΡΕΙΑΚΗ ΕΝΟΤΗΤΑ ΦΘΙΩΤΙΔΑΣ</t>
  </si>
  <si>
    <t>2701</t>
  </si>
  <si>
    <t>ΔΗΜΟΣ ΛΑΜΙΕΩΝ</t>
  </si>
  <si>
    <t>2702</t>
  </si>
  <si>
    <t>ΔΗΜΟΣ ΑΜΦΙΚΛΕΙΑΣ - ΕΛΑΤΕΙΑΣ</t>
  </si>
  <si>
    <t>2703</t>
  </si>
  <si>
    <t>ΔΗΜΟΣ ΔΟΜΟΚΟΥ</t>
  </si>
  <si>
    <t>2704</t>
  </si>
  <si>
    <t>ΔΗΜΟΣ ΛΟΚΡΩΝ</t>
  </si>
  <si>
    <t>2705</t>
  </si>
  <si>
    <t>ΔΗΜΟΣ ΜΑΚΡΑΚΩΜΗΣ</t>
  </si>
  <si>
    <t>2706</t>
  </si>
  <si>
    <t>ΔΗΜΟΣ ΚΑΜΕΝΩΝ ΒΟΥΡΛΩΝ</t>
  </si>
  <si>
    <t>2707</t>
  </si>
  <si>
    <t>ΔΗΜΟΣ ΣΤΥΛΙΔΟΣ</t>
  </si>
  <si>
    <t>28</t>
  </si>
  <si>
    <t>ΠΕΡΙΦΕΡΕΙΑΚΗ ΕΝΟΤΗΤΑ ΒΟΙΩΤΙΑΣ</t>
  </si>
  <si>
    <t>2801</t>
  </si>
  <si>
    <t>ΔΗΜΟΣ ΛΕΒΑΔΕΩΝ</t>
  </si>
  <si>
    <t>2802</t>
  </si>
  <si>
    <t>ΔΗΜΟΣ ΑΛΙΑΡΤΟΥ - ΘΕΣΠΙΕΩΝ</t>
  </si>
  <si>
    <t>2803</t>
  </si>
  <si>
    <t>ΔΗΜΟΣ ΔΙΣΤΟΜΟΥ - ΑΡΑΧΟΒΑΣ - ΑΝΤΙΚΥΡΑΣ</t>
  </si>
  <si>
    <t>2804</t>
  </si>
  <si>
    <t>ΔΗΜΟΣ ΘΗΒΑΙΩΝ</t>
  </si>
  <si>
    <t>2805</t>
  </si>
  <si>
    <t>ΔΗΜΟΣ ΟΡΧΟΜΕΝΟΥ</t>
  </si>
  <si>
    <t>2806</t>
  </si>
  <si>
    <t>ΔΗΜΟΣ ΤΑΝΑΓΡΑΣ</t>
  </si>
  <si>
    <t>29</t>
  </si>
  <si>
    <t>ΠΕΡΙΦΕΡΕΙΑΚΗ ΕΝΟΤΗΤΑ ΕΥΒΟΙΑΣ</t>
  </si>
  <si>
    <t>2901</t>
  </si>
  <si>
    <t>ΔΗΜΟΣ ΧΑΛΚΙΔΕΩΝ</t>
  </si>
  <si>
    <t>2902</t>
  </si>
  <si>
    <t>ΔΗΜΟΣ ΔΙΡΦΥΩΝ - ΜΕΣΣΑΠΙΩΝ</t>
  </si>
  <si>
    <t>2903</t>
  </si>
  <si>
    <t>ΔΗΜΟΣ ΕΡΕΤΡΙΑΣ</t>
  </si>
  <si>
    <t>2904</t>
  </si>
  <si>
    <t>ΔΗΜΟΣ ΙΣΤΙΑΙΑΣ - ΑΙΔΗΨΟΥ</t>
  </si>
  <si>
    <t>2905</t>
  </si>
  <si>
    <t>ΔΗΜΟΣ ΚΑΡΥΣΤΟΥ</t>
  </si>
  <si>
    <t>2906</t>
  </si>
  <si>
    <t>ΔΗΜΟΣ ΚΥΜΗΣ - ΑΛΙΒΕΡΙΟΥ</t>
  </si>
  <si>
    <t>2907</t>
  </si>
  <si>
    <t>ΔΗΜΟΣ ΜΑΝΤΟΥΔΙΟΥ - ΛΙΜΝΗΣ - ΑΓΙΑΣ ΑΝΝΑΣ</t>
  </si>
  <si>
    <t>2908</t>
  </si>
  <si>
    <t>ΔΗΜΟΣ ΣΚΥΡΟΥ</t>
  </si>
  <si>
    <t>30</t>
  </si>
  <si>
    <t>ΠΕΡΙΦΕΡΕΙΑΚΗ ΕΝΟΤΗΤΑ ΕΥΡΥΤΑΝΙΑΣ</t>
  </si>
  <si>
    <t>3001</t>
  </si>
  <si>
    <t>ΔΗΜΟΣ ΚΑΡΠΕΝΗΣΙΟΥ</t>
  </si>
  <si>
    <t>3002</t>
  </si>
  <si>
    <t>ΔΗΜΟΣ ΑΓΡΑΦΩΝ</t>
  </si>
  <si>
    <t>31</t>
  </si>
  <si>
    <t>ΠΕΡΙΦΕΡΕΙΑΚΗ ΕΝΟΤΗΤΑ ΦΩΚΙΔΑΣ</t>
  </si>
  <si>
    <t>3101</t>
  </si>
  <si>
    <t>ΔΗΜΟΣ ΔΕΛΦΩΝ</t>
  </si>
  <si>
    <t>3102</t>
  </si>
  <si>
    <t>ΔΗΜΟΣ ΔΩΡΙΔΟΣ</t>
  </si>
  <si>
    <t>32</t>
  </si>
  <si>
    <t>ΠΕΡΙΦΕΡΕΙΑΚΗ ΕΝΟΤΗΤΑ ΚΕΡΚΥΡΑΣ</t>
  </si>
  <si>
    <t>3201</t>
  </si>
  <si>
    <t>ΔΗΜΟΣ ΚΕΝΤΡΙΚΗΣ ΚΕΡΚΥΡΑΣ ΚΑΙ ΔΙΑΠΟΝΤΙΩΝ ΝΗΣΩΝ</t>
  </si>
  <si>
    <t>3202</t>
  </si>
  <si>
    <t>ΔΗΜΟΣ ΠΑΞΩΝ</t>
  </si>
  <si>
    <t>3203</t>
  </si>
  <si>
    <t>ΔΗΜΟΣ ΒΟΡΕΙΑΣ ΚΕΡΚΥΡΑΣ</t>
  </si>
  <si>
    <t>3204</t>
  </si>
  <si>
    <t>ΔΗΜΟΣ ΝΟΤΙΑΣ ΚΕΡΚΥΡΑΣ</t>
  </si>
  <si>
    <t>33</t>
  </si>
  <si>
    <t>ΠΕΡΙΦΕΡΕΙΑΚΗ ΕΝΟΤΗΤΑ ΖΑΚΥΝΘΟΥ</t>
  </si>
  <si>
    <t>3301</t>
  </si>
  <si>
    <t>ΔΗΜΟΣ ΖΑΚΥΝΘΟΥ</t>
  </si>
  <si>
    <t>34</t>
  </si>
  <si>
    <t>ΠΕΡΙΦΕΡΕΙΑΚΗ ΕΝΟΤΗΤΑ ΙΘΑΚΗΣ</t>
  </si>
  <si>
    <t>3401</t>
  </si>
  <si>
    <t>ΔΗΜΟΣ ΙΘΑΚΗΣ</t>
  </si>
  <si>
    <t>35</t>
  </si>
  <si>
    <t>ΠΕΡΙΦΕΡΕΙΑΚΗ ΕΝΟΤΗΤΑ ΚΕΦΑΛΛΗΝΙΑΣ</t>
  </si>
  <si>
    <t>3501</t>
  </si>
  <si>
    <t>ΔΗΜΟΣ ΑΡΓΟΣΤΟΛΙΟΥ</t>
  </si>
  <si>
    <t>3502</t>
  </si>
  <si>
    <t>ΔΗΜΟΣ ΛΗΞΟΥΡΙΟΥ</t>
  </si>
  <si>
    <t>3503</t>
  </si>
  <si>
    <t>ΔΗΜΟΣ ΣΑΜΗΣ</t>
  </si>
  <si>
    <t>36</t>
  </si>
  <si>
    <t>ΠΕΡΙΦΕΡΕΙΑΚΗ ΕΝΟΤΗΤΑ ΛΕΥΚΑΔΑΣ</t>
  </si>
  <si>
    <t>3601</t>
  </si>
  <si>
    <t>ΔΗΜΟΣ ΛΕΥΚΑΔΑΣ</t>
  </si>
  <si>
    <t>3602</t>
  </si>
  <si>
    <t>ΔΗΜΟΣ ΜΕΓΑΝΗΣΙΟΥ</t>
  </si>
  <si>
    <t>37</t>
  </si>
  <si>
    <t>ΠΕΡΙΦΕΡΕΙΑΚΗ ΕΝΟΤΗΤΑ ΑΧΑΪΑΣ</t>
  </si>
  <si>
    <t>3701</t>
  </si>
  <si>
    <t>ΔΗΜΟΣ ΠΑΤΡΕΩΝ</t>
  </si>
  <si>
    <t>3702</t>
  </si>
  <si>
    <t>ΔΗΜΟΣ ΑΙΓΙΑΛΕΙΑΣ</t>
  </si>
  <si>
    <t>3703</t>
  </si>
  <si>
    <t>ΔΗΜΟΣ ΔΥΤΙΚΗΣ ΑΧΑΪΑΣ</t>
  </si>
  <si>
    <t>3704</t>
  </si>
  <si>
    <t>ΔΗΜΟΣ ΕΡΥΜΑΝΘΟΥ</t>
  </si>
  <si>
    <t>3705</t>
  </si>
  <si>
    <t>ΔΗΜΟΣ ΚΑΛΑΒΡΥΤΩΝ</t>
  </si>
  <si>
    <t>38</t>
  </si>
  <si>
    <t>ΠΕΡΙΦΕΡΕΙΑΚΗ ΕΝΟΤΗΤΑ ΑΙΤΩΛΟΑΚΑΡΝΑΝΙΑΣ</t>
  </si>
  <si>
    <t>3801</t>
  </si>
  <si>
    <t>ΔΗΜΟΣ ΙΕΡΑΣ ΠΟΛΗΣ ΜΕΣΟΛΟΓΓΙΟΥ</t>
  </si>
  <si>
    <t>3802</t>
  </si>
  <si>
    <t>ΔΗΜΟΣ ΑΚΤΙΟΥ - ΒΟΝΙΤΣΑΣ</t>
  </si>
  <si>
    <t>3803</t>
  </si>
  <si>
    <t>ΔΗΜΟΣ ΑΓΡΙΝΙΟΥ</t>
  </si>
  <si>
    <t>3804</t>
  </si>
  <si>
    <t>ΔΗΜΟΣ ΑΜΦΙΛΟΧΙΑΣ</t>
  </si>
  <si>
    <t>3805</t>
  </si>
  <si>
    <t>ΔΗΜΟΣ ΘΕΡΜΟΥ</t>
  </si>
  <si>
    <t>3806</t>
  </si>
  <si>
    <t>ΔΗΜΟΣ ΝΑΥΠΑΚΤΙΑΣ</t>
  </si>
  <si>
    <t>3807</t>
  </si>
  <si>
    <t>ΔΗΜΟΣ ΞΗΡΟΜΕΡΟΥ</t>
  </si>
  <si>
    <t>39</t>
  </si>
  <si>
    <t>ΠΕΡΙΦΕΡΕΙΑΚΗ ΕΝΟΤΗΤΑ ΗΛΕΙΑΣ</t>
  </si>
  <si>
    <t>3901</t>
  </si>
  <si>
    <t>ΔΗΜΟΣ ΠΥΡΓΟΥ</t>
  </si>
  <si>
    <t>3902</t>
  </si>
  <si>
    <t>ΔΗΜΟΣ ΗΛΙΔΑΣ</t>
  </si>
  <si>
    <t>3903</t>
  </si>
  <si>
    <t>ΔΗΜΟΣ ΑΝΔΡΑΒΙΔΑΣ - ΚΥΛΛΗΝΗΣ</t>
  </si>
  <si>
    <t>3904</t>
  </si>
  <si>
    <t>ΔΗΜΟΣ ΑΝΔΡΙΤΣΑΙΝΑΣ - ΚΡΕΣΤΕΝΩΝ</t>
  </si>
  <si>
    <t>3905</t>
  </si>
  <si>
    <t>ΔΗΜΟΣ ΑΡΧΑΙΑΣ ΟΛΥΜΠΙΑΣ</t>
  </si>
  <si>
    <t>3906</t>
  </si>
  <si>
    <t>ΔΗΜΟΣ ΖΑΧΑΡΩΣ</t>
  </si>
  <si>
    <t>3907</t>
  </si>
  <si>
    <t>ΔΗΜΟΣ ΠΗΝΕΙΟΥ</t>
  </si>
  <si>
    <t>40</t>
  </si>
  <si>
    <t>ΠΕΡΙΦΕΡΕΙΑΚΗ ΕΝΟΤΗΤΑ ΑΡΚΑΔΙΑΣ</t>
  </si>
  <si>
    <t>4001</t>
  </si>
  <si>
    <t>ΔΗΜΟΣ ΤΡΙΠΟΛΗΣ</t>
  </si>
  <si>
    <t>4002</t>
  </si>
  <si>
    <t>ΔΗΜΟΣ ΒΟΡΕΙΑΣ ΚΥΝΟΥΡΙΑΣ</t>
  </si>
  <si>
    <t>4003</t>
  </si>
  <si>
    <t>ΔΗΜΟΣ ΓΟΡΤΥΝΙΑΣ</t>
  </si>
  <si>
    <t>4004</t>
  </si>
  <si>
    <t>ΔΗΜΟΣ ΜΕΓΑΛΟΠΟΛΗΣ</t>
  </si>
  <si>
    <t>4005</t>
  </si>
  <si>
    <t>ΔΗΜΟΣ ΝΟΤΙΑΣ ΚΥΝΟΥΡΙΑΣ</t>
  </si>
  <si>
    <t>41</t>
  </si>
  <si>
    <t>ΠΕΡΙΦΕΡΕΙΑΚΗ ΕΝΟΤΗΤΑ ΑΡΓΟΛΙΔΑΣ</t>
  </si>
  <si>
    <t>4101</t>
  </si>
  <si>
    <t>ΔΗΜΟΣ ΝΑΥΠΛΙΕΩΝ</t>
  </si>
  <si>
    <t>4102</t>
  </si>
  <si>
    <t>ΔΗΜΟΣ ΑΡΓΟΥΣ - ΜΥΚΗΝΩΝ</t>
  </si>
  <si>
    <t>4103</t>
  </si>
  <si>
    <t>ΔΗΜΟΣ ΕΠΙΔΑΥΡΟΥ</t>
  </si>
  <si>
    <t>4104</t>
  </si>
  <si>
    <t>ΔΗΜΟΣ ΕΡΜΙΟΝΙΔΑΣ</t>
  </si>
  <si>
    <t>42</t>
  </si>
  <si>
    <t>ΠΕΡΙΦΕΡΕΙΑΚΗ ΕΝΟΤΗΤΑ ΚΟΡΙΝΘΙΑΣ</t>
  </si>
  <si>
    <t>4201</t>
  </si>
  <si>
    <t>ΔΗΜΟΣ ΚΟΡΙΝΘΙΩΝ</t>
  </si>
  <si>
    <t>4202</t>
  </si>
  <si>
    <t>ΔΗΜΟΣ ΒΕΛΟΥ - ΒΟΧΑΣ</t>
  </si>
  <si>
    <t>4203</t>
  </si>
  <si>
    <t>ΔΗΜΟΣ ΛΟΥΤΡΑΚΙΟΥ - ΠΕΡΑΧΩΡΑΣ - ΑΓΙΩΝ ΘΕΟΔΩΡΩΝ</t>
  </si>
  <si>
    <t>4204</t>
  </si>
  <si>
    <t>ΔΗΜΟΣ ΝΕΜΕΑΣ</t>
  </si>
  <si>
    <t>4205</t>
  </si>
  <si>
    <t>ΔΗΜΟΣ ΞΥΛΟΚΑΣΤΡΟΥ - ΕΥΡΩΣΤΙΝΗΣ</t>
  </si>
  <si>
    <t>4206</t>
  </si>
  <si>
    <t>ΔΗΜΟΣ ΣΙΚΥΩΝΙΩΝ</t>
  </si>
  <si>
    <t>43</t>
  </si>
  <si>
    <t>ΠΕΡΙΦΕΡΕΙΑΚΗ ΕΝΟΤΗΤΑ ΛΑΚΩΝΙΑΣ</t>
  </si>
  <si>
    <t>4301</t>
  </si>
  <si>
    <t>ΔΗΜΟΣ ΣΠΑΡΤΗΣ</t>
  </si>
  <si>
    <t>4302</t>
  </si>
  <si>
    <t>ΔΗΜΟΣ ΑΝΑΤΟΛΙΚΗΣ ΜΑΝΗΣ</t>
  </si>
  <si>
    <t>4303</t>
  </si>
  <si>
    <t>ΔΗΜΟΣ ΕΛΑΦΟΝΗΣΟΥ</t>
  </si>
  <si>
    <t>4304</t>
  </si>
  <si>
    <t>ΔΗΜΟΣ ΕΥΡΩΤΑ</t>
  </si>
  <si>
    <t>4305</t>
  </si>
  <si>
    <t>ΔΗΜΟΣ ΜΟΝΕΜΒΑΣΙΑΣ</t>
  </si>
  <si>
    <t>44</t>
  </si>
  <si>
    <t>ΠΕΡΙΦΕΡΕΙΑΚΗ ΕΝΟΤΗΤΑ ΜΕΣΣΗΝΙΑΣ</t>
  </si>
  <si>
    <t>4401</t>
  </si>
  <si>
    <t>ΔΗΜΟΣ ΚΑΛΑΜΑΤΑΣ</t>
  </si>
  <si>
    <t>4402</t>
  </si>
  <si>
    <t>ΔΗΜΟΣ ΔΥΤΙΚΗΣ ΜΑΝΗΣ</t>
  </si>
  <si>
    <t>4403</t>
  </si>
  <si>
    <t>ΔΗΜΟΣ ΜΕΣΣΗΝΗΣ</t>
  </si>
  <si>
    <t>4404</t>
  </si>
  <si>
    <t>ΔΗΜΟΣ ΟΙΧΑΛΙΑΣ</t>
  </si>
  <si>
    <t>4405</t>
  </si>
  <si>
    <t>ΔΗΜΟΣ ΠΥΛΟΥ - ΝΕΣΤΟΡΟΣ</t>
  </si>
  <si>
    <t>4406</t>
  </si>
  <si>
    <t>ΔΗΜΟΣ ΤΡΙΦΥΛΙΑΣ</t>
  </si>
  <si>
    <t>45</t>
  </si>
  <si>
    <t>ΠΕΡΙΦΕΡΕΙΑΚΗ ΕΝΟΤΗΤΑ ΚΕΝΤΡΙΚΟΥ ΤΟΜΕΑ ΑΘΗΝΩΝ</t>
  </si>
  <si>
    <t>4501</t>
  </si>
  <si>
    <t>ΔΗΜΟΣ ΑΘΗΝΑΙΩΝ</t>
  </si>
  <si>
    <t>4502</t>
  </si>
  <si>
    <t>ΔΗΜΟΣ ΒΥΡΩΝΟΣ</t>
  </si>
  <si>
    <t>4503</t>
  </si>
  <si>
    <t>ΔΗΜΟΣ ΓΑΛΑΤΣΙΟΥ</t>
  </si>
  <si>
    <t>4504</t>
  </si>
  <si>
    <t>ΔΗΜΟΣ ΔΑΦΝΗΣ - ΥΜΗΤΤΟΥ</t>
  </si>
  <si>
    <t>4505</t>
  </si>
  <si>
    <t>ΔΗΜΟΣ ΖΩΓΡΑΦΟΥ</t>
  </si>
  <si>
    <t>4506</t>
  </si>
  <si>
    <t>ΔΗΜΟΣ ΗΛΙΟΥΠΟΛΕΩΣ</t>
  </si>
  <si>
    <t>4507</t>
  </si>
  <si>
    <t>ΔΗΜΟΣ ΚΑΙΣΑΡΙΑΝΗΣ</t>
  </si>
  <si>
    <t>4508</t>
  </si>
  <si>
    <t>ΔΗΜΟΣ ΝΕΑΣ ΦΙΛΑΔΕΛΦΕΙΑΣ - ΝΕΑΣ ΧΑΛΚΗΔΟΝΟΣ</t>
  </si>
  <si>
    <t>46</t>
  </si>
  <si>
    <t>ΠΕΡΙΦΕΡΕΙΑΚΗ ΕΝΟΤΗΤΑ ΒΟΡΕΙΟΥ ΤΟΜΕΑ ΑΘΗΝΩΝ</t>
  </si>
  <si>
    <t>4601</t>
  </si>
  <si>
    <t>ΔΗΜΟΣ ΑΜΑΡΟΥΣΙΟΥ</t>
  </si>
  <si>
    <t>4602</t>
  </si>
  <si>
    <t>ΔΗΜΟΣ ΑΓΙΑΣ ΠΑΡΑΣΚΕΥΗΣ</t>
  </si>
  <si>
    <t>4603</t>
  </si>
  <si>
    <t>ΔΗΜΟΣ ΒΡΙΛΗΣΣΙΩΝ</t>
  </si>
  <si>
    <t>4604</t>
  </si>
  <si>
    <t>ΔΗΜΟΣ ΗΡΑΚΛΕΙΟΥ</t>
  </si>
  <si>
    <t>4605</t>
  </si>
  <si>
    <t>ΔΗΜΟΣ ΚΗΦΙΣΙΑΣ</t>
  </si>
  <si>
    <t>4606</t>
  </si>
  <si>
    <t>ΔΗΜΟΣ ΛΥΚΟΒΡΥΣΗΣ - ΠΕΥΚΗΣ</t>
  </si>
  <si>
    <t>4607</t>
  </si>
  <si>
    <t>ΔΗΜΟΣ ΜΕΤΑΜΟΡΦΩΣΕΩΣ</t>
  </si>
  <si>
    <t>4608</t>
  </si>
  <si>
    <t>ΔΗΜΟΣ ΝΕΑΣ ΙΩΝΙΑΣ</t>
  </si>
  <si>
    <t>4609</t>
  </si>
  <si>
    <t>ΔΗΜΟΣ ΠΑΠΑΓΟΥ - ΧΟΛΑΡΓΟΥ</t>
  </si>
  <si>
    <t>4610</t>
  </si>
  <si>
    <t>ΔΗΜΟΣ ΠΕΝΤΕΛΗΣ</t>
  </si>
  <si>
    <t>4611</t>
  </si>
  <si>
    <t>ΔΗΜΟΣ ΦΙΛΟΘΕΗΣ - ΨΥΧΙΚΟΥ</t>
  </si>
  <si>
    <t>4612</t>
  </si>
  <si>
    <t>ΔΗΜΟΣ ΧΑΛΑΝΔΡΙΟΥ</t>
  </si>
  <si>
    <t>47</t>
  </si>
  <si>
    <t>ΠΕΡΙΦΕΡΕΙΑΚΗ ΕΝΟΤΗΤΑ ΔΥΤΙΚΟΥ ΤΟΜΕΑ ΑΘΗΝΩΝ</t>
  </si>
  <si>
    <t>4701</t>
  </si>
  <si>
    <t>ΔΗΜΟΣ ΠΕΡΙΣΤΕΡΙΟΥ</t>
  </si>
  <si>
    <t>4702</t>
  </si>
  <si>
    <t>ΔΗΜΟΣ ΑΓΙΑΣ ΒΑΡΒΑΡΑΣ</t>
  </si>
  <si>
    <t>4703</t>
  </si>
  <si>
    <t>ΔΗΜΟΣ ΑΓΙΩΝ ΑΝΑΡΓΥΡΩΝ - ΚΑΜΑΤΕΡΟΥ</t>
  </si>
  <si>
    <t>4704</t>
  </si>
  <si>
    <t>ΔΗΜΟΣ ΑΙΓΑΛΕΩ</t>
  </si>
  <si>
    <t>4705</t>
  </si>
  <si>
    <t>ΔΗΜΟΣ ΙΛΙΟΥ</t>
  </si>
  <si>
    <t>4706</t>
  </si>
  <si>
    <t>ΔΗΜΟΣ ΠΕΤΡΟΥΠΟΛΕΩΣ</t>
  </si>
  <si>
    <t>4707</t>
  </si>
  <si>
    <t>ΔΗΜΟΣ ΧΑΪΔΑΡΙΟΥ</t>
  </si>
  <si>
    <t>48</t>
  </si>
  <si>
    <t>ΠΕΡΙΦΕΡΕΙΑΚΗ ΕΝΟΤΗΤΑ ΝΟΤΙΟΥ ΤΟΜΕΑ ΑΘΗΝΩΝ</t>
  </si>
  <si>
    <t>4801</t>
  </si>
  <si>
    <t>ΔΗΜΟΣ ΚΑΛΛΙΘΕΑΣ</t>
  </si>
  <si>
    <t>4802</t>
  </si>
  <si>
    <t>ΔΗΜΟΣ ΑΓΙΟΥ ΔΗΜΗΤΡΙΟΥ</t>
  </si>
  <si>
    <t>4803</t>
  </si>
  <si>
    <t>ΔΗΜΟΣ ΑΛΙΜΟΥ</t>
  </si>
  <si>
    <t>4804</t>
  </si>
  <si>
    <t>ΔΗΜΟΣ ΓΛΥΦΑΔΑΣ</t>
  </si>
  <si>
    <t>4805</t>
  </si>
  <si>
    <t>ΔΗΜΟΣ ΕΛΛΗΝΙΚΟΥ - ΑΡΓΥΡΟΥΠΟΛΗΣ</t>
  </si>
  <si>
    <t>4806</t>
  </si>
  <si>
    <t>ΔΗΜΟΣ ΜΟΣΧΑΤΟΥ - ΤΑΥΡΟΥ</t>
  </si>
  <si>
    <t>4807</t>
  </si>
  <si>
    <t>ΔΗΜΟΣ ΝΕΑΣ ΣΜΥΡΝΗΣ</t>
  </si>
  <si>
    <t>4808</t>
  </si>
  <si>
    <t>ΔΗΜΟΣ ΠΑΛΑΙΟΥ ΦΑΛΗΡΟΥ</t>
  </si>
  <si>
    <t>49</t>
  </si>
  <si>
    <t>ΠΕΡΙΦΕΡΕΙΑΚΗ ΕΝΟΤΗΤΑ ΑΝΑΤΟΛΙΚΗΣ ΑΤΤΙΚΗΣ</t>
  </si>
  <si>
    <t>4901</t>
  </si>
  <si>
    <t>ΔΗΜΟΣ ΑΧΑΡΝΩΝ</t>
  </si>
  <si>
    <t>4902</t>
  </si>
  <si>
    <t>ΔΗΜΟΣ ΒΑΡΗΣ - ΒΟΥΛΑΣ - ΒΟΥΛΙΑΓΜΕΝΗΣ</t>
  </si>
  <si>
    <t>4903</t>
  </si>
  <si>
    <t>ΔΗΜΟΣ ΔΙΟΝΥΣΟΥ</t>
  </si>
  <si>
    <t>4904</t>
  </si>
  <si>
    <t>ΔΗΜΟΣ ΚΡΩΠΙΑΣ</t>
  </si>
  <si>
    <t>4905</t>
  </si>
  <si>
    <t>ΔΗΜΟΣ ΛΑΥΡΕΩΤΙΚΗΣ</t>
  </si>
  <si>
    <t>4906</t>
  </si>
  <si>
    <t>ΔΗΜΟΣ ΜΑΡΑΘΩΝΟΣ</t>
  </si>
  <si>
    <t>4907</t>
  </si>
  <si>
    <t>ΔΗΜΟΣ ΜΑΡΚΟΠΟΥΛΟΥ ΜΕΣΟΓΑΙΑΣ</t>
  </si>
  <si>
    <t>4908</t>
  </si>
  <si>
    <t>ΔΗΜΟΣ ΠΑΙΑΝΙΑΣ</t>
  </si>
  <si>
    <t>4909</t>
  </si>
  <si>
    <t>ΔΗΜΟΣ ΠΑΛΛΗΝΗΣ</t>
  </si>
  <si>
    <t>4910</t>
  </si>
  <si>
    <t>ΔΗΜΟΣ ΡΑΦΗΝΑΣ - ΠΙΚΕΡΜΙΟΥ</t>
  </si>
  <si>
    <t>4911</t>
  </si>
  <si>
    <t>ΔΗΜΟΣ ΣΑΡΩΝΙΚΟΥ</t>
  </si>
  <si>
    <t>4912</t>
  </si>
  <si>
    <t>ΔΗΜΟΣ ΣΠΑΤΩΝ - ΑΡΤΕΜΙΔΟΣ</t>
  </si>
  <si>
    <t>4913</t>
  </si>
  <si>
    <t>ΔΗΜΟΣ ΩΡΩΠΟΥ</t>
  </si>
  <si>
    <t>50</t>
  </si>
  <si>
    <t>ΠΕΡΙΦΕΡΕΙΑΚΗ ΕΝΟΤΗΤΑ ΔΥΤΙΚΗΣ ΑΤΤΙΚΗΣ</t>
  </si>
  <si>
    <t>5001</t>
  </si>
  <si>
    <t>ΔΗΜΟΣ ΕΛΕΥΣΙΝΑΣ</t>
  </si>
  <si>
    <t>5002</t>
  </si>
  <si>
    <t>ΔΗΜΟΣ ΑΣΠΡΟΠΥΡΓΟΥ</t>
  </si>
  <si>
    <t>5003</t>
  </si>
  <si>
    <t>ΔΗΜΟΣ ΜΑΝΔΡΑΣ - ΕΙΔΥΛΛΙΑΣ</t>
  </si>
  <si>
    <t>5004</t>
  </si>
  <si>
    <t>ΔΗΜΟΣ ΜΕΓΑΡΕΩΝ</t>
  </si>
  <si>
    <t>5005</t>
  </si>
  <si>
    <t>ΔΗΜΟΣ ΦΥΛΗΣ</t>
  </si>
  <si>
    <t>51</t>
  </si>
  <si>
    <t>ΠΕΡΙΦΕΡΕΙΑΚΗ ΕΝΟΤΗΤΑ ΠΕΙΡΑΙΩΣ</t>
  </si>
  <si>
    <t>5101</t>
  </si>
  <si>
    <t>ΔΗΜΟΣ ΠΕΙΡΑΙΩΣ</t>
  </si>
  <si>
    <t>5102</t>
  </si>
  <si>
    <t>ΔΗΜΟΣ ΚΕΡΑΤΣΙΝΙΟΥ - ΔΡΑΠΕΤΣΩΝΑΣ</t>
  </si>
  <si>
    <t>5103</t>
  </si>
  <si>
    <t>ΔΗΜΟΣ ΚΟΡΥΔΑΛΛΟΥ</t>
  </si>
  <si>
    <t>5104</t>
  </si>
  <si>
    <t>ΔΗΜΟΣ ΝΙΚΑΙΑΣ - ΑΓΙΟΥ ΙΩΑΝΝΗ ΡΕΝΤΗ</t>
  </si>
  <si>
    <t>5105</t>
  </si>
  <si>
    <t>ΔΗΜΟΣ ΠΕΡΑΜΑΤΟΣ</t>
  </si>
  <si>
    <t>52</t>
  </si>
  <si>
    <t>ΠΕΡΙΦΕΡΕΙΑΚΗ ΕΝΟΤΗΤΑ ΝΗΣΩΝ</t>
  </si>
  <si>
    <t>5201</t>
  </si>
  <si>
    <t>ΔΗΜΟΣ ΣΑΛΑΜΙΝΟΣ</t>
  </si>
  <si>
    <t>5202</t>
  </si>
  <si>
    <t>ΔΗΜΟΣ ΥΔΡΑΣ</t>
  </si>
  <si>
    <t>5203</t>
  </si>
  <si>
    <t>ΔΗΜΟΣ ΑΓΚΙΣΤΡΙΟΥ</t>
  </si>
  <si>
    <t>5204</t>
  </si>
  <si>
    <t>ΔΗΜΟΣ ΑΙΓΙΝΑΣ</t>
  </si>
  <si>
    <t>5205</t>
  </si>
  <si>
    <t>ΔΗΜΟΣ ΚΥΘΗΡΩΝ</t>
  </si>
  <si>
    <t>5206</t>
  </si>
  <si>
    <t>ΔΗΜΟΣ ΠΟΡΟΥ</t>
  </si>
  <si>
    <t>5207</t>
  </si>
  <si>
    <t>ΔΗΜΟΣ ΣΠΕΤΣΩΝ</t>
  </si>
  <si>
    <t>5208</t>
  </si>
  <si>
    <t>ΔΗΜΟΣ ΤΡΟΙΖΗΝΙΑΣ - ΜΕΘΑΝΩΝ</t>
  </si>
  <si>
    <t>53</t>
  </si>
  <si>
    <t>ΠΕΡΙΦΕΡΕΙΑΚΗ ΕΝΟΤΗΤΑ ΛΕΣΒΟΥ</t>
  </si>
  <si>
    <t>5301</t>
  </si>
  <si>
    <t>ΔΗΜΟΣ ΜΥΤΙΛΗΝΗΣ</t>
  </si>
  <si>
    <t>5302</t>
  </si>
  <si>
    <t>ΔΗΜΟΣ ΔΥΤΙΚΗΣ ΛΕΣΒΟΥ</t>
  </si>
  <si>
    <t>54</t>
  </si>
  <si>
    <t>ΠΕΡΙΦΕΡΕΙΑΚΗ ΕΝΟΤΗΤΑ ΙΚΑΡΙΑΣ</t>
  </si>
  <si>
    <t>5401</t>
  </si>
  <si>
    <t>ΔΗΜΟΣ ΙΚΑΡΙΑΣ</t>
  </si>
  <si>
    <t>5402</t>
  </si>
  <si>
    <t>ΔΗΜΟΣ ΦΟΥΡΝΩΝ ΚΟΡΣΕΩΝ</t>
  </si>
  <si>
    <t>55</t>
  </si>
  <si>
    <t>ΠΕΡΙΦΕΡΕΙΑΚΗ ΕΝΟΤΗΤΑ ΛΗΜΝΟΥ</t>
  </si>
  <si>
    <t>5501</t>
  </si>
  <si>
    <t>ΔΗΜΟΣ ΛΗΜΝΟΥ</t>
  </si>
  <si>
    <t>5502</t>
  </si>
  <si>
    <t>ΔΗΜΟΣ ΑΓΙΟΥ ΕΥΣΤΡΑΤΙΟΥ</t>
  </si>
  <si>
    <t>56</t>
  </si>
  <si>
    <t>ΠΕΡΙΦΕΡΕΙΑΚΗ ΕΝΟΤΗΤΑ ΣΑΜΟΥ</t>
  </si>
  <si>
    <t>5601</t>
  </si>
  <si>
    <t>ΔΗΜΟΣ ΑΝΑΤΟΛΙΚΗΣ ΣΑΜΟΥ</t>
  </si>
  <si>
    <t>5602</t>
  </si>
  <si>
    <t>ΔΗΜΟΣ ΔΥΤΙΚΗΣ ΣΑΜΟΥ</t>
  </si>
  <si>
    <t>57</t>
  </si>
  <si>
    <t>ΠΕΡΙΦΕΡΕΙΑΚΗ ΕΝΟΤΗΤΑ ΧΙΟΥ</t>
  </si>
  <si>
    <t>5701</t>
  </si>
  <si>
    <t>ΔΗΜΟΣ ΧΙΟΥ</t>
  </si>
  <si>
    <t>5702</t>
  </si>
  <si>
    <t>ΔΗΜΟΣ ΟΙΝΟΥΣΣΩΝ</t>
  </si>
  <si>
    <t>5703</t>
  </si>
  <si>
    <t>ΔΗΜΟΣ ΗΡΩΙΚΗΣ ΝΗΣΟΥ ΨΑΡΩΝ</t>
  </si>
  <si>
    <t>58</t>
  </si>
  <si>
    <t>ΠΕΡΙΦΕΡΕΙΑΚΗ ΕΝΟΤΗΤΑ ΣΥΡΟΥ</t>
  </si>
  <si>
    <t>5801</t>
  </si>
  <si>
    <t>ΔΗΜΟΣ ΣΥΡΟΥ - ΕΡΜΟΥΠΟΛΗΣ</t>
  </si>
  <si>
    <t>59</t>
  </si>
  <si>
    <t>ΠΕΡΙΦΕΡΕΙΑΚΗ ΕΝΟΤΗΤΑ ΑΝΔΡΟΥ</t>
  </si>
  <si>
    <t>5901</t>
  </si>
  <si>
    <t>ΔΗΜΟΣ ΑΝΔΡΟΥ</t>
  </si>
  <si>
    <t>60</t>
  </si>
  <si>
    <t>ΠΕΡΙΦΕΡΕΙΑΚΗ ΕΝΟΤΗΤΑ ΘΗΡΑΣ</t>
  </si>
  <si>
    <t>6001</t>
  </si>
  <si>
    <t>ΔΗΜΟΣ ΘΗΡΑΣ</t>
  </si>
  <si>
    <t>6002</t>
  </si>
  <si>
    <t>ΔΗΜΟΣ ΑΝΑΦΗΣ</t>
  </si>
  <si>
    <t>6003</t>
  </si>
  <si>
    <t>ΔΗΜΟΣ ΙΗΤΩΝ</t>
  </si>
  <si>
    <t>6004</t>
  </si>
  <si>
    <t>ΔΗΜΟΣ ΣΙΚΙΝΟΥ</t>
  </si>
  <si>
    <t>6005</t>
  </si>
  <si>
    <t>ΔΗΜΟΣ ΦΟΛΕΓΑΝΔΡΟΥ</t>
  </si>
  <si>
    <t>61</t>
  </si>
  <si>
    <t>ΠΕΡΙΦΕΡΕΙΑΚΗ ΕΝΟΤΗΤΑ ΚΑΛΥΜΝΟΥ</t>
  </si>
  <si>
    <t>6101</t>
  </si>
  <si>
    <t>ΔΗΜΟΣ ΚΑΛΥΜΝΙΩΝ</t>
  </si>
  <si>
    <t>6102</t>
  </si>
  <si>
    <t>ΔΗΜΟΣ ΑΓΑΘΟΝΗΣΙΟΥ</t>
  </si>
  <si>
    <t>6103</t>
  </si>
  <si>
    <t>ΔΗΜΟΣ ΑΣΤΥΠΑΛΑΙΑΣ</t>
  </si>
  <si>
    <t>6104</t>
  </si>
  <si>
    <t>ΔΗΜΟΣ ΛΕΙΨΩΝ</t>
  </si>
  <si>
    <t>6105</t>
  </si>
  <si>
    <t>ΔΗΜΟΣ ΛΕΡΟΥ</t>
  </si>
  <si>
    <t>6106</t>
  </si>
  <si>
    <t>ΔΗΜΟΣ ΠΑΤΜΟΥ</t>
  </si>
  <si>
    <t>62</t>
  </si>
  <si>
    <t>ΠΕΡΙΦΕΡΕΙΑΚΗ ΕΝΟΤΗΤΑ ΚΑΡΠΑΘΟΥ - ΗΡΩΙΚΗΣ ΝΗΣΟΥ ΚΑΣΟΥ</t>
  </si>
  <si>
    <t>6201</t>
  </si>
  <si>
    <t>ΔΗΜΟΣ ΚΑΡΠΑΘΟΥ</t>
  </si>
  <si>
    <t>6202</t>
  </si>
  <si>
    <t>ΔΗΜΟΣ ΗΡΩΙΚΗΣ ΝΗΣΟΥ ΚΑΣΟΥ</t>
  </si>
  <si>
    <t>63</t>
  </si>
  <si>
    <t>ΠΕΡΙΦΕΡΕΙΑΚΗ ΕΝΟΤΗΤΑ ΚΕΑΣ - ΚΥΘΝΟΥ</t>
  </si>
  <si>
    <t>6301</t>
  </si>
  <si>
    <t>ΔΗΜΟΣ ΚΕΑΣ</t>
  </si>
  <si>
    <t>6302</t>
  </si>
  <si>
    <t>ΔΗΜΟΣ ΚΥΘΝΟΥ</t>
  </si>
  <si>
    <t>64</t>
  </si>
  <si>
    <t>ΠΕΡΙΦΕΡΕΙΑΚΗ ΕΝΟΤΗΤΑ ΚΩ</t>
  </si>
  <si>
    <t>6401</t>
  </si>
  <si>
    <t>ΔΗΜΟΣ ΚΩ</t>
  </si>
  <si>
    <t>6402</t>
  </si>
  <si>
    <t>ΔΗΜΟΣ ΝΙΣΥΡΟΥ</t>
  </si>
  <si>
    <t>65</t>
  </si>
  <si>
    <t>ΠΕΡΙΦΕΡΕΙΑΚΗ ΕΝΟΤΗΤΑ ΜΗΛΟΥ</t>
  </si>
  <si>
    <t>6501</t>
  </si>
  <si>
    <t>ΔΗΜΟΣ ΜΗΛΟΥ</t>
  </si>
  <si>
    <t>6502</t>
  </si>
  <si>
    <t>ΔΗΜΟΣ ΚΙΜΩΛΟΥ</t>
  </si>
  <si>
    <t>6503</t>
  </si>
  <si>
    <t>ΔΗΜΟΣ ΣΕΡΙΦΟΥ</t>
  </si>
  <si>
    <t>6504</t>
  </si>
  <si>
    <t>ΔΗΜΟΣ ΣΙΦΝΟΥ</t>
  </si>
  <si>
    <t>66</t>
  </si>
  <si>
    <t>ΠΕΡΙΦΕΡΕΙΑΚΗ ΕΝΟΤΗΤΑ ΜΥΚΟΝΟΥ</t>
  </si>
  <si>
    <t>6601</t>
  </si>
  <si>
    <t>ΔΗΜΟΣ ΜΥΚΟΝΟΥ</t>
  </si>
  <si>
    <t>67</t>
  </si>
  <si>
    <t>ΠΕΡΙΦΕΡΕΙΑΚΗ ΕΝΟΤΗΤΑ ΝΑΞΟΥ</t>
  </si>
  <si>
    <t>6701</t>
  </si>
  <si>
    <t>ΔΗΜΟΣ ΑΜΟΡΓΟΥ</t>
  </si>
  <si>
    <t>6702</t>
  </si>
  <si>
    <t>ΔΗΜΟΣ ΝΑΞΟΥ ΚΑΙ ΜΙΚΡΩΝ ΚΥΚΛΑΔΩΝ</t>
  </si>
  <si>
    <t>68</t>
  </si>
  <si>
    <t>ΠΕΡΙΦΕΡΕΙΑΚΗ ΕΝΟΤΗΤΑ ΠΑΡΟΥ</t>
  </si>
  <si>
    <t>6801</t>
  </si>
  <si>
    <t>ΔΗΜΟΣ ΠΑΡΟΥ</t>
  </si>
  <si>
    <t>6802</t>
  </si>
  <si>
    <t>ΔΗΜΟΣ ΑΝΤΙΠΑΡΟΥ</t>
  </si>
  <si>
    <t>69</t>
  </si>
  <si>
    <t>ΠΕΡΙΦΕΡΕΙΑΚΗ ΕΝΟΤΗΤΑ ΡΟΔΟΥ</t>
  </si>
  <si>
    <t>6901</t>
  </si>
  <si>
    <t>ΔΗΜΟΣ ΡΟΔΟΥ</t>
  </si>
  <si>
    <t>6902</t>
  </si>
  <si>
    <t>ΔΗΜΟΣ ΜΕΓΙΣΤΗΣ</t>
  </si>
  <si>
    <t>6903</t>
  </si>
  <si>
    <t>ΔΗΜΟΣ ΣΥΜΗΣ</t>
  </si>
  <si>
    <t>6904</t>
  </si>
  <si>
    <t>ΔΗΜΟΣ ΤΗΛΟΥ</t>
  </si>
  <si>
    <t>6905</t>
  </si>
  <si>
    <t>ΔΗΜΟΣ ΧΑΛΚΗΣ</t>
  </si>
  <si>
    <t>70</t>
  </si>
  <si>
    <t>ΠΕΡΙΦΕΡΕΙΑΚΗ ΕΝΟΤΗΤΑ ΤΗΝΟΥ</t>
  </si>
  <si>
    <t>7001</t>
  </si>
  <si>
    <t>ΔΗΜΟΣ ΤΗΝΟΥ</t>
  </si>
  <si>
    <t>71</t>
  </si>
  <si>
    <t>ΠΕΡΙΦΕΡΕΙΑΚΗ ΕΝΟΤΗΤΑ ΗΡΑΚΛΕΙΟΥ</t>
  </si>
  <si>
    <t>7101</t>
  </si>
  <si>
    <t>7102</t>
  </si>
  <si>
    <t>ΔΗΜΟΣ ΑΡΧΑΝΩΝ - ΑΣΤΕΡΟΥΣΙΩΝ</t>
  </si>
  <si>
    <t>7103</t>
  </si>
  <si>
    <t>ΔΗΜΟΣ ΒΙΑΝΝΟΥ</t>
  </si>
  <si>
    <t>7104</t>
  </si>
  <si>
    <t>ΔΗΜΟΣ ΓΟΡΤΥΝΑΣ</t>
  </si>
  <si>
    <t>7105</t>
  </si>
  <si>
    <t>ΔΗΜΟΣ ΜΑΛΕΒΙΖΙΟΥ</t>
  </si>
  <si>
    <t>7106</t>
  </si>
  <si>
    <t>ΔΗΜΟΣ ΜΙΝΩΑ ΠΕΔΙΑΔΑΣ</t>
  </si>
  <si>
    <t>7107</t>
  </si>
  <si>
    <t>ΔΗΜΟΣ ΦΑΙΣΤΟΥ</t>
  </si>
  <si>
    <t>7108</t>
  </si>
  <si>
    <t>ΔΗΜΟΣ ΧΕΡΣΟΝΗΣΟΥ</t>
  </si>
  <si>
    <t>72</t>
  </si>
  <si>
    <t>ΠΕΡΙΦΕΡΕΙΑΚΗ ΕΝΟΤΗΤΑ ΛΑΣΙΘΙΟΥ</t>
  </si>
  <si>
    <t>7201</t>
  </si>
  <si>
    <t>ΔΗΜΟΣ ΑΓΙΟΥ ΝΙΚΟΛΑΟΥ</t>
  </si>
  <si>
    <t>7202</t>
  </si>
  <si>
    <t>ΔΗΜΟΣ ΙΕΡΑΠΕΤΡΑΣ</t>
  </si>
  <si>
    <t>7203</t>
  </si>
  <si>
    <t>ΔΗΜΟΣ ΟΡΟΠΕΔΙΟΥ ΛΑΣΙΘΙΟΥ</t>
  </si>
  <si>
    <t>7204</t>
  </si>
  <si>
    <t>ΔΗΜΟΣ ΣΗΤΕΙΑΣ</t>
  </si>
  <si>
    <t>73</t>
  </si>
  <si>
    <t>ΠΕΡΙΦΕΡΕΙΑΚΗ ΕΝΟΤΗΤΑ ΡΕΘΥΜΝΟΥ</t>
  </si>
  <si>
    <t>7301</t>
  </si>
  <si>
    <t>ΔΗΜΟΣ ΡΕΘΥΜΝΗΣ</t>
  </si>
  <si>
    <t>7302</t>
  </si>
  <si>
    <t>ΔΗΜΟΣ ΑΓΙΟΥ ΒΑΣΙΛΕΙΟΥ</t>
  </si>
  <si>
    <t>7303</t>
  </si>
  <si>
    <t>ΔΗΜΟΣ ΑΜΑΡΙΟΥ</t>
  </si>
  <si>
    <t>7304</t>
  </si>
  <si>
    <t>ΔΗΜΟΣ ΑΝΩΓΕΙΩΝ</t>
  </si>
  <si>
    <t>7305</t>
  </si>
  <si>
    <t>ΔΗΜΟΣ ΜΥΛΟΠΟΤΑΜΟΥ</t>
  </si>
  <si>
    <t>74</t>
  </si>
  <si>
    <t>ΠΕΡΙΦΕΡΕΙΑΚΗ ΕΝΟΤΗΤΑ ΧΑΝΙΩΝ</t>
  </si>
  <si>
    <t>7401</t>
  </si>
  <si>
    <t>ΔΗΜΟΣ ΧΑΝΙΩΝ</t>
  </si>
  <si>
    <t>7402</t>
  </si>
  <si>
    <t>ΔΗΜΟΣ ΑΠΟΚΟΡΩΝΟΥ</t>
  </si>
  <si>
    <t>7403</t>
  </si>
  <si>
    <t>ΔΗΜΟΣ ΓΑΥΔΟΥ</t>
  </si>
  <si>
    <t>7404</t>
  </si>
  <si>
    <t>ΔΗΜΟΣ ΚΑΝΤΑΝΟΥ - ΣΕΛΙΝΟΥ</t>
  </si>
  <si>
    <t>7405</t>
  </si>
  <si>
    <t>ΔΗΜΟΣ ΚΙΣΣΑΜΟΥ</t>
  </si>
  <si>
    <t>7406</t>
  </si>
  <si>
    <t>ΔΗΜΟΣ ΠΛΑΤΑΝΙΑ</t>
  </si>
  <si>
    <t>7407</t>
  </si>
  <si>
    <t>ΔΗΜΟΣ ΣΦΑΚΙΩΝ</t>
  </si>
  <si>
    <t>99</t>
  </si>
  <si>
    <t>ΑΓΙΟ ΟΡΟΣ (ΑΥΤΟΔΙΟΙΚΗΤΟ)</t>
  </si>
  <si>
    <t>9901</t>
  </si>
  <si>
    <t>Μόνιμος Πληθυσμός 2011</t>
  </si>
  <si>
    <t>Μόνιμος Πληθυσμός 2021</t>
  </si>
  <si>
    <t xml:space="preserve">Ποσοστό αρρένων 2021 </t>
  </si>
  <si>
    <t>Ποσοστό θηλέων 2021</t>
  </si>
  <si>
    <t xml:space="preserve">Θήλεις 2021           </t>
  </si>
  <si>
    <t xml:space="preserve">Άρρενες 2021           </t>
  </si>
  <si>
    <t>Ποσοστό μεταβολής (%) 2021/2011</t>
  </si>
  <si>
    <t xml:space="preserve"> ΣΥΡΟΥ - ΕΡΜΟΥΠΟΛΗΣ</t>
  </si>
  <si>
    <t xml:space="preserve"> ΑΝΔΡΟΥ</t>
  </si>
  <si>
    <t xml:space="preserve"> ΘΗΡΑΣ</t>
  </si>
  <si>
    <t xml:space="preserve"> ΑΝΑΦΗΣ</t>
  </si>
  <si>
    <t xml:space="preserve"> ΙΗΤΩΝ</t>
  </si>
  <si>
    <t xml:space="preserve"> ΣΙΚΙΝΟΥ</t>
  </si>
  <si>
    <t xml:space="preserve"> ΦΟΛΕΓΑΝΔΡΟΥ</t>
  </si>
  <si>
    <t xml:space="preserve"> ΚΑΛΥΜΝΙΩΝ</t>
  </si>
  <si>
    <t xml:space="preserve"> ΑΓΑΘΟΝΗΣΙΟΥ</t>
  </si>
  <si>
    <t xml:space="preserve"> ΑΣΤΥΠΑΛΑΙΑΣ</t>
  </si>
  <si>
    <t xml:space="preserve"> ΛΕΙΨΩΝ</t>
  </si>
  <si>
    <t xml:space="preserve"> ΛΕΡΟΥ</t>
  </si>
  <si>
    <t xml:space="preserve"> ΠΑΤΜΟΥ</t>
  </si>
  <si>
    <t xml:space="preserve"> ΚΑΡΠΑΘΟΥ</t>
  </si>
  <si>
    <t xml:space="preserve"> ΚΕΑΣ</t>
  </si>
  <si>
    <t xml:space="preserve"> ΚΥΘΝΟΥ</t>
  </si>
  <si>
    <t xml:space="preserve"> ΚΩ</t>
  </si>
  <si>
    <t xml:space="preserve"> ΝΙΣΥΡΟΥ</t>
  </si>
  <si>
    <t xml:space="preserve"> ΜΗΛΟΥ</t>
  </si>
  <si>
    <t xml:space="preserve"> ΚΙΜΩΛΟΥ</t>
  </si>
  <si>
    <t xml:space="preserve"> ΣΕΡΙΦΟΥ</t>
  </si>
  <si>
    <t xml:space="preserve"> ΣΙΦΝΟΥ</t>
  </si>
  <si>
    <t xml:space="preserve"> ΜΥΚΟΝΟΥ</t>
  </si>
  <si>
    <t xml:space="preserve"> ΑΜΟΡΓΟΥ</t>
  </si>
  <si>
    <t xml:space="preserve"> ΝΑΞΟΥ ΚΑΙ ΜΙΚΡΩΝ ΚΥΚΛΑΔΩΝ</t>
  </si>
  <si>
    <t xml:space="preserve"> ΠΑΡΟΥ</t>
  </si>
  <si>
    <t xml:space="preserve"> ΑΝΤΙΠΑΡΟΥ</t>
  </si>
  <si>
    <t xml:space="preserve"> ΡΟΔΟΥ</t>
  </si>
  <si>
    <t xml:space="preserve"> ΜΕΓΙΣΤΗΣ</t>
  </si>
  <si>
    <t xml:space="preserve"> ΣΥΜΗΣ</t>
  </si>
  <si>
    <t xml:space="preserve"> ΤΗΛΟΥ</t>
  </si>
  <si>
    <t xml:space="preserve"> ΧΑΛΚΗΣ</t>
  </si>
  <si>
    <t xml:space="preserve"> ΤΗΝΟΥ</t>
  </si>
  <si>
    <t>ΚΑΣΟΥ</t>
  </si>
  <si>
    <t>ΑΓΙΟΥ ΒΑΣΙΛΕΙΟΥ</t>
  </si>
  <si>
    <t>ΑΓΙΟΥ ΝΙΚΟΛΑΟΥ</t>
  </si>
  <si>
    <t>ΑΜΑΡΙΟΥ</t>
  </si>
  <si>
    <t>ΑΝΩΓΕΙΩΝ</t>
  </si>
  <si>
    <t>ΑΠΟΚΟΡΩΝΟΥ</t>
  </si>
  <si>
    <t>ΑΡΧΑΝΩΝ - ΑΣΤΕΡΟΥΣΙΩΝ</t>
  </si>
  <si>
    <t>ΒΙΑΝΝΟΥ</t>
  </si>
  <si>
    <t>ΓΑΥΔΟΥ</t>
  </si>
  <si>
    <t>ΓΟΡΤΥΝΑΣ</t>
  </si>
  <si>
    <t>ΗΡΑΚΛΕΙΟΥ</t>
  </si>
  <si>
    <t>ΙΕΡΑΠΕΤΡΑΣ</t>
  </si>
  <si>
    <t>ΚΑΝΤΑΝΟΥ - ΣΕΛΙΝΟΥ</t>
  </si>
  <si>
    <t>ΚΙΣΣΑΜΟΥ</t>
  </si>
  <si>
    <t>ΜΑΛΕΒΙΖΙΟΥ</t>
  </si>
  <si>
    <t>ΜΙΝΩΑ ΠΕΔΙΑΔΑΣ</t>
  </si>
  <si>
    <t>ΜΥΛΟΠΟΤΑΜΟΥ</t>
  </si>
  <si>
    <t>ΟΡΟΠΕΔΙΟΥ ΛΑΣΙΘΙΟΥ</t>
  </si>
  <si>
    <t>ΠΛΑΤΑΝΙΑ</t>
  </si>
  <si>
    <t>ΡΕΘΥΜΝΗΣ</t>
  </si>
  <si>
    <t>ΣΗΤΕΙΑΣ</t>
  </si>
  <si>
    <t>ΣΦΑΚΙΩΝ</t>
  </si>
  <si>
    <t>ΦΑΙΣΤΟΥ</t>
  </si>
  <si>
    <t>ΧΑΝΙΩΝ</t>
  </si>
  <si>
    <t>ΧΕΡΣΟΝΗΣΟΥ</t>
  </si>
  <si>
    <t>ΜΥΤΙΛΗΝΗΣ</t>
  </si>
  <si>
    <t>ΔΥΤΙΚΗΣ ΛΕΣΒΟΥ</t>
  </si>
  <si>
    <t>ΙΚΑΡΙΑΣ</t>
  </si>
  <si>
    <t>ΦΟΥΡΝΩΝ ΚΟΡΣΕΩΝ</t>
  </si>
  <si>
    <t>ΛΗΜΝΟΥ</t>
  </si>
  <si>
    <t>ΑΓΙΟΥ ΕΥΣΤΡΑΤΙΟΥ</t>
  </si>
  <si>
    <t>ΑΝΑΤΟΛΙΚΗΣ ΣΑΜΟΥ</t>
  </si>
  <si>
    <t>ΔΥΤΙΚΗΣ ΣΑΜΟΥ</t>
  </si>
  <si>
    <t>ΧΙΟΥ</t>
  </si>
  <si>
    <t>ΟΙΝΟΥΣΣΩΝ</t>
  </si>
  <si>
    <t>ΨΑΡΩΝ</t>
  </si>
  <si>
    <t>ΑΘΗΝΑΙΩΝ</t>
  </si>
  <si>
    <t>ΒΥΡΩΝΟΣ</t>
  </si>
  <si>
    <t>ΓΑΛΑΤΣΙΟΥ</t>
  </si>
  <si>
    <t>ΔΑΦΝΗΣ - ΥΜΗΤΤΟΥ</t>
  </si>
  <si>
    <t>ΖΩΓΡΑΦΟΥ</t>
  </si>
  <si>
    <t>ΗΛΙΟΥΠΟΛΕΩΣ</t>
  </si>
  <si>
    <t>ΚΑΙΣΑΡΙΑΝΗΣ</t>
  </si>
  <si>
    <t>ΝΕΑΣ ΦΙΛΑΔΕΛΦΕΙΑΣ - ΝΕΑΣ ΧΑΛΚΗΔΟΝΟΣ</t>
  </si>
  <si>
    <t>ΑΜΑΡΟΥΣΙΟΥ</t>
  </si>
  <si>
    <t>ΑΓΙΑΣ ΠΑΡΑΣΚΕΥΗΣ</t>
  </si>
  <si>
    <t>ΒΡΙΛΗΣΣΙΩΝ</t>
  </si>
  <si>
    <t>ΚΗΦΙΣΙΑΣ</t>
  </si>
  <si>
    <t>ΛΥΚΟΒΡΥΣΗΣ - ΠΕΥΚΗΣ</t>
  </si>
  <si>
    <t>ΜΕΤΑΜΟΡΦΩΣΕΩΣ</t>
  </si>
  <si>
    <t>ΝΕΑΣ ΙΩΝΙΑΣ</t>
  </si>
  <si>
    <t>ΠΑΠΑΓΟΥ - ΧΟΛΑΡΓΟΥ</t>
  </si>
  <si>
    <t>ΠΕΝΤΕΛΗΣ</t>
  </si>
  <si>
    <t>ΦΙΛΟΘΕΗΣ - ΨΥΧΙΚΟΥ</t>
  </si>
  <si>
    <t>ΧΑΛΑΝΔΡΙΟΥ</t>
  </si>
  <si>
    <t>ΠΕΡΙΣΤΕΡΙΟΥ</t>
  </si>
  <si>
    <t>ΑΓΙΑΣ ΒΑΡΒΑΡΑΣ</t>
  </si>
  <si>
    <t>ΑΓΙΩΝ ΑΝΑΡΓΥΡΩΝ - ΚΑΜΑΤΕΡΟΥ</t>
  </si>
  <si>
    <t>ΑΙΓΑΛΕΩ</t>
  </si>
  <si>
    <t>ΙΛΙΟΥ</t>
  </si>
  <si>
    <t>ΠΕΤΡΟΥΠΟΛΕΩΣ</t>
  </si>
  <si>
    <t>ΧΑΪΔΑΡΙΟΥ</t>
  </si>
  <si>
    <t>ΚΑΛΛΙΘΕΑΣ</t>
  </si>
  <si>
    <t>ΑΓΙΟΥ ΔΗΜΗΤΡΙΟΥ</t>
  </si>
  <si>
    <t>ΑΛΙΜΟΥ</t>
  </si>
  <si>
    <t>ΓΛΥΦΑΔΑΣ</t>
  </si>
  <si>
    <t>ΕΛΛΗΝΙΚΟΥ - ΑΡΓΥΡΟΥΠΟΛΗΣ</t>
  </si>
  <si>
    <t>ΜΟΣΧΑΤΟΥ - ΤΑΥΡΟΥ</t>
  </si>
  <si>
    <t>ΝΕΑΣ ΣΜΥΡΝΗΣ</t>
  </si>
  <si>
    <t>ΠΑΛΑΙΟΥ ΦΑΛΗΡΟΥ</t>
  </si>
  <si>
    <t>ΑΧΑΡΝΩΝ</t>
  </si>
  <si>
    <t>ΒΑΡΗΣ - ΒΟΥΛΑΣ - ΒΟΥΛΙΑΓΜΕΝΗΣ</t>
  </si>
  <si>
    <t>ΔΙΟΝΥΣΟΥ</t>
  </si>
  <si>
    <t>ΚΡΩΠΙΑΣ</t>
  </si>
  <si>
    <t>ΛΑΥΡΕΩΤΙΚΗΣ</t>
  </si>
  <si>
    <t>ΜΑΡΑΘΩΝΟΣ</t>
  </si>
  <si>
    <t>ΜΑΡΚΟΠΟΥΛΟΥ ΜΕΣΟΓΑΙΑΣ</t>
  </si>
  <si>
    <t>ΠΑΙΑΝΙΑΣ</t>
  </si>
  <si>
    <t>ΠΑΛΛΗΝΗΣ</t>
  </si>
  <si>
    <t>ΡΑΦΗΝΑΣ - ΠΙΚΕΡΜΙΟΥ</t>
  </si>
  <si>
    <t>ΣΑΡΩΝΙΚΟΥ</t>
  </si>
  <si>
    <t>ΣΠΑΤΩΝ - ΑΡΤΕΜΙΔΟΣ</t>
  </si>
  <si>
    <t>ΩΡΩΠΟΥ</t>
  </si>
  <si>
    <t>ΕΛΕΥΣΙΝΑΣ</t>
  </si>
  <si>
    <t>ΑΣΠΡΟΠΥΡΓΟΥ</t>
  </si>
  <si>
    <t>ΜΑΝΔΡΑΣ - ΕΙΔΥΛΛΙΑΣ</t>
  </si>
  <si>
    <t>ΜΕΓΑΡΕΩΝ</t>
  </si>
  <si>
    <t>ΦΥΛΗΣ</t>
  </si>
  <si>
    <t>ΠΕΙΡΑΙΩΣ</t>
  </si>
  <si>
    <t>ΚΕΡΑΤΣΙΝΙΟΥ - ΔΡΑΠΕΤΣΩΝΑΣ</t>
  </si>
  <si>
    <t>ΚΟΡΥΔΑΛΛΟΥ</t>
  </si>
  <si>
    <t>ΝΙΚΑΙΑΣ - ΑΓΙΟΥ ΙΩΑΝΝΗ ΡΕΝΤΗ</t>
  </si>
  <si>
    <t>ΠΕΡΑΜΑΤΟΣ</t>
  </si>
  <si>
    <t>ΣΑΛΑΜΙΝΟΣ</t>
  </si>
  <si>
    <t>ΥΔΡΑΣ</t>
  </si>
  <si>
    <t>ΑΓΚΙΣΤΡΙΟΥ</t>
  </si>
  <si>
    <t>ΑΙΓΙΝΑΣ</t>
  </si>
  <si>
    <t>ΚΥΘΗΡΩΝ</t>
  </si>
  <si>
    <t>ΠΟΡΟΥ</t>
  </si>
  <si>
    <t>ΣΠΕΤΣΩΝ</t>
  </si>
  <si>
    <t>ΤΡΟΙΖΗΝΙΑΣ - ΜΕΘΑΝΩΝ</t>
  </si>
  <si>
    <t>ΑΝΑΤΟΛΙΚΗΣ ΜΑΝΗΣ</t>
  </si>
  <si>
    <t>ΑΡΓΟΥΣ - ΜΥΚΗΝΩΝ</t>
  </si>
  <si>
    <t>ΒΕΛΟΥ - ΒΟΧΑΣ</t>
  </si>
  <si>
    <t>ΒΟΡΕΙΑΣ ΚΥΝΟΥΡΙΑΣ</t>
  </si>
  <si>
    <t>ΓΟΡΤΥΝΙΑΣ</t>
  </si>
  <si>
    <t>ΔΥΤΙΚΗΣ ΜΑΝΗΣ</t>
  </si>
  <si>
    <t>ΕΛΑΦΟΝΗΣΟΥ</t>
  </si>
  <si>
    <t>ΕΠΙΔΑΥΡΟΥ</t>
  </si>
  <si>
    <t>ΕΡΜΙΟΝΙΔΑΣ</t>
  </si>
  <si>
    <t>ΕΥΡΩΤΑ</t>
  </si>
  <si>
    <t>ΚΑΛΑΜΑΤΑΣ</t>
  </si>
  <si>
    <t>ΚΟΡΙΝΘΙΩΝ</t>
  </si>
  <si>
    <t>ΛΟΥΤΡΑΚΙΟΥ - ΠΕΡΑΧΩΡΑΣ - ΑΓΙΩΝ ΘΕΟΔΩΡΩΝ</t>
  </si>
  <si>
    <t>ΜΕΓΑΛΟΠΟΛΗΣ</t>
  </si>
  <si>
    <t>ΜΕΣΣΗΝΗΣ</t>
  </si>
  <si>
    <t>ΜΟΝΕΜΒΑΣΙΑΣ</t>
  </si>
  <si>
    <t>ΝΑΥΠΛΙΕΩΝ</t>
  </si>
  <si>
    <t>ΝΕΜΕΑΣ</t>
  </si>
  <si>
    <t>ΝΟΤΙΑΣ ΚΥΝΟΥΡΙΑΣ</t>
  </si>
  <si>
    <t>ΞΥΛΟΚΑΣΤΡΟΥ - ΕΥΡΩΣΤΙΝΗΣ</t>
  </si>
  <si>
    <t>ΟΙΧΑΛΙΑΣ</t>
  </si>
  <si>
    <t>ΠΥΛΟΥ - ΝΕΣΤΟΡΟΣ</t>
  </si>
  <si>
    <t>ΣΙΚΥΩΝΙΩΝ</t>
  </si>
  <si>
    <t>ΣΠΑΡΤΗΣ</t>
  </si>
  <si>
    <t>ΤΡΙΠΟΛΗΣ</t>
  </si>
  <si>
    <t>ΤΡΙΦΥΛΙΑΣ</t>
  </si>
  <si>
    <t>ΑΓΡΙΝΙΟΥ</t>
  </si>
  <si>
    <t>ΑΙΓΙΑΛΕΙΑΣ</t>
  </si>
  <si>
    <t>ΑΚΤΙΟΥ - ΒΟΝΙΤΣΑΣ</t>
  </si>
  <si>
    <t>ΑΜΦΙΛΟΧΙΑΣ</t>
  </si>
  <si>
    <t>ΑΝΔΡΑΒΙΔΑΣ - ΚΥΛΛΗΝΗΣ</t>
  </si>
  <si>
    <t>ΑΝΔΡΙΤΣΑΙΝΑΣ - ΚΡΕΣΤΕΝΩΝ</t>
  </si>
  <si>
    <t>ΑΡΧΑΙΑΣ ΟΛΥΜΠΙΑΣ</t>
  </si>
  <si>
    <t>ΔΥΤΙΚΗΣ ΑΧΑΪΑΣ</t>
  </si>
  <si>
    <t>ΕΡΥΜΑΝΘΟΥ</t>
  </si>
  <si>
    <t>ΖΑΧΑΡΩΣ</t>
  </si>
  <si>
    <t>ΗΛΙΔΑΣ</t>
  </si>
  <si>
    <t>ΘΕΡΜΟΥ</t>
  </si>
  <si>
    <t>ΙΕΡΑΣ ΠΟΛΗΣ ΜΕΣΟΛΟΓΓΙΟΥ</t>
  </si>
  <si>
    <t>ΚΑΛΑΒΡΥΤΩΝ</t>
  </si>
  <si>
    <t>ΝΑΥΠΑΚΤΙΑΣ</t>
  </si>
  <si>
    <t>ΞΗΡΟΜΕΡΟΥ</t>
  </si>
  <si>
    <t>ΠΑΤΡΕΩΝ</t>
  </si>
  <si>
    <t>ΠΗΝΕΙΟΥ</t>
  </si>
  <si>
    <t>ΠΥΡΓΟΥ</t>
  </si>
  <si>
    <t>ΠΑΞΩΝ</t>
  </si>
  <si>
    <t>ΒΟΡΕΙΑΣ ΚΕΡΚΥΡΑΣ</t>
  </si>
  <si>
    <t>ΝΟΤΙΑΣ ΚΕΡΚΥΡΑΣ</t>
  </si>
  <si>
    <t>ΖΑΚΥΝΘΟΥ</t>
  </si>
  <si>
    <t>ΙΘΑΚΗΣ</t>
  </si>
  <si>
    <t>ΑΡΓΟΣΤΟΛΙΟΥ</t>
  </si>
  <si>
    <t>ΛΗΞΟΥΡΙΟΥ</t>
  </si>
  <si>
    <t>ΣΑΜΗΣ</t>
  </si>
  <si>
    <t>ΛΕΥΚΑΔΑΣ</t>
  </si>
  <si>
    <t>ΜΕΓΑΝΗΣΙΟΥ</t>
  </si>
  <si>
    <t>ΑΓΡΑΦΩΝ</t>
  </si>
  <si>
    <t>ΑΛΙΑΡΤΟΥ - ΘΕΣΠΙΕΩΝ</t>
  </si>
  <si>
    <t>ΑΜΦΙΚΛΕΙΑΣ - ΕΛΑΤΕΙΑΣ</t>
  </si>
  <si>
    <t>ΔΕΛΦΩΝ</t>
  </si>
  <si>
    <t>ΔΙΡΦΥΩΝ - ΜΕΣΣΑΠΙΩΝ</t>
  </si>
  <si>
    <t>ΔΙΣΤΟΜΟΥ - ΑΡΑΧΟΒΑΣ - ΑΝΤΙΚΥΡΑΣ</t>
  </si>
  <si>
    <t>ΔΟΜΟΚΟΥ</t>
  </si>
  <si>
    <t>ΔΩΡΙΔΟΣ</t>
  </si>
  <si>
    <t>ΕΡΕΤΡΙΑΣ</t>
  </si>
  <si>
    <t>ΘΗΒΑΙΩΝ</t>
  </si>
  <si>
    <t>ΙΣΤΙΑΙΑΣ - ΑΙΔΗΨΟΥ</t>
  </si>
  <si>
    <t>ΚΑΜΕΝΩΝ ΒΟΥΡΛΩΝ</t>
  </si>
  <si>
    <t>ΚΑΡΠΕΝΗΣΙΟΥ</t>
  </si>
  <si>
    <t>ΚΑΡΥΣΤΟΥ</t>
  </si>
  <si>
    <t>ΚΥΜΗΣ - ΑΛΙΒΕΡΙΟΥ</t>
  </si>
  <si>
    <t>ΛΑΜΙΕΩΝ</t>
  </si>
  <si>
    <t>ΛΕΒΑΔΕΩΝ</t>
  </si>
  <si>
    <t>ΛΟΚΡΩΝ</t>
  </si>
  <si>
    <t>ΜΑΚΡΑΚΩΜΗΣ</t>
  </si>
  <si>
    <t>ΜΑΝΤΟΥΔΙΟΥ - ΛΙΜΝΗΣ - ΑΓΙΑΣ ΑΝΝΑΣ</t>
  </si>
  <si>
    <t>ΟΡΧΟΜΕΝΟΥ</t>
  </si>
  <si>
    <t>ΣΚΥΡΟΥ</t>
  </si>
  <si>
    <t>ΣΤΥΛΙΔΟΣ</t>
  </si>
  <si>
    <t>ΤΑΝΑΓΡΑΣ</t>
  </si>
  <si>
    <t>ΧΑΛΚΙΔΕΩΝ</t>
  </si>
  <si>
    <t>ΛΑΡΙΣΑΙΩΝ</t>
  </si>
  <si>
    <t>ΑΓΙΑΣ</t>
  </si>
  <si>
    <t>ΕΛΑΣΣΟΝΑΣ</t>
  </si>
  <si>
    <t>ΚΙΛΕΛΕΡ</t>
  </si>
  <si>
    <t>ΤΕΜΠΩΝ</t>
  </si>
  <si>
    <t>ΤΥΡΝΑΒΟΥ</t>
  </si>
  <si>
    <t>ΦΑΡΣΑΛΩΝ</t>
  </si>
  <si>
    <t>ΚΑΡΔΙΤΣΑΣ</t>
  </si>
  <si>
    <t>ΑΡΓΙΘΕΑΣ</t>
  </si>
  <si>
    <t>ΛΙΜΝΗΣ ΠΛΑΣΤΗΡΑ</t>
  </si>
  <si>
    <t>ΜΟΥΖΑΚΙΟΥ</t>
  </si>
  <si>
    <t>ΠΑΛΑΜΑ</t>
  </si>
  <si>
    <t>ΣΟΦΑΔΩΝ</t>
  </si>
  <si>
    <t>ΒΟΛΟΥ</t>
  </si>
  <si>
    <t>ΑΛΜΥΡΟΥ</t>
  </si>
  <si>
    <t>ΖΑΓΟΡΑΣ - ΜΟΥΡΕΣΙΟΥ</t>
  </si>
  <si>
    <t>ΝΟΤΙΟΥ ΠΗΛΙΟΥ</t>
  </si>
  <si>
    <t>ΡΗΓΑ ΦΕΡΑΙΟΥ</t>
  </si>
  <si>
    <t>ΣΚΙΑΘΟΥ</t>
  </si>
  <si>
    <t>ΑΛΟΝΝΗΣΟΥ</t>
  </si>
  <si>
    <t>ΣΚΟΠΕΛΟΥ</t>
  </si>
  <si>
    <t>ΤΡΙΚΚΑΙΩΝ</t>
  </si>
  <si>
    <t>ΜΕΤΕΩΡΩΝ</t>
  </si>
  <si>
    <t>ΠΥΛΗΣ</t>
  </si>
  <si>
    <t>ΦΑΡΚΑΔΟΝΑΣ</t>
  </si>
  <si>
    <t>ΙΩΑΝΝΙΤΩΝ</t>
  </si>
  <si>
    <t>ΒΟΡΕΙΩΝ ΤΖΟΥΜΕΡΚΩΝ</t>
  </si>
  <si>
    <t>ΔΩΔΩΝΗΣ</t>
  </si>
  <si>
    <t>ΖΑΓΟΡΙΟΥ</t>
  </si>
  <si>
    <t>ΖΙΤΣΑΣ</t>
  </si>
  <si>
    <t>ΚΟΝΙΤΣΑΣ</t>
  </si>
  <si>
    <t>ΜΕΤΣΟΒΟΥ</t>
  </si>
  <si>
    <t>ΠΩΓΩΝΙΟΥ</t>
  </si>
  <si>
    <t>ΑΡΤΑΙΩΝ</t>
  </si>
  <si>
    <t>ΓΕΩΡΓΙΟΥ ΚΑΡΑΪΣΚΑΚΗ</t>
  </si>
  <si>
    <t>ΚΕΝΤΡΙΚΩΝ ΤΖΟΥΜΕΡΚΩΝ</t>
  </si>
  <si>
    <t>ΝΙΚΟΛΑΟΥ ΣΚΟΥΦΑ</t>
  </si>
  <si>
    <t>ΗΓΟΥΜΕΝΙΤΣΑΣ</t>
  </si>
  <si>
    <t>ΣΟΥΛΙΟΥ</t>
  </si>
  <si>
    <t>ΦΙΛΙΑΤΩΝ</t>
  </si>
  <si>
    <t>ΠΡΕΒΕΖΑΣ</t>
  </si>
  <si>
    <t>ΖΗΡΟΥ</t>
  </si>
  <si>
    <t>ΠΑΡΓΑΣ</t>
  </si>
  <si>
    <t>ΓΡΕΒΕΝΩΝ</t>
  </si>
  <si>
    <t>ΝΕΣΤΟΡΙΟΥ</t>
  </si>
  <si>
    <t>ΚΟΖΑΝΗΣ</t>
  </si>
  <si>
    <t>ΒΟΪΟΥ</t>
  </si>
  <si>
    <t>ΕΟΡΔΑΙΑΣ</t>
  </si>
  <si>
    <t>ΣΕΡΒΙΩΝ</t>
  </si>
  <si>
    <t>ΒΕΛΒΕΝΤΟΥ</t>
  </si>
  <si>
    <t>ΔΕΣΚΑΤΗΣ</t>
  </si>
  <si>
    <t>ΚΑΣΤΟΡΙΑΣ</t>
  </si>
  <si>
    <t>ΑΡΓΟΥΣ ΟΡΕΣΤΙΚΟΥ</t>
  </si>
  <si>
    <t>ΦΛΩΡΙΝΑΣ</t>
  </si>
  <si>
    <t>ΑΜΥΝΤΑΙΟΥ</t>
  </si>
  <si>
    <t>ΠΡΕΣΠΩΝ</t>
  </si>
  <si>
    <t>ΘΕΣΣΑΛΟΝΙΚΗΣ</t>
  </si>
  <si>
    <t>ΑΜΠΕΛΟΚΗΠΩΝ - ΜΕΝΕΜΕΝΗΣ</t>
  </si>
  <si>
    <t>ΒΟΛΒΗΣ</t>
  </si>
  <si>
    <t>ΔΕΛΤΑ</t>
  </si>
  <si>
    <t>ΘΕΡΜΑΪΚΟΥ</t>
  </si>
  <si>
    <t>ΘΕΡΜΗΣ</t>
  </si>
  <si>
    <t>ΚΑΛΑΜΑΡΙΑΣ</t>
  </si>
  <si>
    <t>ΚΟΡΔΕΛΙΟΥ - ΕΥΟΣΜΟΥ</t>
  </si>
  <si>
    <t>ΛΑΓΚΑΔΑ</t>
  </si>
  <si>
    <t>ΝΕΑΠΟΛΗΣ - ΣΥΚΕΩΝ</t>
  </si>
  <si>
    <t>ΠΑΥΛΟΥ ΜΕΛΑ</t>
  </si>
  <si>
    <t>ΠΥΛΑΙΑΣ - ΧΟΡΤΙΑΤΗ</t>
  </si>
  <si>
    <t>ΧΑΛΚΗΔΟΝΟΣ</t>
  </si>
  <si>
    <t>ΩΡΑΙΟΚΑΣΤΡΟΥ</t>
  </si>
  <si>
    <t>ΒΕΡΟΙΑΣ</t>
  </si>
  <si>
    <t>ΑΛΕΞΑΝΔΡΕΙΑΣ</t>
  </si>
  <si>
    <t>ΗΡΩΙΚΗΣ ΠΟΛΕΩΣ ΝΑΟΥΣΑΣ</t>
  </si>
  <si>
    <t>ΚΙΛΚΙΣ</t>
  </si>
  <si>
    <t>ΠΑΙΟΝΙΑΣ</t>
  </si>
  <si>
    <t>ΕΔΕΣΣΑΣ</t>
  </si>
  <si>
    <t>ΑΛΜΩΠΙΑΣ</t>
  </si>
  <si>
    <t>ΠΕΛΛΑΣ</t>
  </si>
  <si>
    <t>ΣΚΥΔΡΑΣ</t>
  </si>
  <si>
    <t>ΚΑΤΕΡΙΝΗΣ</t>
  </si>
  <si>
    <t>ΔΙΟΥ - ΟΛΥΜΠΟΥ</t>
  </si>
  <si>
    <t>ΠΥΔΝΑΣ - ΚΟΛΙΝΔΡΟΥ</t>
  </si>
  <si>
    <t>ΣΕΡΡΩΝ</t>
  </si>
  <si>
    <t>ΑΜΦΙΠΟΛΗΣ</t>
  </si>
  <si>
    <t>ΒΙΣΑΛΤΙΑΣ</t>
  </si>
  <si>
    <t>ΕΜΜΑΝΟΥΗΛ ΠΑΠΠΑ</t>
  </si>
  <si>
    <t>ΗΡΑΚΛΕΙΑΣ</t>
  </si>
  <si>
    <t>ΝΕΑΣ ΖΙΧΝΗΣ</t>
  </si>
  <si>
    <t>ΣΙΝΤΙΚΗΣ</t>
  </si>
  <si>
    <t>ΠΟΛΥΓΥΡΟΥ</t>
  </si>
  <si>
    <t>ΑΡΙΣΤΟΤΕΛΗ</t>
  </si>
  <si>
    <t>ΚΑΣΣΑΝΔΡΑΣ</t>
  </si>
  <si>
    <t>ΝΕΑΣ ΠΡΟΠΟΝΤΙΔΑΣ</t>
  </si>
  <si>
    <t>ΣΙΘΩΝΙΑΣ</t>
  </si>
  <si>
    <t>ΚΟΜΟΤΗΝΗΣ</t>
  </si>
  <si>
    <t>ΑΡΡΙΑΝΩΝ</t>
  </si>
  <si>
    <t>ΙΑΣΜΟΥ</t>
  </si>
  <si>
    <t>ΜΑΡΩΝΕΙΑΣ - ΣΑΠΩΝ</t>
  </si>
  <si>
    <t>ΔΡΑΜΑΣ</t>
  </si>
  <si>
    <t>ΔΟΞΑΤΟΥ</t>
  </si>
  <si>
    <t>ΚΑΤΩ ΝΕΥΡΟΚΟΠΙΟΥ</t>
  </si>
  <si>
    <t>ΠΑΡΑΝΕΣΤΙΟΥ</t>
  </si>
  <si>
    <t>ΠΡΟΣΟΤΣΑΝΗΣ</t>
  </si>
  <si>
    <t>ΑΛΕΞΑΝΔΡΟΥΠΟΛΗΣ</t>
  </si>
  <si>
    <t>ΔΙΔΥΜΟΤΕΙΧΟΥ</t>
  </si>
  <si>
    <t>ΟΡΕΣΤΙΑΔΑΣ</t>
  </si>
  <si>
    <t>ΣΑΜΟΘΡΑΚΗΣ</t>
  </si>
  <si>
    <t>ΣΟΥΦΛΙΟΥ</t>
  </si>
  <si>
    <t>ΘΑΣΟΥ</t>
  </si>
  <si>
    <t>ΚΑΒΑΛΑΣ</t>
  </si>
  <si>
    <t>ΝΕΣΤΟΥ</t>
  </si>
  <si>
    <t>ΠΑΓΓΑΙΟΥ</t>
  </si>
  <si>
    <t>ΞΑΝΘΗΣ</t>
  </si>
  <si>
    <t>ΑΒΔΗΡΩΝ</t>
  </si>
  <si>
    <t>ΜΥΚΗΣ</t>
  </si>
  <si>
    <t>ΤΟΠΕΙΡΟΥ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</si>
</sst>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rgb="FF002060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b/>
      <sz val="12"/>
      <color theme="4" tint="-0.499984740745262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sz val="11"/>
      <color indexed="8"/>
      <name val="Calibri"/>
      <family val="2"/>
      <scheme val="minor"/>
    </font>
    <font>
      <b/>
      <sz val="12"/>
      <color theme="4" tint="-0.249977111117893"/>
      <name val="Calibri"/>
      <family val="2"/>
      <charset val="161"/>
      <scheme val="minor"/>
    </font>
    <font>
      <sz val="11"/>
      <color rgb="FF0070C0"/>
      <name val="Calibri"/>
      <family val="2"/>
      <charset val="161"/>
      <scheme val="minor"/>
    </font>
    <font>
      <b/>
      <sz val="12"/>
      <color rgb="FF002060"/>
      <name val="Calibri"/>
      <family val="2"/>
      <charset val="161"/>
      <scheme val="minor"/>
    </font>
    <font>
      <sz val="11"/>
      <color rgb="FF00206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FF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49" fontId="8" fillId="2" borderId="1" xfId="1" applyNumberFormat="1" applyFont="1" applyFill="1" applyBorder="1" applyAlignment="1">
      <alignment vertical="center" wrapText="1"/>
    </xf>
  </cellXfs>
  <cellStyles count="2">
    <cellStyle name="Κανονικό" xfId="0" builtinId="0"/>
    <cellStyle name="Κανονικό 2" xfId="1" xr:uid="{0C38F193-6FD7-4270-B7E5-F355C08D97FC}"/>
  </cellStyles>
  <dxfs count="0"/>
  <tableStyles count="0" defaultTableStyle="TableStyleMedium2" defaultPivotStyle="PivotStyleLight16"/>
  <colors>
    <mruColors>
      <color rgb="FFCCECFF"/>
      <color rgb="FFE1F4FF"/>
      <color rgb="FFFFFFCD"/>
      <color rgb="FFEDFFCD"/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5249-0CA9-4E8F-B31E-7593AC8FD36D}">
  <dimension ref="A1:L427"/>
  <sheetViews>
    <sheetView workbookViewId="0">
      <pane ySplit="2" topLeftCell="A3" activePane="bottomLeft" state="frozen"/>
      <selection pane="bottomLeft" activeCell="C3" sqref="C3"/>
    </sheetView>
  </sheetViews>
  <sheetFormatPr defaultColWidth="9.140625" defaultRowHeight="15" x14ac:dyDescent="0.25"/>
  <cols>
    <col min="1" max="1" width="5.7109375" style="3" customWidth="1"/>
    <col min="2" max="2" width="7.85546875" style="3" customWidth="1"/>
    <col min="3" max="3" width="40.28515625" style="5" customWidth="1"/>
    <col min="4" max="4" width="13.42578125" style="3" customWidth="1"/>
    <col min="5" max="5" width="15.7109375" style="3" customWidth="1"/>
    <col min="6" max="7" width="13" style="3" customWidth="1"/>
    <col min="8" max="9" width="12.42578125" style="3" customWidth="1"/>
    <col min="10" max="11" width="9.7109375" style="3" customWidth="1"/>
    <col min="12" max="16384" width="9.140625" style="3"/>
  </cols>
  <sheetData>
    <row r="1" spans="1:12" s="1" customFormat="1" ht="93.75" customHeight="1" x14ac:dyDescent="0.25">
      <c r="A1" s="10" t="s">
        <v>0</v>
      </c>
      <c r="B1" s="10" t="s">
        <v>1</v>
      </c>
      <c r="C1" s="10" t="s">
        <v>2</v>
      </c>
      <c r="D1" s="10" t="s">
        <v>833</v>
      </c>
      <c r="E1" s="31" t="s">
        <v>834</v>
      </c>
      <c r="F1" s="10" t="s">
        <v>3</v>
      </c>
      <c r="G1" s="32" t="s">
        <v>838</v>
      </c>
      <c r="H1" s="10" t="s">
        <v>4</v>
      </c>
      <c r="I1" s="32" t="s">
        <v>837</v>
      </c>
      <c r="J1" s="10" t="s">
        <v>835</v>
      </c>
      <c r="K1" s="10" t="s">
        <v>836</v>
      </c>
      <c r="L1" s="33" t="s">
        <v>839</v>
      </c>
    </row>
    <row r="2" spans="1:12" s="2" customFormat="1" ht="30" customHeight="1" x14ac:dyDescent="0.25">
      <c r="A2" s="11">
        <v>0</v>
      </c>
      <c r="B2" s="11"/>
      <c r="C2" s="12" t="s">
        <v>5</v>
      </c>
      <c r="D2" s="13">
        <v>10816286</v>
      </c>
      <c r="E2" s="13">
        <v>10482487</v>
      </c>
      <c r="F2" s="13">
        <v>5303223</v>
      </c>
      <c r="G2" s="13">
        <v>5125977</v>
      </c>
      <c r="H2" s="13">
        <v>5513063</v>
      </c>
      <c r="I2" s="13">
        <v>5356510</v>
      </c>
      <c r="J2" s="14">
        <f t="shared" ref="J2:J65" si="0">G2/E2*100</f>
        <v>48.900389764375575</v>
      </c>
      <c r="K2" s="14">
        <f t="shared" ref="K2:K65" si="1">I2/E2*100</f>
        <v>51.099610235624425</v>
      </c>
      <c r="L2" s="15">
        <f>100*(E2-D2)/D2</f>
        <v>-3.086077790472626</v>
      </c>
    </row>
    <row r="3" spans="1:12" s="2" customFormat="1" ht="30" customHeight="1" x14ac:dyDescent="0.25">
      <c r="A3" s="16">
        <v>3</v>
      </c>
      <c r="B3" s="16"/>
      <c r="C3" s="17" t="s">
        <v>6</v>
      </c>
      <c r="D3" s="18">
        <v>608182</v>
      </c>
      <c r="E3" s="18">
        <v>562201</v>
      </c>
      <c r="F3" s="18">
        <v>299643</v>
      </c>
      <c r="G3" s="18">
        <v>275804</v>
      </c>
      <c r="H3" s="18">
        <v>308539</v>
      </c>
      <c r="I3" s="18">
        <v>286397</v>
      </c>
      <c r="J3" s="19">
        <f t="shared" si="0"/>
        <v>49.057899221097081</v>
      </c>
      <c r="K3" s="19">
        <f t="shared" si="1"/>
        <v>50.942100778902919</v>
      </c>
      <c r="L3" s="20">
        <f>100*(E3-D3)/D3</f>
        <v>-7.560401327234282</v>
      </c>
    </row>
    <row r="4" spans="1:12" s="6" customFormat="1" ht="21.6" customHeight="1" x14ac:dyDescent="0.25">
      <c r="A4" s="21">
        <v>4</v>
      </c>
      <c r="B4" s="21" t="s">
        <v>19</v>
      </c>
      <c r="C4" s="22" t="s">
        <v>20</v>
      </c>
      <c r="D4" s="23">
        <v>112039</v>
      </c>
      <c r="E4" s="23">
        <v>104262</v>
      </c>
      <c r="F4" s="23">
        <v>54555</v>
      </c>
      <c r="G4" s="23">
        <v>50607</v>
      </c>
      <c r="H4" s="23">
        <v>57484</v>
      </c>
      <c r="I4" s="23">
        <v>53655</v>
      </c>
      <c r="J4" s="24">
        <f t="shared" si="0"/>
        <v>48.538297749899293</v>
      </c>
      <c r="K4" s="24">
        <f t="shared" si="1"/>
        <v>51.461702250100707</v>
      </c>
      <c r="L4" s="25">
        <f>100*(E4-D4)/D4</f>
        <v>-6.9413329287123231</v>
      </c>
    </row>
    <row r="5" spans="1:12" s="6" customFormat="1" x14ac:dyDescent="0.25">
      <c r="A5" s="26">
        <v>5</v>
      </c>
      <c r="B5" s="26" t="s">
        <v>21</v>
      </c>
      <c r="C5" s="27" t="s">
        <v>22</v>
      </c>
      <c r="D5" s="28">
        <v>66919</v>
      </c>
      <c r="E5" s="28">
        <v>65243</v>
      </c>
      <c r="F5" s="28">
        <v>32354</v>
      </c>
      <c r="G5" s="28">
        <v>31436</v>
      </c>
      <c r="H5" s="28">
        <v>34565</v>
      </c>
      <c r="I5" s="28">
        <v>33807</v>
      </c>
      <c r="J5" s="29">
        <f t="shared" si="0"/>
        <v>48.182946829544932</v>
      </c>
      <c r="K5" s="29">
        <f t="shared" si="1"/>
        <v>51.817053170455061</v>
      </c>
      <c r="L5" s="30"/>
    </row>
    <row r="6" spans="1:12" s="6" customFormat="1" x14ac:dyDescent="0.25">
      <c r="A6" s="26">
        <v>5</v>
      </c>
      <c r="B6" s="26" t="s">
        <v>23</v>
      </c>
      <c r="C6" s="27" t="s">
        <v>24</v>
      </c>
      <c r="D6" s="28">
        <v>16577</v>
      </c>
      <c r="E6" s="28">
        <v>14905</v>
      </c>
      <c r="F6" s="28">
        <v>8183</v>
      </c>
      <c r="G6" s="28">
        <v>7402</v>
      </c>
      <c r="H6" s="28">
        <v>8394</v>
      </c>
      <c r="I6" s="28">
        <v>7503</v>
      </c>
      <c r="J6" s="29">
        <f t="shared" si="0"/>
        <v>49.661187520966124</v>
      </c>
      <c r="K6" s="29">
        <f t="shared" si="1"/>
        <v>50.338812479033876</v>
      </c>
      <c r="L6" s="30"/>
    </row>
    <row r="7" spans="1:12" s="6" customFormat="1" x14ac:dyDescent="0.25">
      <c r="A7" s="26">
        <v>5</v>
      </c>
      <c r="B7" s="26" t="s">
        <v>25</v>
      </c>
      <c r="C7" s="27" t="s">
        <v>26</v>
      </c>
      <c r="D7" s="28">
        <v>13810</v>
      </c>
      <c r="E7" s="28">
        <v>12247</v>
      </c>
      <c r="F7" s="28">
        <v>6731</v>
      </c>
      <c r="G7" s="28">
        <v>5988</v>
      </c>
      <c r="H7" s="28">
        <v>7079</v>
      </c>
      <c r="I7" s="28">
        <v>6259</v>
      </c>
      <c r="J7" s="29">
        <f t="shared" si="0"/>
        <v>48.893606597534088</v>
      </c>
      <c r="K7" s="29">
        <f t="shared" si="1"/>
        <v>51.106393402465912</v>
      </c>
      <c r="L7" s="30"/>
    </row>
    <row r="8" spans="1:12" s="6" customFormat="1" x14ac:dyDescent="0.25">
      <c r="A8" s="26">
        <v>5</v>
      </c>
      <c r="B8" s="26" t="s">
        <v>27</v>
      </c>
      <c r="C8" s="27" t="s">
        <v>28</v>
      </c>
      <c r="D8" s="28">
        <v>14733</v>
      </c>
      <c r="E8" s="28">
        <v>11867</v>
      </c>
      <c r="F8" s="28">
        <v>7287</v>
      </c>
      <c r="G8" s="28">
        <v>5781</v>
      </c>
      <c r="H8" s="28">
        <v>7446</v>
      </c>
      <c r="I8" s="28">
        <v>6086</v>
      </c>
      <c r="J8" s="29">
        <f t="shared" si="0"/>
        <v>48.714923738097241</v>
      </c>
      <c r="K8" s="29">
        <f t="shared" si="1"/>
        <v>51.285076261902752</v>
      </c>
      <c r="L8" s="30"/>
    </row>
    <row r="9" spans="1:12" s="6" customFormat="1" ht="21.6" customHeight="1" x14ac:dyDescent="0.25">
      <c r="A9" s="21">
        <v>4</v>
      </c>
      <c r="B9" s="21" t="s">
        <v>29</v>
      </c>
      <c r="C9" s="22" t="s">
        <v>30</v>
      </c>
      <c r="D9" s="23">
        <v>98287</v>
      </c>
      <c r="E9" s="23">
        <v>86643</v>
      </c>
      <c r="F9" s="23">
        <v>47542</v>
      </c>
      <c r="G9" s="23">
        <v>41971</v>
      </c>
      <c r="H9" s="23">
        <v>50745</v>
      </c>
      <c r="I9" s="23">
        <v>44672</v>
      </c>
      <c r="J9" s="24">
        <f t="shared" si="0"/>
        <v>48.441305125630464</v>
      </c>
      <c r="K9" s="24">
        <f t="shared" si="1"/>
        <v>51.558694874369536</v>
      </c>
      <c r="L9" s="25">
        <f>100*(E9-D9)/D9</f>
        <v>-11.846938048775526</v>
      </c>
    </row>
    <row r="10" spans="1:12" s="6" customFormat="1" x14ac:dyDescent="0.25">
      <c r="A10" s="26">
        <v>5</v>
      </c>
      <c r="B10" s="26" t="s">
        <v>31</v>
      </c>
      <c r="C10" s="27" t="s">
        <v>32</v>
      </c>
      <c r="D10" s="28">
        <v>58944</v>
      </c>
      <c r="E10" s="28">
        <v>55679</v>
      </c>
      <c r="F10" s="28">
        <v>28304</v>
      </c>
      <c r="G10" s="28">
        <v>26785</v>
      </c>
      <c r="H10" s="28">
        <v>30640</v>
      </c>
      <c r="I10" s="28">
        <v>28894</v>
      </c>
      <c r="J10" s="29">
        <f t="shared" si="0"/>
        <v>48.106108227518455</v>
      </c>
      <c r="K10" s="29">
        <f t="shared" si="1"/>
        <v>51.893891772481545</v>
      </c>
      <c r="L10" s="30"/>
    </row>
    <row r="11" spans="1:12" s="6" customFormat="1" x14ac:dyDescent="0.25">
      <c r="A11" s="26">
        <v>5</v>
      </c>
      <c r="B11" s="26" t="s">
        <v>33</v>
      </c>
      <c r="C11" s="27" t="s">
        <v>34</v>
      </c>
      <c r="D11" s="28">
        <v>14516</v>
      </c>
      <c r="E11" s="28">
        <v>12059</v>
      </c>
      <c r="F11" s="28">
        <v>6985</v>
      </c>
      <c r="G11" s="28">
        <v>5782</v>
      </c>
      <c r="H11" s="28">
        <v>7531</v>
      </c>
      <c r="I11" s="28">
        <v>6277</v>
      </c>
      <c r="J11" s="29">
        <f t="shared" si="0"/>
        <v>47.947591010863256</v>
      </c>
      <c r="K11" s="29">
        <f t="shared" si="1"/>
        <v>52.052408989136744</v>
      </c>
      <c r="L11" s="30"/>
    </row>
    <row r="12" spans="1:12" s="6" customFormat="1" x14ac:dyDescent="0.25">
      <c r="A12" s="26">
        <v>5</v>
      </c>
      <c r="B12" s="26" t="s">
        <v>35</v>
      </c>
      <c r="C12" s="27" t="s">
        <v>36</v>
      </c>
      <c r="D12" s="28">
        <v>7860</v>
      </c>
      <c r="E12" s="28">
        <v>5323</v>
      </c>
      <c r="F12" s="28">
        <v>3963</v>
      </c>
      <c r="G12" s="28">
        <v>2659</v>
      </c>
      <c r="H12" s="28">
        <v>3897</v>
      </c>
      <c r="I12" s="28">
        <v>2664</v>
      </c>
      <c r="J12" s="29">
        <f t="shared" si="0"/>
        <v>49.953034003381553</v>
      </c>
      <c r="K12" s="29">
        <f t="shared" si="1"/>
        <v>50.046965996618454</v>
      </c>
      <c r="L12" s="30"/>
    </row>
    <row r="13" spans="1:12" s="6" customFormat="1" x14ac:dyDescent="0.25">
      <c r="A13" s="26">
        <v>5</v>
      </c>
      <c r="B13" s="26" t="s">
        <v>37</v>
      </c>
      <c r="C13" s="27" t="s">
        <v>38</v>
      </c>
      <c r="D13" s="28">
        <v>3901</v>
      </c>
      <c r="E13" s="28">
        <v>2843</v>
      </c>
      <c r="F13" s="28">
        <v>1971</v>
      </c>
      <c r="G13" s="28">
        <v>1530</v>
      </c>
      <c r="H13" s="28">
        <v>1930</v>
      </c>
      <c r="I13" s="28">
        <v>1313</v>
      </c>
      <c r="J13" s="29">
        <f t="shared" si="0"/>
        <v>53.816391136123812</v>
      </c>
      <c r="K13" s="29">
        <f t="shared" si="1"/>
        <v>46.183608863876188</v>
      </c>
      <c r="L13" s="30"/>
    </row>
    <row r="14" spans="1:12" s="6" customFormat="1" x14ac:dyDescent="0.25">
      <c r="A14" s="26">
        <v>5</v>
      </c>
      <c r="B14" s="26" t="s">
        <v>39</v>
      </c>
      <c r="C14" s="27" t="s">
        <v>40</v>
      </c>
      <c r="D14" s="28">
        <v>13066</v>
      </c>
      <c r="E14" s="28">
        <v>10739</v>
      </c>
      <c r="F14" s="28">
        <v>6319</v>
      </c>
      <c r="G14" s="28">
        <v>5215</v>
      </c>
      <c r="H14" s="28">
        <v>6747</v>
      </c>
      <c r="I14" s="28">
        <v>5524</v>
      </c>
      <c r="J14" s="29">
        <f t="shared" si="0"/>
        <v>48.561318558525002</v>
      </c>
      <c r="K14" s="29">
        <f t="shared" si="1"/>
        <v>51.438681441474998</v>
      </c>
      <c r="L14" s="30"/>
    </row>
    <row r="15" spans="1:12" s="6" customFormat="1" ht="21.6" customHeight="1" x14ac:dyDescent="0.25">
      <c r="A15" s="21">
        <v>4</v>
      </c>
      <c r="B15" s="21" t="s">
        <v>41</v>
      </c>
      <c r="C15" s="22" t="s">
        <v>42</v>
      </c>
      <c r="D15" s="23">
        <v>147947</v>
      </c>
      <c r="E15" s="23">
        <v>133802</v>
      </c>
      <c r="F15" s="23">
        <v>74705</v>
      </c>
      <c r="G15" s="23">
        <v>66997</v>
      </c>
      <c r="H15" s="23">
        <v>73242</v>
      </c>
      <c r="I15" s="23">
        <v>66805</v>
      </c>
      <c r="J15" s="24">
        <f t="shared" si="0"/>
        <v>50.071747806460287</v>
      </c>
      <c r="K15" s="24">
        <f t="shared" si="1"/>
        <v>49.928252193539706</v>
      </c>
      <c r="L15" s="25">
        <f>100*(E15-D15)/D15</f>
        <v>-9.5608562525769365</v>
      </c>
    </row>
    <row r="16" spans="1:12" s="6" customFormat="1" x14ac:dyDescent="0.25">
      <c r="A16" s="26">
        <v>5</v>
      </c>
      <c r="B16" s="26" t="s">
        <v>43</v>
      </c>
      <c r="C16" s="27" t="s">
        <v>44</v>
      </c>
      <c r="D16" s="28">
        <v>72959</v>
      </c>
      <c r="E16" s="28">
        <v>71751</v>
      </c>
      <c r="F16" s="28">
        <v>35775</v>
      </c>
      <c r="G16" s="28">
        <v>35071</v>
      </c>
      <c r="H16" s="28">
        <v>37184</v>
      </c>
      <c r="I16" s="28">
        <v>36680</v>
      </c>
      <c r="J16" s="29">
        <f t="shared" si="0"/>
        <v>48.878761271619908</v>
      </c>
      <c r="K16" s="29">
        <f t="shared" si="1"/>
        <v>51.121238728380092</v>
      </c>
      <c r="L16" s="30"/>
    </row>
    <row r="17" spans="1:12" s="6" customFormat="1" x14ac:dyDescent="0.25">
      <c r="A17" s="26">
        <v>5</v>
      </c>
      <c r="B17" s="26" t="s">
        <v>45</v>
      </c>
      <c r="C17" s="27" t="s">
        <v>46</v>
      </c>
      <c r="D17" s="28">
        <v>19493</v>
      </c>
      <c r="E17" s="28">
        <v>16060</v>
      </c>
      <c r="F17" s="28">
        <v>10140</v>
      </c>
      <c r="G17" s="28">
        <v>8343</v>
      </c>
      <c r="H17" s="28">
        <v>9353</v>
      </c>
      <c r="I17" s="28">
        <v>7717</v>
      </c>
      <c r="J17" s="29">
        <f t="shared" si="0"/>
        <v>51.948941469489419</v>
      </c>
      <c r="K17" s="29">
        <f t="shared" si="1"/>
        <v>48.051058530510588</v>
      </c>
      <c r="L17" s="30"/>
    </row>
    <row r="18" spans="1:12" s="6" customFormat="1" x14ac:dyDescent="0.25">
      <c r="A18" s="26">
        <v>5</v>
      </c>
      <c r="B18" s="26" t="s">
        <v>47</v>
      </c>
      <c r="C18" s="27" t="s">
        <v>48</v>
      </c>
      <c r="D18" s="28">
        <v>37695</v>
      </c>
      <c r="E18" s="28">
        <v>31686</v>
      </c>
      <c r="F18" s="28">
        <v>19554</v>
      </c>
      <c r="G18" s="28">
        <v>16176</v>
      </c>
      <c r="H18" s="28">
        <v>18141</v>
      </c>
      <c r="I18" s="28">
        <v>15510</v>
      </c>
      <c r="J18" s="29">
        <f t="shared" si="0"/>
        <v>51.050937322476805</v>
      </c>
      <c r="K18" s="29">
        <f t="shared" si="1"/>
        <v>48.949062677523195</v>
      </c>
      <c r="L18" s="30"/>
    </row>
    <row r="19" spans="1:12" s="6" customFormat="1" x14ac:dyDescent="0.25">
      <c r="A19" s="26">
        <v>5</v>
      </c>
      <c r="B19" s="26" t="s">
        <v>49</v>
      </c>
      <c r="C19" s="27" t="s">
        <v>50</v>
      </c>
      <c r="D19" s="28">
        <v>2859</v>
      </c>
      <c r="E19" s="28">
        <v>2596</v>
      </c>
      <c r="F19" s="28">
        <v>1616</v>
      </c>
      <c r="G19" s="28">
        <v>1396</v>
      </c>
      <c r="H19" s="28">
        <v>1243</v>
      </c>
      <c r="I19" s="28">
        <v>1200</v>
      </c>
      <c r="J19" s="29">
        <f t="shared" si="0"/>
        <v>53.775038520801232</v>
      </c>
      <c r="K19" s="29">
        <f t="shared" si="1"/>
        <v>46.224961479198768</v>
      </c>
      <c r="L19" s="30"/>
    </row>
    <row r="20" spans="1:12" s="6" customFormat="1" x14ac:dyDescent="0.25">
      <c r="A20" s="26">
        <v>5</v>
      </c>
      <c r="B20" s="26" t="s">
        <v>51</v>
      </c>
      <c r="C20" s="27" t="s">
        <v>52</v>
      </c>
      <c r="D20" s="28">
        <v>14941</v>
      </c>
      <c r="E20" s="28">
        <v>11709</v>
      </c>
      <c r="F20" s="28">
        <v>7620</v>
      </c>
      <c r="G20" s="28">
        <v>6011</v>
      </c>
      <c r="H20" s="28">
        <v>7321</v>
      </c>
      <c r="I20" s="28">
        <v>5698</v>
      </c>
      <c r="J20" s="29">
        <f t="shared" si="0"/>
        <v>51.336578700145182</v>
      </c>
      <c r="K20" s="29">
        <f t="shared" si="1"/>
        <v>48.663421299854818</v>
      </c>
      <c r="L20" s="30"/>
    </row>
    <row r="21" spans="1:12" s="6" customFormat="1" ht="21.6" customHeight="1" x14ac:dyDescent="0.25">
      <c r="A21" s="21">
        <v>4</v>
      </c>
      <c r="B21" s="21" t="s">
        <v>53</v>
      </c>
      <c r="C21" s="22" t="s">
        <v>54</v>
      </c>
      <c r="D21" s="23">
        <v>13770</v>
      </c>
      <c r="E21" s="23">
        <v>13104</v>
      </c>
      <c r="F21" s="23">
        <v>6785</v>
      </c>
      <c r="G21" s="23">
        <v>6381</v>
      </c>
      <c r="H21" s="23">
        <v>6985</v>
      </c>
      <c r="I21" s="23">
        <v>6723</v>
      </c>
      <c r="J21" s="24">
        <f t="shared" si="0"/>
        <v>48.695054945054942</v>
      </c>
      <c r="K21" s="24">
        <f t="shared" si="1"/>
        <v>51.304945054945051</v>
      </c>
      <c r="L21" s="25">
        <f>100*(E21-D21)/D21</f>
        <v>-4.8366013071895422</v>
      </c>
    </row>
    <row r="22" spans="1:12" s="6" customFormat="1" x14ac:dyDescent="0.25">
      <c r="A22" s="26">
        <v>5</v>
      </c>
      <c r="B22" s="26" t="s">
        <v>55</v>
      </c>
      <c r="C22" s="27" t="s">
        <v>56</v>
      </c>
      <c r="D22" s="28">
        <v>13770</v>
      </c>
      <c r="E22" s="28">
        <v>13104</v>
      </c>
      <c r="F22" s="28">
        <v>6785</v>
      </c>
      <c r="G22" s="28">
        <v>6381</v>
      </c>
      <c r="H22" s="28">
        <v>6985</v>
      </c>
      <c r="I22" s="28">
        <v>6723</v>
      </c>
      <c r="J22" s="29">
        <f t="shared" si="0"/>
        <v>48.695054945054942</v>
      </c>
      <c r="K22" s="29">
        <f t="shared" si="1"/>
        <v>51.304945054945051</v>
      </c>
      <c r="L22" s="30"/>
    </row>
    <row r="23" spans="1:12" s="6" customFormat="1" ht="21.6" customHeight="1" x14ac:dyDescent="0.25">
      <c r="A23" s="21">
        <v>4</v>
      </c>
      <c r="B23" s="21" t="s">
        <v>57</v>
      </c>
      <c r="C23" s="22" t="s">
        <v>58</v>
      </c>
      <c r="D23" s="23">
        <v>124917</v>
      </c>
      <c r="E23" s="23">
        <v>116195</v>
      </c>
      <c r="F23" s="23">
        <v>60854</v>
      </c>
      <c r="G23" s="23">
        <v>56392</v>
      </c>
      <c r="H23" s="23">
        <v>64063</v>
      </c>
      <c r="I23" s="23">
        <v>59803</v>
      </c>
      <c r="J23" s="24">
        <f t="shared" si="0"/>
        <v>48.532208786952971</v>
      </c>
      <c r="K23" s="24">
        <f t="shared" si="1"/>
        <v>51.467791213047029</v>
      </c>
      <c r="L23" s="25">
        <f>100*(E23-D23)/D23</f>
        <v>-6.9822362048400137</v>
      </c>
    </row>
    <row r="24" spans="1:12" s="6" customFormat="1" x14ac:dyDescent="0.25">
      <c r="A24" s="26">
        <v>5</v>
      </c>
      <c r="B24" s="26" t="s">
        <v>59</v>
      </c>
      <c r="C24" s="27" t="s">
        <v>60</v>
      </c>
      <c r="D24" s="28">
        <v>70501</v>
      </c>
      <c r="E24" s="28">
        <v>66376</v>
      </c>
      <c r="F24" s="28">
        <v>34002</v>
      </c>
      <c r="G24" s="28">
        <v>31846</v>
      </c>
      <c r="H24" s="28">
        <v>36499</v>
      </c>
      <c r="I24" s="28">
        <v>34530</v>
      </c>
      <c r="J24" s="29">
        <f t="shared" si="0"/>
        <v>47.978184886103406</v>
      </c>
      <c r="K24" s="29">
        <f t="shared" si="1"/>
        <v>52.021815113896587</v>
      </c>
      <c r="L24" s="30"/>
    </row>
    <row r="25" spans="1:12" s="6" customFormat="1" x14ac:dyDescent="0.25">
      <c r="A25" s="26">
        <v>5</v>
      </c>
      <c r="B25" s="26" t="s">
        <v>61</v>
      </c>
      <c r="C25" s="27" t="s">
        <v>62</v>
      </c>
      <c r="D25" s="28">
        <v>22331</v>
      </c>
      <c r="E25" s="28">
        <v>20311</v>
      </c>
      <c r="F25" s="28">
        <v>11045</v>
      </c>
      <c r="G25" s="28">
        <v>10061</v>
      </c>
      <c r="H25" s="28">
        <v>11286</v>
      </c>
      <c r="I25" s="28">
        <v>10250</v>
      </c>
      <c r="J25" s="29">
        <f t="shared" si="0"/>
        <v>49.534734872729061</v>
      </c>
      <c r="K25" s="29">
        <f t="shared" si="1"/>
        <v>50.465265127270939</v>
      </c>
      <c r="L25" s="30"/>
    </row>
    <row r="26" spans="1:12" s="6" customFormat="1" x14ac:dyDescent="0.25">
      <c r="A26" s="26">
        <v>5</v>
      </c>
      <c r="B26" s="26" t="s">
        <v>63</v>
      </c>
      <c r="C26" s="27" t="s">
        <v>64</v>
      </c>
      <c r="D26" s="28">
        <v>32085</v>
      </c>
      <c r="E26" s="28">
        <v>29508</v>
      </c>
      <c r="F26" s="28">
        <v>15807</v>
      </c>
      <c r="G26" s="28">
        <v>14485</v>
      </c>
      <c r="H26" s="28">
        <v>16278</v>
      </c>
      <c r="I26" s="28">
        <v>15023</v>
      </c>
      <c r="J26" s="29">
        <f t="shared" si="0"/>
        <v>49.088382811440965</v>
      </c>
      <c r="K26" s="29">
        <f t="shared" si="1"/>
        <v>50.911617188559035</v>
      </c>
      <c r="L26" s="30"/>
    </row>
    <row r="27" spans="1:12" s="6" customFormat="1" ht="21.6" customHeight="1" x14ac:dyDescent="0.25">
      <c r="A27" s="21">
        <v>4</v>
      </c>
      <c r="B27" s="21" t="s">
        <v>65</v>
      </c>
      <c r="C27" s="22" t="s">
        <v>66</v>
      </c>
      <c r="D27" s="23">
        <v>111222</v>
      </c>
      <c r="E27" s="23">
        <v>108195</v>
      </c>
      <c r="F27" s="23">
        <v>55202</v>
      </c>
      <c r="G27" s="23">
        <v>53456</v>
      </c>
      <c r="H27" s="23">
        <v>56020</v>
      </c>
      <c r="I27" s="23">
        <v>54739</v>
      </c>
      <c r="J27" s="24">
        <f t="shared" si="0"/>
        <v>49.407089052174314</v>
      </c>
      <c r="K27" s="24">
        <f t="shared" si="1"/>
        <v>50.592910947825686</v>
      </c>
      <c r="L27" s="25">
        <f>100*(E27-D27)/D27</f>
        <v>-2.7215838593084101</v>
      </c>
    </row>
    <row r="28" spans="1:12" s="6" customFormat="1" x14ac:dyDescent="0.25">
      <c r="A28" s="26">
        <v>5</v>
      </c>
      <c r="B28" s="26" t="s">
        <v>67</v>
      </c>
      <c r="C28" s="27" t="s">
        <v>68</v>
      </c>
      <c r="D28" s="28">
        <v>65133</v>
      </c>
      <c r="E28" s="28">
        <v>66875</v>
      </c>
      <c r="F28" s="28">
        <v>32329</v>
      </c>
      <c r="G28" s="28">
        <v>32890</v>
      </c>
      <c r="H28" s="28">
        <v>32804</v>
      </c>
      <c r="I28" s="28">
        <v>33985</v>
      </c>
      <c r="J28" s="29">
        <f t="shared" si="0"/>
        <v>49.18130841121495</v>
      </c>
      <c r="K28" s="29">
        <f t="shared" si="1"/>
        <v>50.81869158878505</v>
      </c>
      <c r="L28" s="30"/>
    </row>
    <row r="29" spans="1:12" s="6" customFormat="1" x14ac:dyDescent="0.25">
      <c r="A29" s="26">
        <v>5</v>
      </c>
      <c r="B29" s="26" t="s">
        <v>69</v>
      </c>
      <c r="C29" s="27" t="s">
        <v>70</v>
      </c>
      <c r="D29" s="28">
        <v>19005</v>
      </c>
      <c r="E29" s="28">
        <v>17610</v>
      </c>
      <c r="F29" s="28">
        <v>9347</v>
      </c>
      <c r="G29" s="28">
        <v>8793</v>
      </c>
      <c r="H29" s="28">
        <v>9658</v>
      </c>
      <c r="I29" s="28">
        <v>8817</v>
      </c>
      <c r="J29" s="29">
        <f t="shared" si="0"/>
        <v>49.931856899488928</v>
      </c>
      <c r="K29" s="29">
        <f t="shared" si="1"/>
        <v>50.068143100511072</v>
      </c>
      <c r="L29" s="30"/>
    </row>
    <row r="30" spans="1:12" s="6" customFormat="1" x14ac:dyDescent="0.25">
      <c r="A30" s="26">
        <v>5</v>
      </c>
      <c r="B30" s="26" t="s">
        <v>71</v>
      </c>
      <c r="C30" s="27" t="s">
        <v>72</v>
      </c>
      <c r="D30" s="28">
        <v>15540</v>
      </c>
      <c r="E30" s="28">
        <v>14237</v>
      </c>
      <c r="F30" s="28">
        <v>7687</v>
      </c>
      <c r="G30" s="28">
        <v>7068</v>
      </c>
      <c r="H30" s="28">
        <v>7853</v>
      </c>
      <c r="I30" s="28">
        <v>7169</v>
      </c>
      <c r="J30" s="29">
        <f t="shared" si="0"/>
        <v>49.645290440401766</v>
      </c>
      <c r="K30" s="29">
        <f t="shared" si="1"/>
        <v>50.354709559598234</v>
      </c>
      <c r="L30" s="30"/>
    </row>
    <row r="31" spans="1:12" s="6" customFormat="1" x14ac:dyDescent="0.25">
      <c r="A31" s="26">
        <v>5</v>
      </c>
      <c r="B31" s="26" t="s">
        <v>73</v>
      </c>
      <c r="C31" s="27" t="s">
        <v>74</v>
      </c>
      <c r="D31" s="28">
        <v>11544</v>
      </c>
      <c r="E31" s="28">
        <v>9473</v>
      </c>
      <c r="F31" s="28">
        <v>5839</v>
      </c>
      <c r="G31" s="28">
        <v>4705</v>
      </c>
      <c r="H31" s="28">
        <v>5705</v>
      </c>
      <c r="I31" s="28">
        <v>4768</v>
      </c>
      <c r="J31" s="29">
        <f t="shared" si="0"/>
        <v>49.667475984376644</v>
      </c>
      <c r="K31" s="29">
        <f t="shared" si="1"/>
        <v>50.332524015623349</v>
      </c>
      <c r="L31" s="30"/>
    </row>
    <row r="32" spans="1:12" s="2" customFormat="1" ht="30" customHeight="1" x14ac:dyDescent="0.25">
      <c r="A32" s="16">
        <v>3</v>
      </c>
      <c r="B32" s="16"/>
      <c r="C32" s="17" t="s">
        <v>7</v>
      </c>
      <c r="D32" s="18">
        <v>1882108</v>
      </c>
      <c r="E32" s="18">
        <v>1795669</v>
      </c>
      <c r="F32" s="18">
        <v>912693</v>
      </c>
      <c r="G32" s="18">
        <v>867180</v>
      </c>
      <c r="H32" s="18">
        <v>969415</v>
      </c>
      <c r="I32" s="18">
        <v>928489</v>
      </c>
      <c r="J32" s="19">
        <f t="shared" si="0"/>
        <v>48.29286466492433</v>
      </c>
      <c r="K32" s="19">
        <f t="shared" si="1"/>
        <v>51.70713533507567</v>
      </c>
      <c r="L32" s="20">
        <f>100*(E32-D32)/D32</f>
        <v>-4.592669496118182</v>
      </c>
    </row>
    <row r="33" spans="1:12" s="6" customFormat="1" ht="34.5" customHeight="1" x14ac:dyDescent="0.25">
      <c r="A33" s="21">
        <v>4</v>
      </c>
      <c r="B33" s="21" t="s">
        <v>75</v>
      </c>
      <c r="C33" s="22" t="s">
        <v>76</v>
      </c>
      <c r="D33" s="23">
        <v>1110551</v>
      </c>
      <c r="E33" s="23">
        <v>1092919</v>
      </c>
      <c r="F33" s="23">
        <v>531102</v>
      </c>
      <c r="G33" s="23">
        <v>521532</v>
      </c>
      <c r="H33" s="23">
        <v>579449</v>
      </c>
      <c r="I33" s="23">
        <v>571387</v>
      </c>
      <c r="J33" s="24">
        <f t="shared" si="0"/>
        <v>47.719181384896778</v>
      </c>
      <c r="K33" s="24">
        <f t="shared" si="1"/>
        <v>52.280818615103222</v>
      </c>
      <c r="L33" s="25">
        <f>100*(E33-D33)/D33</f>
        <v>-1.5876803496642657</v>
      </c>
    </row>
    <row r="34" spans="1:12" s="6" customFormat="1" x14ac:dyDescent="0.25">
      <c r="A34" s="26">
        <v>5</v>
      </c>
      <c r="B34" s="26" t="s">
        <v>77</v>
      </c>
      <c r="C34" s="27" t="s">
        <v>78</v>
      </c>
      <c r="D34" s="28">
        <v>325182</v>
      </c>
      <c r="E34" s="28">
        <v>319045</v>
      </c>
      <c r="F34" s="28">
        <v>148470</v>
      </c>
      <c r="G34" s="28">
        <v>146820</v>
      </c>
      <c r="H34" s="28">
        <v>176712</v>
      </c>
      <c r="I34" s="28">
        <v>172225</v>
      </c>
      <c r="J34" s="29">
        <f t="shared" si="0"/>
        <v>46.018586719741727</v>
      </c>
      <c r="K34" s="29">
        <f t="shared" si="1"/>
        <v>53.981413280258273</v>
      </c>
      <c r="L34" s="30"/>
    </row>
    <row r="35" spans="1:12" s="6" customFormat="1" x14ac:dyDescent="0.25">
      <c r="A35" s="26">
        <v>5</v>
      </c>
      <c r="B35" s="26" t="s">
        <v>79</v>
      </c>
      <c r="C35" s="27" t="s">
        <v>80</v>
      </c>
      <c r="D35" s="28">
        <v>52127</v>
      </c>
      <c r="E35" s="28">
        <v>50143</v>
      </c>
      <c r="F35" s="28">
        <v>24721</v>
      </c>
      <c r="G35" s="28">
        <v>23609</v>
      </c>
      <c r="H35" s="28">
        <v>27406</v>
      </c>
      <c r="I35" s="28">
        <v>26534</v>
      </c>
      <c r="J35" s="29">
        <f t="shared" si="0"/>
        <v>47.083341642901303</v>
      </c>
      <c r="K35" s="29">
        <f t="shared" si="1"/>
        <v>52.916658357098697</v>
      </c>
      <c r="L35" s="30"/>
    </row>
    <row r="36" spans="1:12" s="6" customFormat="1" x14ac:dyDescent="0.25">
      <c r="A36" s="26">
        <v>5</v>
      </c>
      <c r="B36" s="26" t="s">
        <v>81</v>
      </c>
      <c r="C36" s="27" t="s">
        <v>82</v>
      </c>
      <c r="D36" s="28">
        <v>23478</v>
      </c>
      <c r="E36" s="28">
        <v>19755</v>
      </c>
      <c r="F36" s="28">
        <v>11742</v>
      </c>
      <c r="G36" s="28">
        <v>9714</v>
      </c>
      <c r="H36" s="28">
        <v>11736</v>
      </c>
      <c r="I36" s="28">
        <v>10041</v>
      </c>
      <c r="J36" s="29">
        <f t="shared" si="0"/>
        <v>49.172361427486713</v>
      </c>
      <c r="K36" s="29">
        <f t="shared" si="1"/>
        <v>50.827638572513287</v>
      </c>
      <c r="L36" s="30"/>
    </row>
    <row r="37" spans="1:12" s="6" customFormat="1" x14ac:dyDescent="0.25">
      <c r="A37" s="26">
        <v>5</v>
      </c>
      <c r="B37" s="26" t="s">
        <v>83</v>
      </c>
      <c r="C37" s="27" t="s">
        <v>84</v>
      </c>
      <c r="D37" s="28">
        <v>45839</v>
      </c>
      <c r="E37" s="28">
        <v>44935</v>
      </c>
      <c r="F37" s="28">
        <v>22829</v>
      </c>
      <c r="G37" s="28">
        <v>22469</v>
      </c>
      <c r="H37" s="28">
        <v>23010</v>
      </c>
      <c r="I37" s="28">
        <v>22466</v>
      </c>
      <c r="J37" s="29">
        <f t="shared" si="0"/>
        <v>50.003338155112942</v>
      </c>
      <c r="K37" s="29">
        <f t="shared" si="1"/>
        <v>49.996661844887058</v>
      </c>
      <c r="L37" s="30"/>
    </row>
    <row r="38" spans="1:12" s="6" customFormat="1" x14ac:dyDescent="0.25">
      <c r="A38" s="26">
        <v>5</v>
      </c>
      <c r="B38" s="26" t="s">
        <v>85</v>
      </c>
      <c r="C38" s="27" t="s">
        <v>86</v>
      </c>
      <c r="D38" s="28">
        <v>50264</v>
      </c>
      <c r="E38" s="28">
        <v>45561</v>
      </c>
      <c r="F38" s="28">
        <v>24777</v>
      </c>
      <c r="G38" s="28">
        <v>22204</v>
      </c>
      <c r="H38" s="28">
        <v>25487</v>
      </c>
      <c r="I38" s="28">
        <v>23357</v>
      </c>
      <c r="J38" s="29">
        <f t="shared" si="0"/>
        <v>48.734663418274401</v>
      </c>
      <c r="K38" s="29">
        <f t="shared" si="1"/>
        <v>51.265336581725599</v>
      </c>
      <c r="L38" s="30"/>
    </row>
    <row r="39" spans="1:12" s="6" customFormat="1" x14ac:dyDescent="0.25">
      <c r="A39" s="26">
        <v>5</v>
      </c>
      <c r="B39" s="26" t="s">
        <v>87</v>
      </c>
      <c r="C39" s="27" t="s">
        <v>88</v>
      </c>
      <c r="D39" s="28">
        <v>53201</v>
      </c>
      <c r="E39" s="28">
        <v>55358</v>
      </c>
      <c r="F39" s="28">
        <v>26137</v>
      </c>
      <c r="G39" s="28">
        <v>27122</v>
      </c>
      <c r="H39" s="28">
        <v>27064</v>
      </c>
      <c r="I39" s="28">
        <v>28236</v>
      </c>
      <c r="J39" s="29">
        <f t="shared" si="0"/>
        <v>48.993822031142741</v>
      </c>
      <c r="K39" s="29">
        <f t="shared" si="1"/>
        <v>51.006177968857259</v>
      </c>
      <c r="L39" s="30"/>
    </row>
    <row r="40" spans="1:12" s="6" customFormat="1" x14ac:dyDescent="0.25">
      <c r="A40" s="26">
        <v>5</v>
      </c>
      <c r="B40" s="26" t="s">
        <v>89</v>
      </c>
      <c r="C40" s="27" t="s">
        <v>90</v>
      </c>
      <c r="D40" s="28">
        <v>91518</v>
      </c>
      <c r="E40" s="28">
        <v>92248</v>
      </c>
      <c r="F40" s="28">
        <v>43169</v>
      </c>
      <c r="G40" s="28">
        <v>43424</v>
      </c>
      <c r="H40" s="28">
        <v>48349</v>
      </c>
      <c r="I40" s="28">
        <v>48824</v>
      </c>
      <c r="J40" s="29">
        <f t="shared" si="0"/>
        <v>47.073107276038506</v>
      </c>
      <c r="K40" s="29">
        <f t="shared" si="1"/>
        <v>52.926892723961494</v>
      </c>
      <c r="L40" s="30"/>
    </row>
    <row r="41" spans="1:12" s="6" customFormat="1" x14ac:dyDescent="0.25">
      <c r="A41" s="26">
        <v>5</v>
      </c>
      <c r="B41" s="26" t="s">
        <v>91</v>
      </c>
      <c r="C41" s="27" t="s">
        <v>92</v>
      </c>
      <c r="D41" s="28">
        <v>101753</v>
      </c>
      <c r="E41" s="28">
        <v>105352</v>
      </c>
      <c r="F41" s="28">
        <v>49613</v>
      </c>
      <c r="G41" s="28">
        <v>51075</v>
      </c>
      <c r="H41" s="28">
        <v>52140</v>
      </c>
      <c r="I41" s="28">
        <v>54277</v>
      </c>
      <c r="J41" s="29">
        <f t="shared" si="0"/>
        <v>48.4803325992862</v>
      </c>
      <c r="K41" s="29">
        <f t="shared" si="1"/>
        <v>51.5196674007138</v>
      </c>
      <c r="L41" s="30"/>
    </row>
    <row r="42" spans="1:12" s="6" customFormat="1" x14ac:dyDescent="0.25">
      <c r="A42" s="26">
        <v>5</v>
      </c>
      <c r="B42" s="26" t="s">
        <v>93</v>
      </c>
      <c r="C42" s="27" t="s">
        <v>94</v>
      </c>
      <c r="D42" s="28">
        <v>41103</v>
      </c>
      <c r="E42" s="28">
        <v>37022</v>
      </c>
      <c r="F42" s="28">
        <v>20358</v>
      </c>
      <c r="G42" s="28">
        <v>18324</v>
      </c>
      <c r="H42" s="28">
        <v>20745</v>
      </c>
      <c r="I42" s="28">
        <v>18698</v>
      </c>
      <c r="J42" s="29">
        <f t="shared" si="0"/>
        <v>49.494894927340496</v>
      </c>
      <c r="K42" s="29">
        <f t="shared" si="1"/>
        <v>50.505105072659497</v>
      </c>
      <c r="L42" s="30"/>
    </row>
    <row r="43" spans="1:12" s="6" customFormat="1" x14ac:dyDescent="0.25">
      <c r="A43" s="26">
        <v>5</v>
      </c>
      <c r="B43" s="26" t="s">
        <v>95</v>
      </c>
      <c r="C43" s="27" t="s">
        <v>96</v>
      </c>
      <c r="D43" s="28">
        <v>84741</v>
      </c>
      <c r="E43" s="28">
        <v>80888</v>
      </c>
      <c r="F43" s="28">
        <v>40406</v>
      </c>
      <c r="G43" s="28">
        <v>38526</v>
      </c>
      <c r="H43" s="28">
        <v>44335</v>
      </c>
      <c r="I43" s="28">
        <v>42362</v>
      </c>
      <c r="J43" s="29">
        <f t="shared" si="0"/>
        <v>47.628820096924137</v>
      </c>
      <c r="K43" s="29">
        <f t="shared" si="1"/>
        <v>52.371179903075863</v>
      </c>
      <c r="L43" s="30"/>
    </row>
    <row r="44" spans="1:12" s="6" customFormat="1" x14ac:dyDescent="0.25">
      <c r="A44" s="26">
        <v>5</v>
      </c>
      <c r="B44" s="26" t="s">
        <v>97</v>
      </c>
      <c r="C44" s="27" t="s">
        <v>98</v>
      </c>
      <c r="D44" s="28">
        <v>99245</v>
      </c>
      <c r="E44" s="28">
        <v>100194</v>
      </c>
      <c r="F44" s="28">
        <v>48337</v>
      </c>
      <c r="G44" s="28">
        <v>48450</v>
      </c>
      <c r="H44" s="28">
        <v>50908</v>
      </c>
      <c r="I44" s="28">
        <v>51744</v>
      </c>
      <c r="J44" s="29">
        <f t="shared" si="0"/>
        <v>48.356188993352895</v>
      </c>
      <c r="K44" s="29">
        <f t="shared" si="1"/>
        <v>51.643811006647098</v>
      </c>
      <c r="L44" s="30"/>
    </row>
    <row r="45" spans="1:12" s="6" customFormat="1" x14ac:dyDescent="0.25">
      <c r="A45" s="26">
        <v>5</v>
      </c>
      <c r="B45" s="26" t="s">
        <v>99</v>
      </c>
      <c r="C45" s="27" t="s">
        <v>100</v>
      </c>
      <c r="D45" s="28">
        <v>70110</v>
      </c>
      <c r="E45" s="28">
        <v>72384</v>
      </c>
      <c r="F45" s="28">
        <v>34296</v>
      </c>
      <c r="G45" s="28">
        <v>35026</v>
      </c>
      <c r="H45" s="28">
        <v>35814</v>
      </c>
      <c r="I45" s="28">
        <v>37358</v>
      </c>
      <c r="J45" s="29">
        <f t="shared" si="0"/>
        <v>48.389146772767461</v>
      </c>
      <c r="K45" s="29">
        <f t="shared" si="1"/>
        <v>51.610853227232532</v>
      </c>
      <c r="L45" s="30"/>
    </row>
    <row r="46" spans="1:12" s="6" customFormat="1" x14ac:dyDescent="0.25">
      <c r="A46" s="26">
        <v>5</v>
      </c>
      <c r="B46" s="26" t="s">
        <v>101</v>
      </c>
      <c r="C46" s="27" t="s">
        <v>102</v>
      </c>
      <c r="D46" s="28">
        <v>33673</v>
      </c>
      <c r="E46" s="28">
        <v>30030</v>
      </c>
      <c r="F46" s="28">
        <v>16755</v>
      </c>
      <c r="G46" s="28">
        <v>14850</v>
      </c>
      <c r="H46" s="28">
        <v>16918</v>
      </c>
      <c r="I46" s="28">
        <v>15180</v>
      </c>
      <c r="J46" s="29">
        <f t="shared" si="0"/>
        <v>49.450549450549453</v>
      </c>
      <c r="K46" s="29">
        <f t="shared" si="1"/>
        <v>50.549450549450547</v>
      </c>
      <c r="L46" s="30"/>
    </row>
    <row r="47" spans="1:12" s="6" customFormat="1" x14ac:dyDescent="0.25">
      <c r="A47" s="26">
        <v>5</v>
      </c>
      <c r="B47" s="26" t="s">
        <v>103</v>
      </c>
      <c r="C47" s="27" t="s">
        <v>104</v>
      </c>
      <c r="D47" s="28">
        <v>38317</v>
      </c>
      <c r="E47" s="28">
        <v>40004</v>
      </c>
      <c r="F47" s="28">
        <v>19492</v>
      </c>
      <c r="G47" s="28">
        <v>19919</v>
      </c>
      <c r="H47" s="28">
        <v>18825</v>
      </c>
      <c r="I47" s="28">
        <v>20085</v>
      </c>
      <c r="J47" s="29">
        <f t="shared" si="0"/>
        <v>49.792520747925209</v>
      </c>
      <c r="K47" s="29">
        <f t="shared" si="1"/>
        <v>50.207479252074791</v>
      </c>
      <c r="L47" s="30"/>
    </row>
    <row r="48" spans="1:12" s="6" customFormat="1" ht="21.6" customHeight="1" x14ac:dyDescent="0.25">
      <c r="A48" s="21">
        <v>4</v>
      </c>
      <c r="B48" s="21" t="s">
        <v>105</v>
      </c>
      <c r="C48" s="22" t="s">
        <v>106</v>
      </c>
      <c r="D48" s="23">
        <v>140611</v>
      </c>
      <c r="E48" s="23">
        <v>131001</v>
      </c>
      <c r="F48" s="23">
        <v>69421</v>
      </c>
      <c r="G48" s="23">
        <v>64211</v>
      </c>
      <c r="H48" s="23">
        <v>71190</v>
      </c>
      <c r="I48" s="23">
        <v>66790</v>
      </c>
      <c r="J48" s="24">
        <f t="shared" si="0"/>
        <v>49.015656369035348</v>
      </c>
      <c r="K48" s="24">
        <f t="shared" si="1"/>
        <v>50.984343630964645</v>
      </c>
      <c r="L48" s="25">
        <f>100*(E48-D48)/D48</f>
        <v>-6.834458186059412</v>
      </c>
    </row>
    <row r="49" spans="1:12" s="6" customFormat="1" x14ac:dyDescent="0.25">
      <c r="A49" s="26">
        <v>5</v>
      </c>
      <c r="B49" s="26" t="s">
        <v>107</v>
      </c>
      <c r="C49" s="27" t="s">
        <v>108</v>
      </c>
      <c r="D49" s="28">
        <v>66547</v>
      </c>
      <c r="E49" s="28">
        <v>62655</v>
      </c>
      <c r="F49" s="28">
        <v>32517</v>
      </c>
      <c r="G49" s="28">
        <v>30363</v>
      </c>
      <c r="H49" s="28">
        <v>34030</v>
      </c>
      <c r="I49" s="28">
        <v>32292</v>
      </c>
      <c r="J49" s="29">
        <f t="shared" si="0"/>
        <v>48.460617668182906</v>
      </c>
      <c r="K49" s="29">
        <f t="shared" si="1"/>
        <v>51.539382331817094</v>
      </c>
      <c r="L49" s="30"/>
    </row>
    <row r="50" spans="1:12" s="6" customFormat="1" x14ac:dyDescent="0.25">
      <c r="A50" s="26">
        <v>5</v>
      </c>
      <c r="B50" s="26" t="s">
        <v>109</v>
      </c>
      <c r="C50" s="27" t="s">
        <v>110</v>
      </c>
      <c r="D50" s="28">
        <v>41570</v>
      </c>
      <c r="E50" s="28">
        <v>38292</v>
      </c>
      <c r="F50" s="28">
        <v>20760</v>
      </c>
      <c r="G50" s="28">
        <v>19013</v>
      </c>
      <c r="H50" s="28">
        <v>20810</v>
      </c>
      <c r="I50" s="28">
        <v>19279</v>
      </c>
      <c r="J50" s="29">
        <f t="shared" si="0"/>
        <v>49.652668964796824</v>
      </c>
      <c r="K50" s="29">
        <f t="shared" si="1"/>
        <v>50.347331035203183</v>
      </c>
      <c r="L50" s="30"/>
    </row>
    <row r="51" spans="1:12" s="6" customFormat="1" x14ac:dyDescent="0.25">
      <c r="A51" s="26">
        <v>5</v>
      </c>
      <c r="B51" s="26" t="s">
        <v>111</v>
      </c>
      <c r="C51" s="27" t="s">
        <v>112</v>
      </c>
      <c r="D51" s="28">
        <v>32494</v>
      </c>
      <c r="E51" s="28">
        <v>30054</v>
      </c>
      <c r="F51" s="28">
        <v>16144</v>
      </c>
      <c r="G51" s="28">
        <v>14835</v>
      </c>
      <c r="H51" s="28">
        <v>16350</v>
      </c>
      <c r="I51" s="28">
        <v>15219</v>
      </c>
      <c r="J51" s="29">
        <f t="shared" si="0"/>
        <v>49.361149930125777</v>
      </c>
      <c r="K51" s="29">
        <f t="shared" si="1"/>
        <v>50.638850069874231</v>
      </c>
      <c r="L51" s="30"/>
    </row>
    <row r="52" spans="1:12" s="6" customFormat="1" ht="21.6" customHeight="1" x14ac:dyDescent="0.25">
      <c r="A52" s="21">
        <v>4</v>
      </c>
      <c r="B52" s="21" t="s">
        <v>113</v>
      </c>
      <c r="C52" s="22" t="s">
        <v>114</v>
      </c>
      <c r="D52" s="23">
        <v>80419</v>
      </c>
      <c r="E52" s="23">
        <v>70477</v>
      </c>
      <c r="F52" s="23">
        <v>40151</v>
      </c>
      <c r="G52" s="23">
        <v>34616</v>
      </c>
      <c r="H52" s="23">
        <v>40268</v>
      </c>
      <c r="I52" s="23">
        <v>35861</v>
      </c>
      <c r="J52" s="24">
        <f t="shared" si="0"/>
        <v>49.116733118606071</v>
      </c>
      <c r="K52" s="24">
        <f t="shared" si="1"/>
        <v>50.883266881393929</v>
      </c>
      <c r="L52" s="25">
        <f>100*(E52-D52)/D52</f>
        <v>-12.362750096370261</v>
      </c>
    </row>
    <row r="53" spans="1:12" s="6" customFormat="1" x14ac:dyDescent="0.25">
      <c r="A53" s="26">
        <v>5</v>
      </c>
      <c r="B53" s="26" t="s">
        <v>115</v>
      </c>
      <c r="C53" s="27" t="s">
        <v>116</v>
      </c>
      <c r="D53" s="28">
        <v>51926</v>
      </c>
      <c r="E53" s="28">
        <v>45308</v>
      </c>
      <c r="F53" s="28">
        <v>25748</v>
      </c>
      <c r="G53" s="28">
        <v>22112</v>
      </c>
      <c r="H53" s="28">
        <v>26178</v>
      </c>
      <c r="I53" s="28">
        <v>23196</v>
      </c>
      <c r="J53" s="29">
        <f t="shared" si="0"/>
        <v>48.803743268296991</v>
      </c>
      <c r="K53" s="29">
        <f t="shared" si="1"/>
        <v>51.196256731703016</v>
      </c>
      <c r="L53" s="30"/>
    </row>
    <row r="54" spans="1:12" s="6" customFormat="1" x14ac:dyDescent="0.25">
      <c r="A54" s="26">
        <v>5</v>
      </c>
      <c r="B54" s="26" t="s">
        <v>117</v>
      </c>
      <c r="C54" s="27" t="s">
        <v>118</v>
      </c>
      <c r="D54" s="28">
        <v>28493</v>
      </c>
      <c r="E54" s="28">
        <v>25169</v>
      </c>
      <c r="F54" s="28">
        <v>14403</v>
      </c>
      <c r="G54" s="28">
        <v>12504</v>
      </c>
      <c r="H54" s="28">
        <v>14090</v>
      </c>
      <c r="I54" s="28">
        <v>12665</v>
      </c>
      <c r="J54" s="29">
        <f t="shared" si="0"/>
        <v>49.680162104175771</v>
      </c>
      <c r="K54" s="29">
        <f t="shared" si="1"/>
        <v>50.319837895824229</v>
      </c>
      <c r="L54" s="30"/>
    </row>
    <row r="55" spans="1:12" s="6" customFormat="1" ht="21.6" customHeight="1" x14ac:dyDescent="0.25">
      <c r="A55" s="21">
        <v>4</v>
      </c>
      <c r="B55" s="21" t="s">
        <v>119</v>
      </c>
      <c r="C55" s="22" t="s">
        <v>120</v>
      </c>
      <c r="D55" s="23">
        <v>139680</v>
      </c>
      <c r="E55" s="23">
        <v>126740</v>
      </c>
      <c r="F55" s="23">
        <v>69082</v>
      </c>
      <c r="G55" s="23">
        <v>62346</v>
      </c>
      <c r="H55" s="23">
        <v>70598</v>
      </c>
      <c r="I55" s="23">
        <v>64394</v>
      </c>
      <c r="J55" s="24">
        <f t="shared" si="0"/>
        <v>49.192046709799591</v>
      </c>
      <c r="K55" s="24">
        <f t="shared" si="1"/>
        <v>50.807953290200416</v>
      </c>
      <c r="L55" s="25">
        <f>100*(E55-D55)/D55</f>
        <v>-9.2640320733104247</v>
      </c>
    </row>
    <row r="56" spans="1:12" s="6" customFormat="1" x14ac:dyDescent="0.25">
      <c r="A56" s="26">
        <v>5</v>
      </c>
      <c r="B56" s="26" t="s">
        <v>121</v>
      </c>
      <c r="C56" s="27" t="s">
        <v>122</v>
      </c>
      <c r="D56" s="28">
        <v>28814</v>
      </c>
      <c r="E56" s="28">
        <v>26407</v>
      </c>
      <c r="F56" s="28">
        <v>14183</v>
      </c>
      <c r="G56" s="28">
        <v>12922</v>
      </c>
      <c r="H56" s="28">
        <v>14631</v>
      </c>
      <c r="I56" s="28">
        <v>13485</v>
      </c>
      <c r="J56" s="29">
        <f t="shared" si="0"/>
        <v>48.933994774112925</v>
      </c>
      <c r="K56" s="29">
        <f t="shared" si="1"/>
        <v>51.066005225887082</v>
      </c>
      <c r="L56" s="30"/>
    </row>
    <row r="57" spans="1:12" s="6" customFormat="1" x14ac:dyDescent="0.25">
      <c r="A57" s="26">
        <v>5</v>
      </c>
      <c r="B57" s="26" t="s">
        <v>123</v>
      </c>
      <c r="C57" s="27" t="s">
        <v>124</v>
      </c>
      <c r="D57" s="28">
        <v>27556</v>
      </c>
      <c r="E57" s="28">
        <v>24969</v>
      </c>
      <c r="F57" s="28">
        <v>13742</v>
      </c>
      <c r="G57" s="28">
        <v>12383</v>
      </c>
      <c r="H57" s="28">
        <v>13814</v>
      </c>
      <c r="I57" s="28">
        <v>12586</v>
      </c>
      <c r="J57" s="29">
        <f t="shared" si="0"/>
        <v>49.59349593495935</v>
      </c>
      <c r="K57" s="29">
        <f t="shared" si="1"/>
        <v>50.40650406504065</v>
      </c>
      <c r="L57" s="30"/>
    </row>
    <row r="58" spans="1:12" s="6" customFormat="1" x14ac:dyDescent="0.25">
      <c r="A58" s="26">
        <v>5</v>
      </c>
      <c r="B58" s="26" t="s">
        <v>125</v>
      </c>
      <c r="C58" s="27" t="s">
        <v>126</v>
      </c>
      <c r="D58" s="28">
        <v>63122</v>
      </c>
      <c r="E58" s="28">
        <v>57039</v>
      </c>
      <c r="F58" s="28">
        <v>31183</v>
      </c>
      <c r="G58" s="28">
        <v>27998</v>
      </c>
      <c r="H58" s="28">
        <v>31939</v>
      </c>
      <c r="I58" s="28">
        <v>29041</v>
      </c>
      <c r="J58" s="29">
        <f t="shared" si="0"/>
        <v>49.085713283893476</v>
      </c>
      <c r="K58" s="29">
        <f t="shared" si="1"/>
        <v>50.914286716106524</v>
      </c>
      <c r="L58" s="30"/>
    </row>
    <row r="59" spans="1:12" s="6" customFormat="1" x14ac:dyDescent="0.25">
      <c r="A59" s="26">
        <v>5</v>
      </c>
      <c r="B59" s="26" t="s">
        <v>127</v>
      </c>
      <c r="C59" s="27" t="s">
        <v>128</v>
      </c>
      <c r="D59" s="28">
        <v>20188</v>
      </c>
      <c r="E59" s="28">
        <v>18325</v>
      </c>
      <c r="F59" s="28">
        <v>9974</v>
      </c>
      <c r="G59" s="28">
        <v>9043</v>
      </c>
      <c r="H59" s="28">
        <v>10214</v>
      </c>
      <c r="I59" s="28">
        <v>9282</v>
      </c>
      <c r="J59" s="29">
        <f t="shared" si="0"/>
        <v>49.34788540245566</v>
      </c>
      <c r="K59" s="29">
        <f t="shared" si="1"/>
        <v>50.65211459754434</v>
      </c>
      <c r="L59" s="30"/>
    </row>
    <row r="60" spans="1:12" s="6" customFormat="1" ht="21.6" customHeight="1" x14ac:dyDescent="0.25">
      <c r="A60" s="21">
        <v>4</v>
      </c>
      <c r="B60" s="21" t="s">
        <v>129</v>
      </c>
      <c r="C60" s="22" t="s">
        <v>130</v>
      </c>
      <c r="D60" s="23">
        <v>126698</v>
      </c>
      <c r="E60" s="23">
        <v>119384</v>
      </c>
      <c r="F60" s="23">
        <v>62352</v>
      </c>
      <c r="G60" s="23">
        <v>58335</v>
      </c>
      <c r="H60" s="23">
        <v>64346</v>
      </c>
      <c r="I60" s="23">
        <v>61049</v>
      </c>
      <c r="J60" s="24">
        <f t="shared" si="0"/>
        <v>48.86333176975139</v>
      </c>
      <c r="K60" s="24">
        <f t="shared" si="1"/>
        <v>51.136668230248603</v>
      </c>
      <c r="L60" s="25">
        <f>100*(E60-D60)/D60</f>
        <v>-5.7727825222181881</v>
      </c>
    </row>
    <row r="61" spans="1:12" s="6" customFormat="1" x14ac:dyDescent="0.25">
      <c r="A61" s="26">
        <v>5</v>
      </c>
      <c r="B61" s="26" t="s">
        <v>131</v>
      </c>
      <c r="C61" s="27" t="s">
        <v>132</v>
      </c>
      <c r="D61" s="28">
        <v>85851</v>
      </c>
      <c r="E61" s="28">
        <v>82892</v>
      </c>
      <c r="F61" s="28">
        <v>41569</v>
      </c>
      <c r="G61" s="28">
        <v>40136</v>
      </c>
      <c r="H61" s="28">
        <v>44282</v>
      </c>
      <c r="I61" s="28">
        <v>42756</v>
      </c>
      <c r="J61" s="29">
        <f t="shared" si="0"/>
        <v>48.419630362399268</v>
      </c>
      <c r="K61" s="29">
        <f t="shared" si="1"/>
        <v>51.580369637600732</v>
      </c>
      <c r="L61" s="30"/>
    </row>
    <row r="62" spans="1:12" s="6" customFormat="1" x14ac:dyDescent="0.25">
      <c r="A62" s="26">
        <v>5</v>
      </c>
      <c r="B62" s="26" t="s">
        <v>133</v>
      </c>
      <c r="C62" s="27" t="s">
        <v>134</v>
      </c>
      <c r="D62" s="28">
        <v>25668</v>
      </c>
      <c r="E62" s="28">
        <v>23955</v>
      </c>
      <c r="F62" s="28">
        <v>13322</v>
      </c>
      <c r="G62" s="28">
        <v>12075</v>
      </c>
      <c r="H62" s="28">
        <v>12346</v>
      </c>
      <c r="I62" s="28">
        <v>11880</v>
      </c>
      <c r="J62" s="29">
        <f t="shared" si="0"/>
        <v>50.407013149655597</v>
      </c>
      <c r="K62" s="29">
        <f t="shared" si="1"/>
        <v>49.592986850344396</v>
      </c>
      <c r="L62" s="30"/>
    </row>
    <row r="63" spans="1:12" s="6" customFormat="1" x14ac:dyDescent="0.25">
      <c r="A63" s="26">
        <v>5</v>
      </c>
      <c r="B63" s="26" t="s">
        <v>135</v>
      </c>
      <c r="C63" s="27" t="s">
        <v>136</v>
      </c>
      <c r="D63" s="28">
        <v>15179</v>
      </c>
      <c r="E63" s="28">
        <v>12537</v>
      </c>
      <c r="F63" s="28">
        <v>7461</v>
      </c>
      <c r="G63" s="28">
        <v>6124</v>
      </c>
      <c r="H63" s="28">
        <v>7718</v>
      </c>
      <c r="I63" s="28">
        <v>6413</v>
      </c>
      <c r="J63" s="29">
        <f t="shared" si="0"/>
        <v>48.847411661482013</v>
      </c>
      <c r="K63" s="29">
        <f t="shared" si="1"/>
        <v>51.152588338517987</v>
      </c>
      <c r="L63" s="30"/>
    </row>
    <row r="64" spans="1:12" s="6" customFormat="1" ht="21.6" customHeight="1" x14ac:dyDescent="0.25">
      <c r="A64" s="21">
        <v>4</v>
      </c>
      <c r="B64" s="21" t="s">
        <v>137</v>
      </c>
      <c r="C64" s="22" t="s">
        <v>138</v>
      </c>
      <c r="D64" s="23">
        <v>176430</v>
      </c>
      <c r="E64" s="23">
        <v>151317</v>
      </c>
      <c r="F64" s="23">
        <v>85843</v>
      </c>
      <c r="G64" s="23">
        <v>73698</v>
      </c>
      <c r="H64" s="23">
        <v>90587</v>
      </c>
      <c r="I64" s="23">
        <v>77619</v>
      </c>
      <c r="J64" s="24">
        <f t="shared" si="0"/>
        <v>48.704375582386646</v>
      </c>
      <c r="K64" s="24">
        <f t="shared" si="1"/>
        <v>51.295624417613354</v>
      </c>
      <c r="L64" s="25">
        <f>100*(E64-D64)/D64</f>
        <v>-14.233973813977215</v>
      </c>
    </row>
    <row r="65" spans="1:12" s="6" customFormat="1" x14ac:dyDescent="0.25">
      <c r="A65" s="26">
        <v>5</v>
      </c>
      <c r="B65" s="26" t="s">
        <v>139</v>
      </c>
      <c r="C65" s="27" t="s">
        <v>140</v>
      </c>
      <c r="D65" s="28">
        <v>76817</v>
      </c>
      <c r="E65" s="28">
        <v>74004</v>
      </c>
      <c r="F65" s="28">
        <v>37125</v>
      </c>
      <c r="G65" s="28">
        <v>35618</v>
      </c>
      <c r="H65" s="28">
        <v>39692</v>
      </c>
      <c r="I65" s="28">
        <v>38386</v>
      </c>
      <c r="J65" s="29">
        <f t="shared" si="0"/>
        <v>48.129830819955679</v>
      </c>
      <c r="K65" s="29">
        <f t="shared" si="1"/>
        <v>51.870169180044321</v>
      </c>
      <c r="L65" s="30"/>
    </row>
    <row r="66" spans="1:12" s="6" customFormat="1" x14ac:dyDescent="0.25">
      <c r="A66" s="26">
        <v>5</v>
      </c>
      <c r="B66" s="26" t="s">
        <v>141</v>
      </c>
      <c r="C66" s="27" t="s">
        <v>142</v>
      </c>
      <c r="D66" s="28">
        <v>9182</v>
      </c>
      <c r="E66" s="28">
        <v>7168</v>
      </c>
      <c r="F66" s="28">
        <v>4401</v>
      </c>
      <c r="G66" s="28">
        <v>3417</v>
      </c>
      <c r="H66" s="28">
        <v>4781</v>
      </c>
      <c r="I66" s="28">
        <v>3751</v>
      </c>
      <c r="J66" s="29">
        <f t="shared" ref="J66:J129" si="2">G66/E66*100</f>
        <v>47.670200892857146</v>
      </c>
      <c r="K66" s="29">
        <f t="shared" ref="K66:K129" si="3">I66/E66*100</f>
        <v>52.329799107142861</v>
      </c>
      <c r="L66" s="30"/>
    </row>
    <row r="67" spans="1:12" s="6" customFormat="1" x14ac:dyDescent="0.25">
      <c r="A67" s="26">
        <v>5</v>
      </c>
      <c r="B67" s="26" t="s">
        <v>143</v>
      </c>
      <c r="C67" s="27" t="s">
        <v>144</v>
      </c>
      <c r="D67" s="28">
        <v>20030</v>
      </c>
      <c r="E67" s="28">
        <v>16036</v>
      </c>
      <c r="F67" s="28">
        <v>9947</v>
      </c>
      <c r="G67" s="28">
        <v>8165</v>
      </c>
      <c r="H67" s="28">
        <v>10083</v>
      </c>
      <c r="I67" s="28">
        <v>7871</v>
      </c>
      <c r="J67" s="29">
        <f t="shared" si="2"/>
        <v>50.916687453230239</v>
      </c>
      <c r="K67" s="29">
        <f t="shared" si="3"/>
        <v>49.083312546769768</v>
      </c>
      <c r="L67" s="30"/>
    </row>
    <row r="68" spans="1:12" s="6" customFormat="1" x14ac:dyDescent="0.25">
      <c r="A68" s="26">
        <v>5</v>
      </c>
      <c r="B68" s="26" t="s">
        <v>145</v>
      </c>
      <c r="C68" s="27" t="s">
        <v>146</v>
      </c>
      <c r="D68" s="28">
        <v>14664</v>
      </c>
      <c r="E68" s="28">
        <v>11585</v>
      </c>
      <c r="F68" s="28">
        <v>7275</v>
      </c>
      <c r="G68" s="28">
        <v>5742</v>
      </c>
      <c r="H68" s="28">
        <v>7389</v>
      </c>
      <c r="I68" s="28">
        <v>5843</v>
      </c>
      <c r="J68" s="29">
        <f t="shared" si="2"/>
        <v>49.564091497626237</v>
      </c>
      <c r="K68" s="29">
        <f t="shared" si="3"/>
        <v>50.435908502373763</v>
      </c>
      <c r="L68" s="30"/>
    </row>
    <row r="69" spans="1:12" s="6" customFormat="1" x14ac:dyDescent="0.25">
      <c r="A69" s="26">
        <v>5</v>
      </c>
      <c r="B69" s="26" t="s">
        <v>147</v>
      </c>
      <c r="C69" s="27" t="s">
        <v>148</v>
      </c>
      <c r="D69" s="28">
        <v>21145</v>
      </c>
      <c r="E69" s="28">
        <v>15713</v>
      </c>
      <c r="F69" s="28">
        <v>10356</v>
      </c>
      <c r="G69" s="28">
        <v>7669</v>
      </c>
      <c r="H69" s="28">
        <v>10789</v>
      </c>
      <c r="I69" s="28">
        <v>8044</v>
      </c>
      <c r="J69" s="29">
        <f t="shared" si="2"/>
        <v>48.806720549863172</v>
      </c>
      <c r="K69" s="29">
        <f t="shared" si="3"/>
        <v>51.193279450136828</v>
      </c>
      <c r="L69" s="30"/>
    </row>
    <row r="70" spans="1:12" s="6" customFormat="1" x14ac:dyDescent="0.25">
      <c r="A70" s="26">
        <v>5</v>
      </c>
      <c r="B70" s="26" t="s">
        <v>149</v>
      </c>
      <c r="C70" s="27" t="s">
        <v>150</v>
      </c>
      <c r="D70" s="28">
        <v>12397</v>
      </c>
      <c r="E70" s="28">
        <v>8267</v>
      </c>
      <c r="F70" s="28">
        <v>6017</v>
      </c>
      <c r="G70" s="28">
        <v>4051</v>
      </c>
      <c r="H70" s="28">
        <v>6380</v>
      </c>
      <c r="I70" s="28">
        <v>4216</v>
      </c>
      <c r="J70" s="29">
        <f t="shared" si="2"/>
        <v>49.002056368694809</v>
      </c>
      <c r="K70" s="29">
        <f t="shared" si="3"/>
        <v>50.997943631305191</v>
      </c>
      <c r="L70" s="30"/>
    </row>
    <row r="71" spans="1:12" s="6" customFormat="1" x14ac:dyDescent="0.25">
      <c r="A71" s="26">
        <v>5</v>
      </c>
      <c r="B71" s="26" t="s">
        <v>151</v>
      </c>
      <c r="C71" s="27" t="s">
        <v>152</v>
      </c>
      <c r="D71" s="28">
        <v>22195</v>
      </c>
      <c r="E71" s="28">
        <v>18544</v>
      </c>
      <c r="F71" s="28">
        <v>10722</v>
      </c>
      <c r="G71" s="28">
        <v>9036</v>
      </c>
      <c r="H71" s="28">
        <v>11473</v>
      </c>
      <c r="I71" s="28">
        <v>9508</v>
      </c>
      <c r="J71" s="29">
        <f t="shared" si="2"/>
        <v>48.727351164797241</v>
      </c>
      <c r="K71" s="29">
        <f t="shared" si="3"/>
        <v>51.272648835202759</v>
      </c>
      <c r="L71" s="30"/>
    </row>
    <row r="72" spans="1:12" s="6" customFormat="1" ht="21.6" customHeight="1" x14ac:dyDescent="0.25">
      <c r="A72" s="21">
        <v>4</v>
      </c>
      <c r="B72" s="21" t="s">
        <v>153</v>
      </c>
      <c r="C72" s="22" t="s">
        <v>154</v>
      </c>
      <c r="D72" s="23">
        <v>105908</v>
      </c>
      <c r="E72" s="23">
        <v>102085</v>
      </c>
      <c r="F72" s="23">
        <v>52931</v>
      </c>
      <c r="G72" s="23">
        <v>50696</v>
      </c>
      <c r="H72" s="23">
        <v>52977</v>
      </c>
      <c r="I72" s="23">
        <v>51389</v>
      </c>
      <c r="J72" s="24">
        <f t="shared" si="2"/>
        <v>49.660576970171917</v>
      </c>
      <c r="K72" s="24">
        <f t="shared" si="3"/>
        <v>50.33942302982809</v>
      </c>
      <c r="L72" s="25">
        <f>100*(E72-D72)/D72</f>
        <v>-3.6097367526532462</v>
      </c>
    </row>
    <row r="73" spans="1:12" s="6" customFormat="1" x14ac:dyDescent="0.25">
      <c r="A73" s="26">
        <v>5</v>
      </c>
      <c r="B73" s="26" t="s">
        <v>155</v>
      </c>
      <c r="C73" s="27" t="s">
        <v>156</v>
      </c>
      <c r="D73" s="28">
        <v>22048</v>
      </c>
      <c r="E73" s="28">
        <v>21351</v>
      </c>
      <c r="F73" s="28">
        <v>10866</v>
      </c>
      <c r="G73" s="28">
        <v>10584</v>
      </c>
      <c r="H73" s="28">
        <v>11182</v>
      </c>
      <c r="I73" s="28">
        <v>10767</v>
      </c>
      <c r="J73" s="29">
        <f t="shared" si="2"/>
        <v>49.57144864409161</v>
      </c>
      <c r="K73" s="29">
        <f t="shared" si="3"/>
        <v>50.42855135590839</v>
      </c>
      <c r="L73" s="30"/>
    </row>
    <row r="74" spans="1:12" s="6" customFormat="1" x14ac:dyDescent="0.25">
      <c r="A74" s="26">
        <v>5</v>
      </c>
      <c r="B74" s="26" t="s">
        <v>157</v>
      </c>
      <c r="C74" s="27" t="s">
        <v>158</v>
      </c>
      <c r="D74" s="28">
        <v>18294</v>
      </c>
      <c r="E74" s="28">
        <v>16964</v>
      </c>
      <c r="F74" s="28">
        <v>9099</v>
      </c>
      <c r="G74" s="28">
        <v>8340</v>
      </c>
      <c r="H74" s="28">
        <v>9195</v>
      </c>
      <c r="I74" s="28">
        <v>8624</v>
      </c>
      <c r="J74" s="29">
        <f t="shared" si="2"/>
        <v>49.162933270455085</v>
      </c>
      <c r="K74" s="29">
        <f t="shared" si="3"/>
        <v>50.837066729544922</v>
      </c>
      <c r="L74" s="30"/>
    </row>
    <row r="75" spans="1:12" s="6" customFormat="1" x14ac:dyDescent="0.25">
      <c r="A75" s="26">
        <v>5</v>
      </c>
      <c r="B75" s="26" t="s">
        <v>159</v>
      </c>
      <c r="C75" s="27" t="s">
        <v>160</v>
      </c>
      <c r="D75" s="28">
        <v>16672</v>
      </c>
      <c r="E75" s="28">
        <v>16861</v>
      </c>
      <c r="F75" s="28">
        <v>8506</v>
      </c>
      <c r="G75" s="28">
        <v>8509</v>
      </c>
      <c r="H75" s="28">
        <v>8166</v>
      </c>
      <c r="I75" s="28">
        <v>8352</v>
      </c>
      <c r="J75" s="29">
        <f t="shared" si="2"/>
        <v>50.465571437044062</v>
      </c>
      <c r="K75" s="29">
        <f t="shared" si="3"/>
        <v>49.534428562955938</v>
      </c>
      <c r="L75" s="30"/>
    </row>
    <row r="76" spans="1:12" s="6" customFormat="1" x14ac:dyDescent="0.25">
      <c r="A76" s="26">
        <v>5</v>
      </c>
      <c r="B76" s="26" t="s">
        <v>161</v>
      </c>
      <c r="C76" s="27" t="s">
        <v>162</v>
      </c>
      <c r="D76" s="28">
        <v>36500</v>
      </c>
      <c r="E76" s="28">
        <v>34829</v>
      </c>
      <c r="F76" s="28">
        <v>18217</v>
      </c>
      <c r="G76" s="28">
        <v>17236</v>
      </c>
      <c r="H76" s="28">
        <v>18283</v>
      </c>
      <c r="I76" s="28">
        <v>17593</v>
      </c>
      <c r="J76" s="29">
        <f t="shared" si="2"/>
        <v>49.487496052140457</v>
      </c>
      <c r="K76" s="29">
        <f t="shared" si="3"/>
        <v>50.512503947859543</v>
      </c>
      <c r="L76" s="30"/>
    </row>
    <row r="77" spans="1:12" s="6" customFormat="1" x14ac:dyDescent="0.25">
      <c r="A77" s="26">
        <v>5</v>
      </c>
      <c r="B77" s="26" t="s">
        <v>163</v>
      </c>
      <c r="C77" s="27" t="s">
        <v>164</v>
      </c>
      <c r="D77" s="28">
        <v>12394</v>
      </c>
      <c r="E77" s="28">
        <v>12080</v>
      </c>
      <c r="F77" s="28">
        <v>6243</v>
      </c>
      <c r="G77" s="28">
        <v>6027</v>
      </c>
      <c r="H77" s="28">
        <v>6151</v>
      </c>
      <c r="I77" s="28">
        <v>6053</v>
      </c>
      <c r="J77" s="29">
        <f t="shared" si="2"/>
        <v>49.892384105960261</v>
      </c>
      <c r="K77" s="29">
        <f t="shared" si="3"/>
        <v>50.107615894039739</v>
      </c>
      <c r="L77" s="30"/>
    </row>
    <row r="78" spans="1:12" s="6" customFormat="1" ht="21.6" customHeight="1" x14ac:dyDescent="0.25">
      <c r="A78" s="21">
        <v>4</v>
      </c>
      <c r="B78" s="21" t="s">
        <v>830</v>
      </c>
      <c r="C78" s="22" t="s">
        <v>831</v>
      </c>
      <c r="D78" s="23">
        <v>1811</v>
      </c>
      <c r="E78" s="23">
        <v>1746</v>
      </c>
      <c r="F78" s="23">
        <v>1811</v>
      </c>
      <c r="G78" s="23">
        <v>1746</v>
      </c>
      <c r="H78" s="23">
        <v>0</v>
      </c>
      <c r="I78" s="23">
        <v>0</v>
      </c>
      <c r="J78" s="24">
        <f t="shared" si="2"/>
        <v>100</v>
      </c>
      <c r="K78" s="24">
        <f t="shared" si="3"/>
        <v>0</v>
      </c>
      <c r="L78" s="25">
        <f>100*(E78-D78)/D78</f>
        <v>-3.5891772501380452</v>
      </c>
    </row>
    <row r="79" spans="1:12" s="6" customFormat="1" x14ac:dyDescent="0.25">
      <c r="A79" s="26">
        <v>5</v>
      </c>
      <c r="B79" s="26" t="s">
        <v>832</v>
      </c>
      <c r="C79" s="27" t="s">
        <v>831</v>
      </c>
      <c r="D79" s="28">
        <v>1811</v>
      </c>
      <c r="E79" s="28">
        <v>1746</v>
      </c>
      <c r="F79" s="28">
        <v>1811</v>
      </c>
      <c r="G79" s="28">
        <v>1746</v>
      </c>
      <c r="H79" s="28">
        <v>0</v>
      </c>
      <c r="I79" s="28">
        <v>0</v>
      </c>
      <c r="J79" s="29">
        <f t="shared" si="2"/>
        <v>100</v>
      </c>
      <c r="K79" s="29">
        <f t="shared" si="3"/>
        <v>0</v>
      </c>
      <c r="L79" s="30"/>
    </row>
    <row r="80" spans="1:12" s="2" customFormat="1" ht="30" customHeight="1" x14ac:dyDescent="0.25">
      <c r="A80" s="16">
        <v>3</v>
      </c>
      <c r="B80" s="16"/>
      <c r="C80" s="17" t="s">
        <v>8</v>
      </c>
      <c r="D80" s="18">
        <v>283689</v>
      </c>
      <c r="E80" s="18">
        <v>254595</v>
      </c>
      <c r="F80" s="18">
        <v>141779</v>
      </c>
      <c r="G80" s="18">
        <v>126869</v>
      </c>
      <c r="H80" s="18">
        <v>141910</v>
      </c>
      <c r="I80" s="18">
        <v>127726</v>
      </c>
      <c r="J80" s="19">
        <f t="shared" si="2"/>
        <v>49.831693473948818</v>
      </c>
      <c r="K80" s="19">
        <f t="shared" si="3"/>
        <v>50.168306526051175</v>
      </c>
      <c r="L80" s="20">
        <f>100*(E80-D80)/D80</f>
        <v>-10.255596797901928</v>
      </c>
    </row>
    <row r="81" spans="1:12" s="6" customFormat="1" ht="21.6" customHeight="1" x14ac:dyDescent="0.25">
      <c r="A81" s="21">
        <v>4</v>
      </c>
      <c r="B81" s="21" t="s">
        <v>165</v>
      </c>
      <c r="C81" s="22" t="s">
        <v>166</v>
      </c>
      <c r="D81" s="23">
        <v>150196</v>
      </c>
      <c r="E81" s="23">
        <v>137210</v>
      </c>
      <c r="F81" s="23">
        <v>74945</v>
      </c>
      <c r="G81" s="23">
        <v>68223</v>
      </c>
      <c r="H81" s="23">
        <v>75251</v>
      </c>
      <c r="I81" s="23">
        <v>68987</v>
      </c>
      <c r="J81" s="24">
        <f t="shared" si="2"/>
        <v>49.721594635959477</v>
      </c>
      <c r="K81" s="24">
        <f t="shared" si="3"/>
        <v>50.278405364040523</v>
      </c>
      <c r="L81" s="25">
        <f>100*(E81-D81)/D81</f>
        <v>-8.6460358464939144</v>
      </c>
    </row>
    <row r="82" spans="1:12" s="6" customFormat="1" x14ac:dyDescent="0.25">
      <c r="A82" s="26">
        <v>5</v>
      </c>
      <c r="B82" s="26" t="s">
        <v>167</v>
      </c>
      <c r="C82" s="27" t="s">
        <v>168</v>
      </c>
      <c r="D82" s="28">
        <v>71388</v>
      </c>
      <c r="E82" s="28">
        <v>67224</v>
      </c>
      <c r="F82" s="28">
        <v>35914</v>
      </c>
      <c r="G82" s="28">
        <v>33518</v>
      </c>
      <c r="H82" s="28">
        <v>35474</v>
      </c>
      <c r="I82" s="28">
        <v>33706</v>
      </c>
      <c r="J82" s="29">
        <f t="shared" si="2"/>
        <v>49.860168987266448</v>
      </c>
      <c r="K82" s="29">
        <f t="shared" si="3"/>
        <v>50.139831012733552</v>
      </c>
      <c r="L82" s="30"/>
    </row>
    <row r="83" spans="1:12" s="6" customFormat="1" x14ac:dyDescent="0.25">
      <c r="A83" s="26">
        <v>5</v>
      </c>
      <c r="B83" s="26" t="s">
        <v>169</v>
      </c>
      <c r="C83" s="27" t="s">
        <v>170</v>
      </c>
      <c r="D83" s="28">
        <v>18386</v>
      </c>
      <c r="E83" s="28">
        <v>14947</v>
      </c>
      <c r="F83" s="28">
        <v>9144</v>
      </c>
      <c r="G83" s="28">
        <v>7518</v>
      </c>
      <c r="H83" s="28">
        <v>9242</v>
      </c>
      <c r="I83" s="28">
        <v>7429</v>
      </c>
      <c r="J83" s="29">
        <f t="shared" si="2"/>
        <v>50.297718605740286</v>
      </c>
      <c r="K83" s="29">
        <f t="shared" si="3"/>
        <v>49.702281394259714</v>
      </c>
      <c r="L83" s="30"/>
    </row>
    <row r="84" spans="1:12" s="6" customFormat="1" x14ac:dyDescent="0.25">
      <c r="A84" s="26">
        <v>5</v>
      </c>
      <c r="B84" s="26" t="s">
        <v>171</v>
      </c>
      <c r="C84" s="27" t="s">
        <v>172</v>
      </c>
      <c r="D84" s="28">
        <v>45592</v>
      </c>
      <c r="E84" s="28">
        <v>42515</v>
      </c>
      <c r="F84" s="28">
        <v>22479</v>
      </c>
      <c r="G84" s="28">
        <v>20841</v>
      </c>
      <c r="H84" s="28">
        <v>23113</v>
      </c>
      <c r="I84" s="28">
        <v>21674</v>
      </c>
      <c r="J84" s="29">
        <f t="shared" si="2"/>
        <v>49.020345760319891</v>
      </c>
      <c r="K84" s="29">
        <f t="shared" si="3"/>
        <v>50.979654239680116</v>
      </c>
      <c r="L84" s="30"/>
    </row>
    <row r="85" spans="1:12" s="6" customFormat="1" x14ac:dyDescent="0.25">
      <c r="A85" s="26">
        <v>5</v>
      </c>
      <c r="B85" s="26" t="s">
        <v>173</v>
      </c>
      <c r="C85" s="27" t="s">
        <v>174</v>
      </c>
      <c r="D85" s="28">
        <v>11382</v>
      </c>
      <c r="E85" s="28">
        <v>9467</v>
      </c>
      <c r="F85" s="28">
        <v>5722</v>
      </c>
      <c r="G85" s="28">
        <v>4839</v>
      </c>
      <c r="H85" s="28">
        <v>5660</v>
      </c>
      <c r="I85" s="28">
        <v>4628</v>
      </c>
      <c r="J85" s="29">
        <f t="shared" si="2"/>
        <v>51.11439738037393</v>
      </c>
      <c r="K85" s="29">
        <f t="shared" si="3"/>
        <v>48.88560261962607</v>
      </c>
      <c r="L85" s="30"/>
    </row>
    <row r="86" spans="1:12" s="6" customFormat="1" x14ac:dyDescent="0.25">
      <c r="A86" s="26">
        <v>5</v>
      </c>
      <c r="B86" s="26" t="s">
        <v>175</v>
      </c>
      <c r="C86" s="27" t="s">
        <v>176</v>
      </c>
      <c r="D86" s="28">
        <v>3448</v>
      </c>
      <c r="E86" s="28">
        <v>3057</v>
      </c>
      <c r="F86" s="28">
        <v>1686</v>
      </c>
      <c r="G86" s="28">
        <v>1507</v>
      </c>
      <c r="H86" s="28">
        <v>1762</v>
      </c>
      <c r="I86" s="28">
        <v>1550</v>
      </c>
      <c r="J86" s="29">
        <f t="shared" si="2"/>
        <v>49.296696107294736</v>
      </c>
      <c r="K86" s="29">
        <f t="shared" si="3"/>
        <v>50.703303892705264</v>
      </c>
      <c r="L86" s="30"/>
    </row>
    <row r="87" spans="1:12" s="6" customFormat="1" ht="21.6" customHeight="1" x14ac:dyDescent="0.25">
      <c r="A87" s="21">
        <v>4</v>
      </c>
      <c r="B87" s="21" t="s">
        <v>177</v>
      </c>
      <c r="C87" s="22" t="s">
        <v>178</v>
      </c>
      <c r="D87" s="23">
        <v>31757</v>
      </c>
      <c r="E87" s="23">
        <v>26576</v>
      </c>
      <c r="F87" s="23">
        <v>16448</v>
      </c>
      <c r="G87" s="23">
        <v>13621</v>
      </c>
      <c r="H87" s="23">
        <v>15309</v>
      </c>
      <c r="I87" s="23">
        <v>12955</v>
      </c>
      <c r="J87" s="24">
        <f t="shared" si="2"/>
        <v>51.25301023479831</v>
      </c>
      <c r="K87" s="24">
        <f t="shared" si="3"/>
        <v>48.74698976520169</v>
      </c>
      <c r="L87" s="25">
        <f>100*(E87-D87)/D87</f>
        <v>-16.314513335642534</v>
      </c>
    </row>
    <row r="88" spans="1:12" s="6" customFormat="1" x14ac:dyDescent="0.25">
      <c r="A88" s="26">
        <v>5</v>
      </c>
      <c r="B88" s="26" t="s">
        <v>179</v>
      </c>
      <c r="C88" s="27" t="s">
        <v>180</v>
      </c>
      <c r="D88" s="28">
        <v>25905</v>
      </c>
      <c r="E88" s="28">
        <v>21421</v>
      </c>
      <c r="F88" s="28">
        <v>13526</v>
      </c>
      <c r="G88" s="28">
        <v>11030</v>
      </c>
      <c r="H88" s="28">
        <v>12379</v>
      </c>
      <c r="I88" s="28">
        <v>10391</v>
      </c>
      <c r="J88" s="29">
        <f t="shared" si="2"/>
        <v>51.491527006208862</v>
      </c>
      <c r="K88" s="29">
        <f t="shared" si="3"/>
        <v>48.508472993791138</v>
      </c>
      <c r="L88" s="30"/>
    </row>
    <row r="89" spans="1:12" s="6" customFormat="1" x14ac:dyDescent="0.25">
      <c r="A89" s="26">
        <v>5</v>
      </c>
      <c r="B89" s="26" t="s">
        <v>181</v>
      </c>
      <c r="C89" s="27" t="s">
        <v>182</v>
      </c>
      <c r="D89" s="28">
        <v>5852</v>
      </c>
      <c r="E89" s="28">
        <v>5155</v>
      </c>
      <c r="F89" s="28">
        <v>2922</v>
      </c>
      <c r="G89" s="28">
        <v>2591</v>
      </c>
      <c r="H89" s="28">
        <v>2930</v>
      </c>
      <c r="I89" s="28">
        <v>2564</v>
      </c>
      <c r="J89" s="29">
        <f t="shared" si="2"/>
        <v>50.261881668283216</v>
      </c>
      <c r="K89" s="29">
        <f t="shared" si="3"/>
        <v>49.738118331716777</v>
      </c>
      <c r="L89" s="30"/>
    </row>
    <row r="90" spans="1:12" s="6" customFormat="1" ht="21.6" customHeight="1" x14ac:dyDescent="0.25">
      <c r="A90" s="21">
        <v>4</v>
      </c>
      <c r="B90" s="21" t="s">
        <v>183</v>
      </c>
      <c r="C90" s="22" t="s">
        <v>184</v>
      </c>
      <c r="D90" s="23">
        <v>50322</v>
      </c>
      <c r="E90" s="23">
        <v>45929</v>
      </c>
      <c r="F90" s="23">
        <v>25036</v>
      </c>
      <c r="G90" s="23">
        <v>22887</v>
      </c>
      <c r="H90" s="23">
        <v>25286</v>
      </c>
      <c r="I90" s="23">
        <v>23042</v>
      </c>
      <c r="J90" s="24">
        <f t="shared" si="2"/>
        <v>49.831261294606897</v>
      </c>
      <c r="K90" s="24">
        <f t="shared" si="3"/>
        <v>50.16873870539311</v>
      </c>
      <c r="L90" s="25">
        <f>100*(E90-D90)/D90</f>
        <v>-8.7297802154127417</v>
      </c>
    </row>
    <row r="91" spans="1:12" s="6" customFormat="1" x14ac:dyDescent="0.25">
      <c r="A91" s="26">
        <v>5</v>
      </c>
      <c r="B91" s="26" t="s">
        <v>185</v>
      </c>
      <c r="C91" s="27" t="s">
        <v>186</v>
      </c>
      <c r="D91" s="28">
        <v>35874</v>
      </c>
      <c r="E91" s="28">
        <v>33095</v>
      </c>
      <c r="F91" s="28">
        <v>17774</v>
      </c>
      <c r="G91" s="28">
        <v>16471</v>
      </c>
      <c r="H91" s="28">
        <v>18100</v>
      </c>
      <c r="I91" s="28">
        <v>16624</v>
      </c>
      <c r="J91" s="29">
        <f t="shared" si="2"/>
        <v>49.768847257893938</v>
      </c>
      <c r="K91" s="29">
        <f t="shared" si="3"/>
        <v>50.231152742106055</v>
      </c>
      <c r="L91" s="30"/>
    </row>
    <row r="92" spans="1:12" s="6" customFormat="1" x14ac:dyDescent="0.25">
      <c r="A92" s="26">
        <v>5</v>
      </c>
      <c r="B92" s="26" t="s">
        <v>187</v>
      </c>
      <c r="C92" s="27" t="s">
        <v>188</v>
      </c>
      <c r="D92" s="28">
        <v>2646</v>
      </c>
      <c r="E92" s="28">
        <v>2149</v>
      </c>
      <c r="F92" s="28">
        <v>1354</v>
      </c>
      <c r="G92" s="28">
        <v>1136</v>
      </c>
      <c r="H92" s="28">
        <v>1292</v>
      </c>
      <c r="I92" s="28">
        <v>1013</v>
      </c>
      <c r="J92" s="29">
        <f t="shared" si="2"/>
        <v>52.861796184271761</v>
      </c>
      <c r="K92" s="29">
        <f t="shared" si="3"/>
        <v>47.138203815728247</v>
      </c>
      <c r="L92" s="30"/>
    </row>
    <row r="93" spans="1:12" s="6" customFormat="1" x14ac:dyDescent="0.25">
      <c r="A93" s="26">
        <v>5</v>
      </c>
      <c r="B93" s="26" t="s">
        <v>189</v>
      </c>
      <c r="C93" s="27" t="s">
        <v>190</v>
      </c>
      <c r="D93" s="28">
        <v>11802</v>
      </c>
      <c r="E93" s="28">
        <v>10685</v>
      </c>
      <c r="F93" s="28">
        <v>5908</v>
      </c>
      <c r="G93" s="28">
        <v>5280</v>
      </c>
      <c r="H93" s="28">
        <v>5894</v>
      </c>
      <c r="I93" s="28">
        <v>5405</v>
      </c>
      <c r="J93" s="29">
        <f t="shared" si="2"/>
        <v>49.415067852129155</v>
      </c>
      <c r="K93" s="29">
        <f t="shared" si="3"/>
        <v>50.584932147870845</v>
      </c>
      <c r="L93" s="30"/>
    </row>
    <row r="94" spans="1:12" s="6" customFormat="1" ht="21.6" customHeight="1" x14ac:dyDescent="0.25">
      <c r="A94" s="21">
        <v>4</v>
      </c>
      <c r="B94" s="21" t="s">
        <v>191</v>
      </c>
      <c r="C94" s="22" t="s">
        <v>192</v>
      </c>
      <c r="D94" s="23">
        <v>51414</v>
      </c>
      <c r="E94" s="23">
        <v>44880</v>
      </c>
      <c r="F94" s="23">
        <v>25350</v>
      </c>
      <c r="G94" s="23">
        <v>22138</v>
      </c>
      <c r="H94" s="23">
        <v>26064</v>
      </c>
      <c r="I94" s="23">
        <v>22742</v>
      </c>
      <c r="J94" s="24">
        <f t="shared" si="2"/>
        <v>49.327094474153299</v>
      </c>
      <c r="K94" s="24">
        <f t="shared" si="3"/>
        <v>50.672905525846701</v>
      </c>
      <c r="L94" s="25">
        <f>100*(E94-D94)/D94</f>
        <v>-12.708600770218229</v>
      </c>
    </row>
    <row r="95" spans="1:12" s="6" customFormat="1" x14ac:dyDescent="0.25">
      <c r="A95" s="26">
        <v>5</v>
      </c>
      <c r="B95" s="26" t="s">
        <v>193</v>
      </c>
      <c r="C95" s="27" t="s">
        <v>194</v>
      </c>
      <c r="D95" s="28">
        <v>32881</v>
      </c>
      <c r="E95" s="28">
        <v>29500</v>
      </c>
      <c r="F95" s="28">
        <v>15977</v>
      </c>
      <c r="G95" s="28">
        <v>14366</v>
      </c>
      <c r="H95" s="28">
        <v>16904</v>
      </c>
      <c r="I95" s="28">
        <v>15134</v>
      </c>
      <c r="J95" s="29">
        <f t="shared" si="2"/>
        <v>48.698305084745762</v>
      </c>
      <c r="K95" s="29">
        <f t="shared" si="3"/>
        <v>51.301694915254238</v>
      </c>
      <c r="L95" s="30"/>
    </row>
    <row r="96" spans="1:12" s="6" customFormat="1" x14ac:dyDescent="0.25">
      <c r="A96" s="26">
        <v>5</v>
      </c>
      <c r="B96" s="26" t="s">
        <v>195</v>
      </c>
      <c r="C96" s="27" t="s">
        <v>196</v>
      </c>
      <c r="D96" s="28">
        <v>16973</v>
      </c>
      <c r="E96" s="28">
        <v>14169</v>
      </c>
      <c r="F96" s="28">
        <v>8608</v>
      </c>
      <c r="G96" s="28">
        <v>7141</v>
      </c>
      <c r="H96" s="28">
        <v>8365</v>
      </c>
      <c r="I96" s="28">
        <v>7028</v>
      </c>
      <c r="J96" s="29">
        <f t="shared" si="2"/>
        <v>50.398757851647972</v>
      </c>
      <c r="K96" s="29">
        <f t="shared" si="3"/>
        <v>49.601242148352036</v>
      </c>
      <c r="L96" s="30"/>
    </row>
    <row r="97" spans="1:12" s="6" customFormat="1" x14ac:dyDescent="0.25">
      <c r="A97" s="26">
        <v>5</v>
      </c>
      <c r="B97" s="26" t="s">
        <v>197</v>
      </c>
      <c r="C97" s="27" t="s">
        <v>198</v>
      </c>
      <c r="D97" s="28">
        <v>1560</v>
      </c>
      <c r="E97" s="28">
        <v>1211</v>
      </c>
      <c r="F97" s="28">
        <v>765</v>
      </c>
      <c r="G97" s="28">
        <v>631</v>
      </c>
      <c r="H97" s="28">
        <v>795</v>
      </c>
      <c r="I97" s="28">
        <v>580</v>
      </c>
      <c r="J97" s="29">
        <f t="shared" si="2"/>
        <v>52.105697770437651</v>
      </c>
      <c r="K97" s="29">
        <f t="shared" si="3"/>
        <v>47.894302229562349</v>
      </c>
      <c r="L97" s="30"/>
    </row>
    <row r="98" spans="1:12" s="2" customFormat="1" ht="30" customHeight="1" x14ac:dyDescent="0.25">
      <c r="A98" s="16">
        <v>3</v>
      </c>
      <c r="B98" s="16"/>
      <c r="C98" s="17" t="s">
        <v>9</v>
      </c>
      <c r="D98" s="18">
        <v>336856</v>
      </c>
      <c r="E98" s="18">
        <v>319991</v>
      </c>
      <c r="F98" s="18">
        <v>165775</v>
      </c>
      <c r="G98" s="18">
        <v>157708</v>
      </c>
      <c r="H98" s="18">
        <v>171081</v>
      </c>
      <c r="I98" s="18">
        <v>162283</v>
      </c>
      <c r="J98" s="19">
        <f t="shared" si="2"/>
        <v>49.285136144454064</v>
      </c>
      <c r="K98" s="19">
        <f t="shared" si="3"/>
        <v>50.714863855545936</v>
      </c>
      <c r="L98" s="20">
        <f>100*(E98-D98)/D98</f>
        <v>-5.0065903531479323</v>
      </c>
    </row>
    <row r="99" spans="1:12" s="6" customFormat="1" ht="21.6" customHeight="1" x14ac:dyDescent="0.25">
      <c r="A99" s="21">
        <v>4</v>
      </c>
      <c r="B99" s="21" t="s">
        <v>199</v>
      </c>
      <c r="C99" s="22" t="s">
        <v>200</v>
      </c>
      <c r="D99" s="23">
        <v>167901</v>
      </c>
      <c r="E99" s="23">
        <v>160773</v>
      </c>
      <c r="F99" s="23">
        <v>81847</v>
      </c>
      <c r="G99" s="23">
        <v>78629</v>
      </c>
      <c r="H99" s="23">
        <v>86054</v>
      </c>
      <c r="I99" s="23">
        <v>82144</v>
      </c>
      <c r="J99" s="24">
        <f t="shared" si="2"/>
        <v>48.906843810838886</v>
      </c>
      <c r="K99" s="24">
        <f t="shared" si="3"/>
        <v>51.093156189161114</v>
      </c>
      <c r="L99" s="25">
        <f>100*(E99-D99)/D99</f>
        <v>-4.2453588721925417</v>
      </c>
    </row>
    <row r="100" spans="1:12" s="6" customFormat="1" x14ac:dyDescent="0.25">
      <c r="A100" s="26">
        <v>5</v>
      </c>
      <c r="B100" s="26" t="s">
        <v>201</v>
      </c>
      <c r="C100" s="27" t="s">
        <v>202</v>
      </c>
      <c r="D100" s="28">
        <v>112486</v>
      </c>
      <c r="E100" s="28">
        <v>113978</v>
      </c>
      <c r="F100" s="28">
        <v>53975</v>
      </c>
      <c r="G100" s="28">
        <v>54951</v>
      </c>
      <c r="H100" s="28">
        <v>58511</v>
      </c>
      <c r="I100" s="28">
        <v>59027</v>
      </c>
      <c r="J100" s="29">
        <f t="shared" si="2"/>
        <v>48.211935636701817</v>
      </c>
      <c r="K100" s="29">
        <f t="shared" si="3"/>
        <v>51.788064363298183</v>
      </c>
      <c r="L100" s="30"/>
    </row>
    <row r="101" spans="1:12" s="6" customFormat="1" x14ac:dyDescent="0.25">
      <c r="A101" s="26">
        <v>5</v>
      </c>
      <c r="B101" s="26" t="s">
        <v>203</v>
      </c>
      <c r="C101" s="27" t="s">
        <v>204</v>
      </c>
      <c r="D101" s="28">
        <v>5714</v>
      </c>
      <c r="E101" s="28">
        <v>5058</v>
      </c>
      <c r="F101" s="28">
        <v>2882</v>
      </c>
      <c r="G101" s="28">
        <v>2594</v>
      </c>
      <c r="H101" s="28">
        <v>2832</v>
      </c>
      <c r="I101" s="28">
        <v>2464</v>
      </c>
      <c r="J101" s="29">
        <f t="shared" si="2"/>
        <v>51.285092922103601</v>
      </c>
      <c r="K101" s="29">
        <f t="shared" si="3"/>
        <v>48.714907077896399</v>
      </c>
      <c r="L101" s="30"/>
    </row>
    <row r="102" spans="1:12" s="6" customFormat="1" x14ac:dyDescent="0.25">
      <c r="A102" s="26">
        <v>5</v>
      </c>
      <c r="B102" s="26" t="s">
        <v>205</v>
      </c>
      <c r="C102" s="27" t="s">
        <v>206</v>
      </c>
      <c r="D102" s="28">
        <v>9693</v>
      </c>
      <c r="E102" s="28">
        <v>7199</v>
      </c>
      <c r="F102" s="28">
        <v>4953</v>
      </c>
      <c r="G102" s="28">
        <v>3741</v>
      </c>
      <c r="H102" s="28">
        <v>4740</v>
      </c>
      <c r="I102" s="28">
        <v>3458</v>
      </c>
      <c r="J102" s="29">
        <f t="shared" si="2"/>
        <v>51.965550770940403</v>
      </c>
      <c r="K102" s="29">
        <f t="shared" si="3"/>
        <v>48.034449229059589</v>
      </c>
      <c r="L102" s="30"/>
    </row>
    <row r="103" spans="1:12" s="6" customFormat="1" x14ac:dyDescent="0.25">
      <c r="A103" s="26">
        <v>5</v>
      </c>
      <c r="B103" s="26" t="s">
        <v>207</v>
      </c>
      <c r="C103" s="27" t="s">
        <v>208</v>
      </c>
      <c r="D103" s="28">
        <v>3724</v>
      </c>
      <c r="E103" s="28">
        <v>3374</v>
      </c>
      <c r="F103" s="28">
        <v>1824</v>
      </c>
      <c r="G103" s="28">
        <v>1728</v>
      </c>
      <c r="H103" s="28">
        <v>1900</v>
      </c>
      <c r="I103" s="28">
        <v>1646</v>
      </c>
      <c r="J103" s="29">
        <f t="shared" si="2"/>
        <v>51.215174866627144</v>
      </c>
      <c r="K103" s="29">
        <f t="shared" si="3"/>
        <v>48.784825133372848</v>
      </c>
      <c r="L103" s="30"/>
    </row>
    <row r="104" spans="1:12" s="6" customFormat="1" x14ac:dyDescent="0.25">
      <c r="A104" s="26">
        <v>5</v>
      </c>
      <c r="B104" s="26" t="s">
        <v>209</v>
      </c>
      <c r="C104" s="27" t="s">
        <v>210</v>
      </c>
      <c r="D104" s="28">
        <v>14766</v>
      </c>
      <c r="E104" s="28">
        <v>13588</v>
      </c>
      <c r="F104" s="28">
        <v>7337</v>
      </c>
      <c r="G104" s="28">
        <v>6776</v>
      </c>
      <c r="H104" s="28">
        <v>7429</v>
      </c>
      <c r="I104" s="28">
        <v>6812</v>
      </c>
      <c r="J104" s="29">
        <f t="shared" si="2"/>
        <v>49.86753017368266</v>
      </c>
      <c r="K104" s="29">
        <f t="shared" si="3"/>
        <v>50.13246982631734</v>
      </c>
      <c r="L104" s="30"/>
    </row>
    <row r="105" spans="1:12" s="6" customFormat="1" x14ac:dyDescent="0.25">
      <c r="A105" s="26">
        <v>5</v>
      </c>
      <c r="B105" s="26" t="s">
        <v>211</v>
      </c>
      <c r="C105" s="27" t="s">
        <v>212</v>
      </c>
      <c r="D105" s="28">
        <v>6362</v>
      </c>
      <c r="E105" s="28">
        <v>5296</v>
      </c>
      <c r="F105" s="28">
        <v>3262</v>
      </c>
      <c r="G105" s="28">
        <v>2629</v>
      </c>
      <c r="H105" s="28">
        <v>3100</v>
      </c>
      <c r="I105" s="28">
        <v>2667</v>
      </c>
      <c r="J105" s="29">
        <f t="shared" si="2"/>
        <v>49.641238670694868</v>
      </c>
      <c r="K105" s="29">
        <f t="shared" si="3"/>
        <v>50.358761329305132</v>
      </c>
      <c r="L105" s="30"/>
    </row>
    <row r="106" spans="1:12" s="6" customFormat="1" x14ac:dyDescent="0.25">
      <c r="A106" s="26">
        <v>5</v>
      </c>
      <c r="B106" s="26" t="s">
        <v>213</v>
      </c>
      <c r="C106" s="27" t="s">
        <v>214</v>
      </c>
      <c r="D106" s="28">
        <v>6196</v>
      </c>
      <c r="E106" s="28">
        <v>5432</v>
      </c>
      <c r="F106" s="28">
        <v>3085</v>
      </c>
      <c r="G106" s="28">
        <v>2759</v>
      </c>
      <c r="H106" s="28">
        <v>3111</v>
      </c>
      <c r="I106" s="28">
        <v>2673</v>
      </c>
      <c r="J106" s="29">
        <f t="shared" si="2"/>
        <v>50.791605301914579</v>
      </c>
      <c r="K106" s="29">
        <f t="shared" si="3"/>
        <v>49.208394698085414</v>
      </c>
      <c r="L106" s="30"/>
    </row>
    <row r="107" spans="1:12" s="6" customFormat="1" x14ac:dyDescent="0.25">
      <c r="A107" s="26">
        <v>5</v>
      </c>
      <c r="B107" s="26" t="s">
        <v>215</v>
      </c>
      <c r="C107" s="27" t="s">
        <v>216</v>
      </c>
      <c r="D107" s="28">
        <v>8960</v>
      </c>
      <c r="E107" s="28">
        <v>6848</v>
      </c>
      <c r="F107" s="28">
        <v>4529</v>
      </c>
      <c r="G107" s="28">
        <v>3451</v>
      </c>
      <c r="H107" s="28">
        <v>4431</v>
      </c>
      <c r="I107" s="28">
        <v>3397</v>
      </c>
      <c r="J107" s="29">
        <f t="shared" si="2"/>
        <v>50.394275700934578</v>
      </c>
      <c r="K107" s="29">
        <f t="shared" si="3"/>
        <v>49.605724299065415</v>
      </c>
      <c r="L107" s="30"/>
    </row>
    <row r="108" spans="1:12" s="6" customFormat="1" ht="21.6" customHeight="1" x14ac:dyDescent="0.25">
      <c r="A108" s="21">
        <v>4</v>
      </c>
      <c r="B108" s="21" t="s">
        <v>217</v>
      </c>
      <c r="C108" s="22" t="s">
        <v>218</v>
      </c>
      <c r="D108" s="23">
        <v>67877</v>
      </c>
      <c r="E108" s="23">
        <v>63732</v>
      </c>
      <c r="F108" s="23">
        <v>33535</v>
      </c>
      <c r="G108" s="23">
        <v>31702</v>
      </c>
      <c r="H108" s="23">
        <v>34342</v>
      </c>
      <c r="I108" s="23">
        <v>32030</v>
      </c>
      <c r="J108" s="24">
        <f t="shared" si="2"/>
        <v>49.742672440846043</v>
      </c>
      <c r="K108" s="24">
        <f t="shared" si="3"/>
        <v>50.25732755915395</v>
      </c>
      <c r="L108" s="25">
        <f>100*(E108-D108)/D108</f>
        <v>-6.1066340586649384</v>
      </c>
    </row>
    <row r="109" spans="1:12" s="6" customFormat="1" x14ac:dyDescent="0.25">
      <c r="A109" s="26">
        <v>5</v>
      </c>
      <c r="B109" s="26" t="s">
        <v>219</v>
      </c>
      <c r="C109" s="27" t="s">
        <v>220</v>
      </c>
      <c r="D109" s="28">
        <v>43166</v>
      </c>
      <c r="E109" s="28">
        <v>41600</v>
      </c>
      <c r="F109" s="28">
        <v>21216</v>
      </c>
      <c r="G109" s="28">
        <v>20466</v>
      </c>
      <c r="H109" s="28">
        <v>21950</v>
      </c>
      <c r="I109" s="28">
        <v>21134</v>
      </c>
      <c r="J109" s="29">
        <f t="shared" si="2"/>
        <v>49.197115384615387</v>
      </c>
      <c r="K109" s="29">
        <f t="shared" si="3"/>
        <v>50.802884615384613</v>
      </c>
      <c r="L109" s="30"/>
    </row>
    <row r="110" spans="1:12" s="6" customFormat="1" x14ac:dyDescent="0.25">
      <c r="A110" s="26">
        <v>5</v>
      </c>
      <c r="B110" s="26" t="s">
        <v>221</v>
      </c>
      <c r="C110" s="27" t="s">
        <v>222</v>
      </c>
      <c r="D110" s="28">
        <v>5780</v>
      </c>
      <c r="E110" s="28">
        <v>5278</v>
      </c>
      <c r="F110" s="28">
        <v>2945</v>
      </c>
      <c r="G110" s="28">
        <v>2744</v>
      </c>
      <c r="H110" s="28">
        <v>2835</v>
      </c>
      <c r="I110" s="28">
        <v>2534</v>
      </c>
      <c r="J110" s="29">
        <f t="shared" si="2"/>
        <v>51.989389920424401</v>
      </c>
      <c r="K110" s="29">
        <f t="shared" si="3"/>
        <v>48.010610079575592</v>
      </c>
      <c r="L110" s="30"/>
    </row>
    <row r="111" spans="1:12" s="6" customFormat="1" x14ac:dyDescent="0.25">
      <c r="A111" s="26">
        <v>5</v>
      </c>
      <c r="B111" s="26" t="s">
        <v>223</v>
      </c>
      <c r="C111" s="27" t="s">
        <v>224</v>
      </c>
      <c r="D111" s="28">
        <v>6178</v>
      </c>
      <c r="E111" s="28">
        <v>5498</v>
      </c>
      <c r="F111" s="28">
        <v>3053</v>
      </c>
      <c r="G111" s="28">
        <v>2847</v>
      </c>
      <c r="H111" s="28">
        <v>3125</v>
      </c>
      <c r="I111" s="28">
        <v>2651</v>
      </c>
      <c r="J111" s="29">
        <f t="shared" si="2"/>
        <v>51.782466351400515</v>
      </c>
      <c r="K111" s="29">
        <f t="shared" si="3"/>
        <v>48.217533648599492</v>
      </c>
      <c r="L111" s="30"/>
    </row>
    <row r="112" spans="1:12" s="6" customFormat="1" x14ac:dyDescent="0.25">
      <c r="A112" s="26">
        <v>5</v>
      </c>
      <c r="B112" s="26" t="s">
        <v>225</v>
      </c>
      <c r="C112" s="27" t="s">
        <v>226</v>
      </c>
      <c r="D112" s="28">
        <v>12753</v>
      </c>
      <c r="E112" s="28">
        <v>11356</v>
      </c>
      <c r="F112" s="28">
        <v>6321</v>
      </c>
      <c r="G112" s="28">
        <v>5645</v>
      </c>
      <c r="H112" s="28">
        <v>6432</v>
      </c>
      <c r="I112" s="28">
        <v>5711</v>
      </c>
      <c r="J112" s="29">
        <f t="shared" si="2"/>
        <v>49.709404719971822</v>
      </c>
      <c r="K112" s="29">
        <f t="shared" si="3"/>
        <v>50.290595280028185</v>
      </c>
      <c r="L112" s="30"/>
    </row>
    <row r="113" spans="1:12" s="6" customFormat="1" ht="21.6" customHeight="1" x14ac:dyDescent="0.25">
      <c r="A113" s="21">
        <v>4</v>
      </c>
      <c r="B113" s="21" t="s">
        <v>227</v>
      </c>
      <c r="C113" s="22" t="s">
        <v>228</v>
      </c>
      <c r="D113" s="23">
        <v>43587</v>
      </c>
      <c r="E113" s="23">
        <v>40804</v>
      </c>
      <c r="F113" s="23">
        <v>21879</v>
      </c>
      <c r="G113" s="23">
        <v>20369</v>
      </c>
      <c r="H113" s="23">
        <v>21708</v>
      </c>
      <c r="I113" s="23">
        <v>20435</v>
      </c>
      <c r="J113" s="24">
        <f t="shared" si="2"/>
        <v>49.919125575923928</v>
      </c>
      <c r="K113" s="24">
        <f t="shared" si="3"/>
        <v>50.080874424076072</v>
      </c>
      <c r="L113" s="25">
        <f>100*(E113-D113)/D113</f>
        <v>-6.3849312868515842</v>
      </c>
    </row>
    <row r="114" spans="1:12" s="6" customFormat="1" x14ac:dyDescent="0.25">
      <c r="A114" s="26">
        <v>5</v>
      </c>
      <c r="B114" s="26" t="s">
        <v>229</v>
      </c>
      <c r="C114" s="27" t="s">
        <v>230</v>
      </c>
      <c r="D114" s="28">
        <v>25814</v>
      </c>
      <c r="E114" s="28">
        <v>25698</v>
      </c>
      <c r="F114" s="28">
        <v>12894</v>
      </c>
      <c r="G114" s="28">
        <v>12752</v>
      </c>
      <c r="H114" s="28">
        <v>12920</v>
      </c>
      <c r="I114" s="28">
        <v>12946</v>
      </c>
      <c r="J114" s="29">
        <f t="shared" si="2"/>
        <v>49.62253871896646</v>
      </c>
      <c r="K114" s="29">
        <f t="shared" si="3"/>
        <v>50.37746128103354</v>
      </c>
      <c r="L114" s="30"/>
    </row>
    <row r="115" spans="1:12" s="6" customFormat="1" x14ac:dyDescent="0.25">
      <c r="A115" s="26">
        <v>5</v>
      </c>
      <c r="B115" s="26" t="s">
        <v>231</v>
      </c>
      <c r="C115" s="27" t="s">
        <v>232</v>
      </c>
      <c r="D115" s="28">
        <v>10063</v>
      </c>
      <c r="E115" s="28">
        <v>8759</v>
      </c>
      <c r="F115" s="28">
        <v>5017</v>
      </c>
      <c r="G115" s="28">
        <v>4361</v>
      </c>
      <c r="H115" s="28">
        <v>5046</v>
      </c>
      <c r="I115" s="28">
        <v>4398</v>
      </c>
      <c r="J115" s="29">
        <f t="shared" si="2"/>
        <v>49.788788674506222</v>
      </c>
      <c r="K115" s="29">
        <f t="shared" si="3"/>
        <v>50.211211325493778</v>
      </c>
      <c r="L115" s="30"/>
    </row>
    <row r="116" spans="1:12" s="6" customFormat="1" x14ac:dyDescent="0.25">
      <c r="A116" s="26">
        <v>5</v>
      </c>
      <c r="B116" s="26" t="s">
        <v>233</v>
      </c>
      <c r="C116" s="27" t="s">
        <v>234</v>
      </c>
      <c r="D116" s="28">
        <v>7710</v>
      </c>
      <c r="E116" s="28">
        <v>6347</v>
      </c>
      <c r="F116" s="28">
        <v>3968</v>
      </c>
      <c r="G116" s="28">
        <v>3256</v>
      </c>
      <c r="H116" s="28">
        <v>3742</v>
      </c>
      <c r="I116" s="28">
        <v>3091</v>
      </c>
      <c r="J116" s="29">
        <f t="shared" si="2"/>
        <v>51.299826689774697</v>
      </c>
      <c r="K116" s="29">
        <f t="shared" si="3"/>
        <v>48.700173310225303</v>
      </c>
      <c r="L116" s="30"/>
    </row>
    <row r="117" spans="1:12" s="6" customFormat="1" ht="21.6" customHeight="1" x14ac:dyDescent="0.25">
      <c r="A117" s="21">
        <v>4</v>
      </c>
      <c r="B117" s="21" t="s">
        <v>235</v>
      </c>
      <c r="C117" s="22" t="s">
        <v>236</v>
      </c>
      <c r="D117" s="23">
        <v>57491</v>
      </c>
      <c r="E117" s="23">
        <v>54682</v>
      </c>
      <c r="F117" s="23">
        <v>28514</v>
      </c>
      <c r="G117" s="23">
        <v>27008</v>
      </c>
      <c r="H117" s="23">
        <v>28977</v>
      </c>
      <c r="I117" s="23">
        <v>27674</v>
      </c>
      <c r="J117" s="24">
        <f t="shared" si="2"/>
        <v>49.391024468746572</v>
      </c>
      <c r="K117" s="24">
        <f t="shared" si="3"/>
        <v>50.608975531253428</v>
      </c>
      <c r="L117" s="25">
        <f>100*(E117-D117)/D117</f>
        <v>-4.8859821537284098</v>
      </c>
    </row>
    <row r="118" spans="1:12" s="6" customFormat="1" x14ac:dyDescent="0.25">
      <c r="A118" s="26">
        <v>5</v>
      </c>
      <c r="B118" s="26" t="s">
        <v>237</v>
      </c>
      <c r="C118" s="27" t="s">
        <v>238</v>
      </c>
      <c r="D118" s="28">
        <v>31733</v>
      </c>
      <c r="E118" s="28">
        <v>30841</v>
      </c>
      <c r="F118" s="28">
        <v>15748</v>
      </c>
      <c r="G118" s="28">
        <v>15120</v>
      </c>
      <c r="H118" s="28">
        <v>15985</v>
      </c>
      <c r="I118" s="28">
        <v>15721</v>
      </c>
      <c r="J118" s="29">
        <f t="shared" si="2"/>
        <v>49.025647676793874</v>
      </c>
      <c r="K118" s="29">
        <f t="shared" si="3"/>
        <v>50.974352323206119</v>
      </c>
      <c r="L118" s="30"/>
    </row>
    <row r="119" spans="1:12" s="6" customFormat="1" x14ac:dyDescent="0.25">
      <c r="A119" s="26">
        <v>5</v>
      </c>
      <c r="B119" s="26" t="s">
        <v>239</v>
      </c>
      <c r="C119" s="27" t="s">
        <v>240</v>
      </c>
      <c r="D119" s="28">
        <v>13892</v>
      </c>
      <c r="E119" s="28">
        <v>13079</v>
      </c>
      <c r="F119" s="28">
        <v>6882</v>
      </c>
      <c r="G119" s="28">
        <v>6492</v>
      </c>
      <c r="H119" s="28">
        <v>7010</v>
      </c>
      <c r="I119" s="28">
        <v>6587</v>
      </c>
      <c r="J119" s="29">
        <f t="shared" si="2"/>
        <v>49.636822387032645</v>
      </c>
      <c r="K119" s="29">
        <f t="shared" si="3"/>
        <v>50.363177612967348</v>
      </c>
      <c r="L119" s="30"/>
    </row>
    <row r="120" spans="1:12" s="6" customFormat="1" x14ac:dyDescent="0.25">
      <c r="A120" s="26">
        <v>5</v>
      </c>
      <c r="B120" s="26" t="s">
        <v>241</v>
      </c>
      <c r="C120" s="27" t="s">
        <v>242</v>
      </c>
      <c r="D120" s="28">
        <v>11866</v>
      </c>
      <c r="E120" s="28">
        <v>10762</v>
      </c>
      <c r="F120" s="28">
        <v>5884</v>
      </c>
      <c r="G120" s="28">
        <v>5396</v>
      </c>
      <c r="H120" s="28">
        <v>5982</v>
      </c>
      <c r="I120" s="28">
        <v>5366</v>
      </c>
      <c r="J120" s="29">
        <f t="shared" si="2"/>
        <v>50.139379297528343</v>
      </c>
      <c r="K120" s="29">
        <f t="shared" si="3"/>
        <v>49.860620702471657</v>
      </c>
      <c r="L120" s="30"/>
    </row>
    <row r="121" spans="1:12" s="2" customFormat="1" ht="30" customHeight="1" x14ac:dyDescent="0.25">
      <c r="A121" s="16">
        <v>3</v>
      </c>
      <c r="B121" s="16"/>
      <c r="C121" s="17" t="s">
        <v>10</v>
      </c>
      <c r="D121" s="18">
        <v>732762</v>
      </c>
      <c r="E121" s="18">
        <v>688255</v>
      </c>
      <c r="F121" s="18">
        <v>362194</v>
      </c>
      <c r="G121" s="18">
        <v>338586</v>
      </c>
      <c r="H121" s="18">
        <v>370568</v>
      </c>
      <c r="I121" s="18">
        <v>349669</v>
      </c>
      <c r="J121" s="19">
        <f t="shared" si="2"/>
        <v>49.194847839826814</v>
      </c>
      <c r="K121" s="19">
        <f t="shared" si="3"/>
        <v>50.805152160173193</v>
      </c>
      <c r="L121" s="20">
        <f>100*(E121-D121)/D121</f>
        <v>-6.0738684593360466</v>
      </c>
    </row>
    <row r="122" spans="1:12" s="6" customFormat="1" ht="21.6" customHeight="1" x14ac:dyDescent="0.25">
      <c r="A122" s="21">
        <v>4</v>
      </c>
      <c r="B122" s="21" t="s">
        <v>243</v>
      </c>
      <c r="C122" s="22" t="s">
        <v>244</v>
      </c>
      <c r="D122" s="23">
        <v>284325</v>
      </c>
      <c r="E122" s="23">
        <v>268963</v>
      </c>
      <c r="F122" s="23">
        <v>140809</v>
      </c>
      <c r="G122" s="23">
        <v>132476</v>
      </c>
      <c r="H122" s="23">
        <v>143516</v>
      </c>
      <c r="I122" s="23">
        <v>136487</v>
      </c>
      <c r="J122" s="24">
        <f t="shared" si="2"/>
        <v>49.254358406174823</v>
      </c>
      <c r="K122" s="24">
        <f t="shared" si="3"/>
        <v>50.745641593825177</v>
      </c>
      <c r="L122" s="25">
        <f>100*(E122-D122)/D122</f>
        <v>-5.4029719511122831</v>
      </c>
    </row>
    <row r="123" spans="1:12" s="6" customFormat="1" x14ac:dyDescent="0.25">
      <c r="A123" s="26">
        <v>5</v>
      </c>
      <c r="B123" s="26" t="s">
        <v>245</v>
      </c>
      <c r="C123" s="27" t="s">
        <v>246</v>
      </c>
      <c r="D123" s="28">
        <v>162591</v>
      </c>
      <c r="E123" s="28">
        <v>164095</v>
      </c>
      <c r="F123" s="28">
        <v>79762</v>
      </c>
      <c r="G123" s="28">
        <v>79869</v>
      </c>
      <c r="H123" s="28">
        <v>82829</v>
      </c>
      <c r="I123" s="28">
        <v>84226</v>
      </c>
      <c r="J123" s="29">
        <f t="shared" si="2"/>
        <v>48.672415369145924</v>
      </c>
      <c r="K123" s="29">
        <f t="shared" si="3"/>
        <v>51.327584630854084</v>
      </c>
      <c r="L123" s="30"/>
    </row>
    <row r="124" spans="1:12" s="6" customFormat="1" x14ac:dyDescent="0.25">
      <c r="A124" s="26">
        <v>5</v>
      </c>
      <c r="B124" s="26" t="s">
        <v>247</v>
      </c>
      <c r="C124" s="27" t="s">
        <v>248</v>
      </c>
      <c r="D124" s="28">
        <v>11470</v>
      </c>
      <c r="E124" s="28">
        <v>10711</v>
      </c>
      <c r="F124" s="28">
        <v>5825</v>
      </c>
      <c r="G124" s="28">
        <v>5483</v>
      </c>
      <c r="H124" s="28">
        <v>5645</v>
      </c>
      <c r="I124" s="28">
        <v>5228</v>
      </c>
      <c r="J124" s="29">
        <f t="shared" si="2"/>
        <v>51.190365045280551</v>
      </c>
      <c r="K124" s="29">
        <f t="shared" si="3"/>
        <v>48.809634954719449</v>
      </c>
      <c r="L124" s="30"/>
    </row>
    <row r="125" spans="1:12" s="6" customFormat="1" x14ac:dyDescent="0.25">
      <c r="A125" s="26">
        <v>5</v>
      </c>
      <c r="B125" s="26" t="s">
        <v>249</v>
      </c>
      <c r="C125" s="27" t="s">
        <v>250</v>
      </c>
      <c r="D125" s="28">
        <v>32121</v>
      </c>
      <c r="E125" s="28">
        <v>25459</v>
      </c>
      <c r="F125" s="28">
        <v>16102</v>
      </c>
      <c r="G125" s="28">
        <v>12665</v>
      </c>
      <c r="H125" s="28">
        <v>16019</v>
      </c>
      <c r="I125" s="28">
        <v>12794</v>
      </c>
      <c r="J125" s="29">
        <f t="shared" si="2"/>
        <v>49.746651478848349</v>
      </c>
      <c r="K125" s="29">
        <f t="shared" si="3"/>
        <v>50.253348521151651</v>
      </c>
      <c r="L125" s="30"/>
    </row>
    <row r="126" spans="1:12" s="6" customFormat="1" x14ac:dyDescent="0.25">
      <c r="A126" s="26">
        <v>5</v>
      </c>
      <c r="B126" s="26" t="s">
        <v>251</v>
      </c>
      <c r="C126" s="27" t="s">
        <v>252</v>
      </c>
      <c r="D126" s="28">
        <v>20854</v>
      </c>
      <c r="E126" s="28">
        <v>18070</v>
      </c>
      <c r="F126" s="28">
        <v>10473</v>
      </c>
      <c r="G126" s="28">
        <v>9147</v>
      </c>
      <c r="H126" s="28">
        <v>10381</v>
      </c>
      <c r="I126" s="28">
        <v>8923</v>
      </c>
      <c r="J126" s="29">
        <f t="shared" si="2"/>
        <v>50.619811842833428</v>
      </c>
      <c r="K126" s="29">
        <f t="shared" si="3"/>
        <v>49.380188157166579</v>
      </c>
      <c r="L126" s="30"/>
    </row>
    <row r="127" spans="1:12" s="6" customFormat="1" x14ac:dyDescent="0.25">
      <c r="A127" s="26">
        <v>5</v>
      </c>
      <c r="B127" s="26" t="s">
        <v>253</v>
      </c>
      <c r="C127" s="27" t="s">
        <v>254</v>
      </c>
      <c r="D127" s="28">
        <v>13712</v>
      </c>
      <c r="E127" s="28">
        <v>12007</v>
      </c>
      <c r="F127" s="28">
        <v>6884</v>
      </c>
      <c r="G127" s="28">
        <v>6040</v>
      </c>
      <c r="H127" s="28">
        <v>6828</v>
      </c>
      <c r="I127" s="28">
        <v>5967</v>
      </c>
      <c r="J127" s="29">
        <f t="shared" si="2"/>
        <v>50.303989339551926</v>
      </c>
      <c r="K127" s="29">
        <f t="shared" si="3"/>
        <v>49.696010660448067</v>
      </c>
      <c r="L127" s="30"/>
    </row>
    <row r="128" spans="1:12" s="6" customFormat="1" x14ac:dyDescent="0.25">
      <c r="A128" s="26">
        <v>5</v>
      </c>
      <c r="B128" s="26" t="s">
        <v>255</v>
      </c>
      <c r="C128" s="27" t="s">
        <v>256</v>
      </c>
      <c r="D128" s="28">
        <v>25032</v>
      </c>
      <c r="E128" s="28">
        <v>22280</v>
      </c>
      <c r="F128" s="28">
        <v>12486</v>
      </c>
      <c r="G128" s="28">
        <v>11135</v>
      </c>
      <c r="H128" s="28">
        <v>12546</v>
      </c>
      <c r="I128" s="28">
        <v>11145</v>
      </c>
      <c r="J128" s="29">
        <f t="shared" si="2"/>
        <v>49.97755834829443</v>
      </c>
      <c r="K128" s="29">
        <f t="shared" si="3"/>
        <v>50.022441651705563</v>
      </c>
      <c r="L128" s="30"/>
    </row>
    <row r="129" spans="1:12" s="6" customFormat="1" x14ac:dyDescent="0.25">
      <c r="A129" s="26">
        <v>5</v>
      </c>
      <c r="B129" s="26" t="s">
        <v>257</v>
      </c>
      <c r="C129" s="27" t="s">
        <v>258</v>
      </c>
      <c r="D129" s="28">
        <v>18545</v>
      </c>
      <c r="E129" s="28">
        <v>16341</v>
      </c>
      <c r="F129" s="28">
        <v>9277</v>
      </c>
      <c r="G129" s="28">
        <v>8137</v>
      </c>
      <c r="H129" s="28">
        <v>9268</v>
      </c>
      <c r="I129" s="28">
        <v>8204</v>
      </c>
      <c r="J129" s="29">
        <f t="shared" si="2"/>
        <v>49.794994186402306</v>
      </c>
      <c r="K129" s="29">
        <f t="shared" si="3"/>
        <v>50.205005813597701</v>
      </c>
      <c r="L129" s="30"/>
    </row>
    <row r="130" spans="1:12" s="6" customFormat="1" ht="21.6" customHeight="1" x14ac:dyDescent="0.25">
      <c r="A130" s="21">
        <v>4</v>
      </c>
      <c r="B130" s="21" t="s">
        <v>259</v>
      </c>
      <c r="C130" s="22" t="s">
        <v>260</v>
      </c>
      <c r="D130" s="23">
        <v>113544</v>
      </c>
      <c r="E130" s="23">
        <v>106305</v>
      </c>
      <c r="F130" s="23">
        <v>56138</v>
      </c>
      <c r="G130" s="23">
        <v>52683</v>
      </c>
      <c r="H130" s="23">
        <v>57406</v>
      </c>
      <c r="I130" s="23">
        <v>53622</v>
      </c>
      <c r="J130" s="24">
        <f t="shared" ref="J130:J193" si="4">G130/E130*100</f>
        <v>49.558346267814308</v>
      </c>
      <c r="K130" s="24">
        <f t="shared" ref="K130:K193" si="5">I130/E130*100</f>
        <v>50.441653732185685</v>
      </c>
      <c r="L130" s="25">
        <f>100*(E130-D130)/D130</f>
        <v>-6.3755020080321287</v>
      </c>
    </row>
    <row r="131" spans="1:12" s="6" customFormat="1" x14ac:dyDescent="0.25">
      <c r="A131" s="26">
        <v>5</v>
      </c>
      <c r="B131" s="26" t="s">
        <v>261</v>
      </c>
      <c r="C131" s="27" t="s">
        <v>262</v>
      </c>
      <c r="D131" s="28">
        <v>56747</v>
      </c>
      <c r="E131" s="28">
        <v>55979</v>
      </c>
      <c r="F131" s="28">
        <v>27766</v>
      </c>
      <c r="G131" s="28">
        <v>27333</v>
      </c>
      <c r="H131" s="28">
        <v>28981</v>
      </c>
      <c r="I131" s="28">
        <v>28646</v>
      </c>
      <c r="J131" s="29">
        <f t="shared" si="4"/>
        <v>48.827238785973307</v>
      </c>
      <c r="K131" s="29">
        <f t="shared" si="5"/>
        <v>51.172761214026686</v>
      </c>
      <c r="L131" s="30"/>
    </row>
    <row r="132" spans="1:12" s="6" customFormat="1" x14ac:dyDescent="0.25">
      <c r="A132" s="26">
        <v>5</v>
      </c>
      <c r="B132" s="26" t="s">
        <v>263</v>
      </c>
      <c r="C132" s="27" t="s">
        <v>264</v>
      </c>
      <c r="D132" s="28">
        <v>3450</v>
      </c>
      <c r="E132" s="28">
        <v>3496</v>
      </c>
      <c r="F132" s="28">
        <v>1811</v>
      </c>
      <c r="G132" s="28">
        <v>1886</v>
      </c>
      <c r="H132" s="28">
        <v>1639</v>
      </c>
      <c r="I132" s="28">
        <v>1610</v>
      </c>
      <c r="J132" s="29">
        <f t="shared" si="4"/>
        <v>53.94736842105263</v>
      </c>
      <c r="K132" s="29">
        <f t="shared" si="5"/>
        <v>46.05263157894737</v>
      </c>
      <c r="L132" s="30"/>
    </row>
    <row r="133" spans="1:12" s="6" customFormat="1" x14ac:dyDescent="0.25">
      <c r="A133" s="26">
        <v>5</v>
      </c>
      <c r="B133" s="26" t="s">
        <v>265</v>
      </c>
      <c r="C133" s="27" t="s">
        <v>266</v>
      </c>
      <c r="D133" s="28">
        <v>4635</v>
      </c>
      <c r="E133" s="28">
        <v>5234</v>
      </c>
      <c r="F133" s="28">
        <v>2288</v>
      </c>
      <c r="G133" s="28">
        <v>2658</v>
      </c>
      <c r="H133" s="28">
        <v>2347</v>
      </c>
      <c r="I133" s="28">
        <v>2576</v>
      </c>
      <c r="J133" s="29">
        <f t="shared" si="4"/>
        <v>50.78333970194879</v>
      </c>
      <c r="K133" s="29">
        <f t="shared" si="5"/>
        <v>49.216660298051202</v>
      </c>
      <c r="L133" s="30"/>
    </row>
    <row r="134" spans="1:12" s="6" customFormat="1" x14ac:dyDescent="0.25">
      <c r="A134" s="26">
        <v>5</v>
      </c>
      <c r="B134" s="26" t="s">
        <v>267</v>
      </c>
      <c r="C134" s="27" t="s">
        <v>268</v>
      </c>
      <c r="D134" s="28">
        <v>13122</v>
      </c>
      <c r="E134" s="28">
        <v>11245</v>
      </c>
      <c r="F134" s="28">
        <v>6460</v>
      </c>
      <c r="G134" s="28">
        <v>5642</v>
      </c>
      <c r="H134" s="28">
        <v>6662</v>
      </c>
      <c r="I134" s="28">
        <v>5603</v>
      </c>
      <c r="J134" s="29">
        <f t="shared" si="4"/>
        <v>50.173410404624278</v>
      </c>
      <c r="K134" s="29">
        <f t="shared" si="5"/>
        <v>49.826589595375722</v>
      </c>
      <c r="L134" s="30"/>
    </row>
    <row r="135" spans="1:12" s="6" customFormat="1" x14ac:dyDescent="0.25">
      <c r="A135" s="26">
        <v>5</v>
      </c>
      <c r="B135" s="26" t="s">
        <v>269</v>
      </c>
      <c r="C135" s="27" t="s">
        <v>270</v>
      </c>
      <c r="D135" s="28">
        <v>16726</v>
      </c>
      <c r="E135" s="28">
        <v>13424</v>
      </c>
      <c r="F135" s="28">
        <v>8443</v>
      </c>
      <c r="G135" s="28">
        <v>6685</v>
      </c>
      <c r="H135" s="28">
        <v>8283</v>
      </c>
      <c r="I135" s="28">
        <v>6739</v>
      </c>
      <c r="J135" s="29">
        <f t="shared" si="4"/>
        <v>49.798867699642429</v>
      </c>
      <c r="K135" s="29">
        <f t="shared" si="5"/>
        <v>50.201132300357564</v>
      </c>
      <c r="L135" s="30"/>
    </row>
    <row r="136" spans="1:12" s="6" customFormat="1" x14ac:dyDescent="0.25">
      <c r="A136" s="26">
        <v>5</v>
      </c>
      <c r="B136" s="26" t="s">
        <v>271</v>
      </c>
      <c r="C136" s="27" t="s">
        <v>272</v>
      </c>
      <c r="D136" s="28">
        <v>18864</v>
      </c>
      <c r="E136" s="28">
        <v>16927</v>
      </c>
      <c r="F136" s="28">
        <v>9370</v>
      </c>
      <c r="G136" s="28">
        <v>8479</v>
      </c>
      <c r="H136" s="28">
        <v>9494</v>
      </c>
      <c r="I136" s="28">
        <v>8448</v>
      </c>
      <c r="J136" s="29">
        <f t="shared" si="4"/>
        <v>50.091569681573823</v>
      </c>
      <c r="K136" s="29">
        <f t="shared" si="5"/>
        <v>49.908430318426184</v>
      </c>
      <c r="L136" s="30"/>
    </row>
    <row r="137" spans="1:12" s="6" customFormat="1" ht="21.6" customHeight="1" x14ac:dyDescent="0.25">
      <c r="A137" s="21">
        <v>4</v>
      </c>
      <c r="B137" s="21" t="s">
        <v>273</v>
      </c>
      <c r="C137" s="22" t="s">
        <v>274</v>
      </c>
      <c r="D137" s="23">
        <v>190010</v>
      </c>
      <c r="E137" s="23">
        <v>177448</v>
      </c>
      <c r="F137" s="23">
        <v>93137</v>
      </c>
      <c r="G137" s="23">
        <v>86048</v>
      </c>
      <c r="H137" s="23">
        <v>96873</v>
      </c>
      <c r="I137" s="23">
        <v>91400</v>
      </c>
      <c r="J137" s="24">
        <f t="shared" si="4"/>
        <v>48.491952572021098</v>
      </c>
      <c r="K137" s="24">
        <f t="shared" si="5"/>
        <v>51.508047427978894</v>
      </c>
      <c r="L137" s="25">
        <f>100*(E137-D137)/D137</f>
        <v>-6.6112309878427453</v>
      </c>
    </row>
    <row r="138" spans="1:12" s="6" customFormat="1" x14ac:dyDescent="0.25">
      <c r="A138" s="26">
        <v>5</v>
      </c>
      <c r="B138" s="26" t="s">
        <v>275</v>
      </c>
      <c r="C138" s="27" t="s">
        <v>276</v>
      </c>
      <c r="D138" s="28">
        <v>144449</v>
      </c>
      <c r="E138" s="28">
        <v>139670</v>
      </c>
      <c r="F138" s="28">
        <v>70185</v>
      </c>
      <c r="G138" s="28">
        <v>67232</v>
      </c>
      <c r="H138" s="28">
        <v>74264</v>
      </c>
      <c r="I138" s="28">
        <v>72438</v>
      </c>
      <c r="J138" s="29">
        <f t="shared" si="4"/>
        <v>48.136321328846563</v>
      </c>
      <c r="K138" s="29">
        <f t="shared" si="5"/>
        <v>51.863678671153437</v>
      </c>
      <c r="L138" s="30"/>
    </row>
    <row r="139" spans="1:12" s="6" customFormat="1" x14ac:dyDescent="0.25">
      <c r="A139" s="26">
        <v>5</v>
      </c>
      <c r="B139" s="26" t="s">
        <v>277</v>
      </c>
      <c r="C139" s="27" t="s">
        <v>278</v>
      </c>
      <c r="D139" s="28">
        <v>18614</v>
      </c>
      <c r="E139" s="28">
        <v>16072</v>
      </c>
      <c r="F139" s="28">
        <v>9267</v>
      </c>
      <c r="G139" s="28">
        <v>7894</v>
      </c>
      <c r="H139" s="28">
        <v>9347</v>
      </c>
      <c r="I139" s="28">
        <v>8178</v>
      </c>
      <c r="J139" s="29">
        <f t="shared" si="4"/>
        <v>49.116475858636136</v>
      </c>
      <c r="K139" s="29">
        <f t="shared" si="5"/>
        <v>50.883524141363864</v>
      </c>
      <c r="L139" s="30"/>
    </row>
    <row r="140" spans="1:12" s="6" customFormat="1" x14ac:dyDescent="0.25">
      <c r="A140" s="26">
        <v>5</v>
      </c>
      <c r="B140" s="26" t="s">
        <v>279</v>
      </c>
      <c r="C140" s="27" t="s">
        <v>280</v>
      </c>
      <c r="D140" s="28">
        <v>5809</v>
      </c>
      <c r="E140" s="28">
        <v>4562</v>
      </c>
      <c r="F140" s="28">
        <v>2949</v>
      </c>
      <c r="G140" s="28">
        <v>2338</v>
      </c>
      <c r="H140" s="28">
        <v>2860</v>
      </c>
      <c r="I140" s="28">
        <v>2224</v>
      </c>
      <c r="J140" s="29">
        <f t="shared" si="4"/>
        <v>51.249451994739147</v>
      </c>
      <c r="K140" s="29">
        <f t="shared" si="5"/>
        <v>48.750548005260853</v>
      </c>
      <c r="L140" s="30"/>
    </row>
    <row r="141" spans="1:12" s="6" customFormat="1" x14ac:dyDescent="0.25">
      <c r="A141" s="26">
        <v>5</v>
      </c>
      <c r="B141" s="26" t="s">
        <v>281</v>
      </c>
      <c r="C141" s="27" t="s">
        <v>282</v>
      </c>
      <c r="D141" s="28">
        <v>10216</v>
      </c>
      <c r="E141" s="28">
        <v>8274</v>
      </c>
      <c r="F141" s="28">
        <v>5122</v>
      </c>
      <c r="G141" s="28">
        <v>4126</v>
      </c>
      <c r="H141" s="28">
        <v>5094</v>
      </c>
      <c r="I141" s="28">
        <v>4148</v>
      </c>
      <c r="J141" s="29">
        <f t="shared" si="4"/>
        <v>49.867053420352917</v>
      </c>
      <c r="K141" s="29">
        <f t="shared" si="5"/>
        <v>50.132946579647083</v>
      </c>
      <c r="L141" s="30"/>
    </row>
    <row r="142" spans="1:12" s="6" customFormat="1" x14ac:dyDescent="0.25">
      <c r="A142" s="26">
        <v>5</v>
      </c>
      <c r="B142" s="26" t="s">
        <v>283</v>
      </c>
      <c r="C142" s="27" t="s">
        <v>284</v>
      </c>
      <c r="D142" s="28">
        <v>10922</v>
      </c>
      <c r="E142" s="28">
        <v>8870</v>
      </c>
      <c r="F142" s="28">
        <v>5614</v>
      </c>
      <c r="G142" s="28">
        <v>4458</v>
      </c>
      <c r="H142" s="28">
        <v>5308</v>
      </c>
      <c r="I142" s="28">
        <v>4412</v>
      </c>
      <c r="J142" s="29">
        <f t="shared" si="4"/>
        <v>50.259301014656145</v>
      </c>
      <c r="K142" s="29">
        <f t="shared" si="5"/>
        <v>49.740698985343855</v>
      </c>
      <c r="L142" s="30"/>
    </row>
    <row r="143" spans="1:12" s="6" customFormat="1" ht="21.6" customHeight="1" x14ac:dyDescent="0.25">
      <c r="A143" s="21">
        <v>4</v>
      </c>
      <c r="B143" s="21" t="s">
        <v>285</v>
      </c>
      <c r="C143" s="22" t="s">
        <v>286</v>
      </c>
      <c r="D143" s="23">
        <v>13798</v>
      </c>
      <c r="E143" s="23">
        <v>13458</v>
      </c>
      <c r="F143" s="23">
        <v>6958</v>
      </c>
      <c r="G143" s="23">
        <v>6743</v>
      </c>
      <c r="H143" s="23">
        <v>6840</v>
      </c>
      <c r="I143" s="23">
        <v>6715</v>
      </c>
      <c r="J143" s="24">
        <f t="shared" si="4"/>
        <v>50.104027344330518</v>
      </c>
      <c r="K143" s="24">
        <f t="shared" si="5"/>
        <v>49.895972655669489</v>
      </c>
      <c r="L143" s="25">
        <f>100*(E143-D143)/D143</f>
        <v>-2.464125235541383</v>
      </c>
    </row>
    <row r="144" spans="1:12" s="6" customFormat="1" x14ac:dyDescent="0.25">
      <c r="A144" s="26">
        <v>5</v>
      </c>
      <c r="B144" s="26" t="s">
        <v>287</v>
      </c>
      <c r="C144" s="27" t="s">
        <v>288</v>
      </c>
      <c r="D144" s="28">
        <v>6088</v>
      </c>
      <c r="E144" s="28">
        <v>5802</v>
      </c>
      <c r="F144" s="28">
        <v>3088</v>
      </c>
      <c r="G144" s="28">
        <v>2920</v>
      </c>
      <c r="H144" s="28">
        <v>3000</v>
      </c>
      <c r="I144" s="28">
        <v>2882</v>
      </c>
      <c r="J144" s="29">
        <f t="shared" si="4"/>
        <v>50.327473285074106</v>
      </c>
      <c r="K144" s="29">
        <f t="shared" si="5"/>
        <v>49.672526714925887</v>
      </c>
      <c r="L144" s="30"/>
    </row>
    <row r="145" spans="1:12" s="6" customFormat="1" x14ac:dyDescent="0.25">
      <c r="A145" s="26">
        <v>5</v>
      </c>
      <c r="B145" s="26" t="s">
        <v>289</v>
      </c>
      <c r="C145" s="27" t="s">
        <v>290</v>
      </c>
      <c r="D145" s="28">
        <v>2750</v>
      </c>
      <c r="E145" s="28">
        <v>3138</v>
      </c>
      <c r="F145" s="28">
        <v>1447</v>
      </c>
      <c r="G145" s="28">
        <v>1565</v>
      </c>
      <c r="H145" s="28">
        <v>1303</v>
      </c>
      <c r="I145" s="28">
        <v>1573</v>
      </c>
      <c r="J145" s="29">
        <f t="shared" si="4"/>
        <v>49.872530274059912</v>
      </c>
      <c r="K145" s="29">
        <f t="shared" si="5"/>
        <v>50.127469725940088</v>
      </c>
      <c r="L145" s="30"/>
    </row>
    <row r="146" spans="1:12" s="6" customFormat="1" x14ac:dyDescent="0.25">
      <c r="A146" s="26">
        <v>5</v>
      </c>
      <c r="B146" s="26" t="s">
        <v>291</v>
      </c>
      <c r="C146" s="27" t="s">
        <v>292</v>
      </c>
      <c r="D146" s="28">
        <v>4960</v>
      </c>
      <c r="E146" s="28">
        <v>4518</v>
      </c>
      <c r="F146" s="28">
        <v>2423</v>
      </c>
      <c r="G146" s="28">
        <v>2258</v>
      </c>
      <c r="H146" s="28">
        <v>2537</v>
      </c>
      <c r="I146" s="28">
        <v>2260</v>
      </c>
      <c r="J146" s="29">
        <f t="shared" si="4"/>
        <v>49.977866312527667</v>
      </c>
      <c r="K146" s="29">
        <f t="shared" si="5"/>
        <v>50.022133687472333</v>
      </c>
      <c r="L146" s="30"/>
    </row>
    <row r="147" spans="1:12" s="6" customFormat="1" ht="21.6" customHeight="1" x14ac:dyDescent="0.25">
      <c r="A147" s="21">
        <v>4</v>
      </c>
      <c r="B147" s="21" t="s">
        <v>293</v>
      </c>
      <c r="C147" s="22" t="s">
        <v>294</v>
      </c>
      <c r="D147" s="23">
        <v>131085</v>
      </c>
      <c r="E147" s="23">
        <v>122081</v>
      </c>
      <c r="F147" s="23">
        <v>65152</v>
      </c>
      <c r="G147" s="23">
        <v>60636</v>
      </c>
      <c r="H147" s="23">
        <v>65933</v>
      </c>
      <c r="I147" s="23">
        <v>61445</v>
      </c>
      <c r="J147" s="24">
        <f t="shared" si="4"/>
        <v>49.668662609251236</v>
      </c>
      <c r="K147" s="24">
        <f t="shared" si="5"/>
        <v>50.331337390748764</v>
      </c>
      <c r="L147" s="25">
        <f>100*(E147-D147)/D147</f>
        <v>-6.8688255711942636</v>
      </c>
    </row>
    <row r="148" spans="1:12" s="6" customFormat="1" x14ac:dyDescent="0.25">
      <c r="A148" s="26">
        <v>5</v>
      </c>
      <c r="B148" s="26" t="s">
        <v>295</v>
      </c>
      <c r="C148" s="27" t="s">
        <v>296</v>
      </c>
      <c r="D148" s="28">
        <v>81355</v>
      </c>
      <c r="E148" s="28">
        <v>78605</v>
      </c>
      <c r="F148" s="28">
        <v>40353</v>
      </c>
      <c r="G148" s="28">
        <v>38806</v>
      </c>
      <c r="H148" s="28">
        <v>41002</v>
      </c>
      <c r="I148" s="28">
        <v>39799</v>
      </c>
      <c r="J148" s="29">
        <f t="shared" si="4"/>
        <v>49.368360791298265</v>
      </c>
      <c r="K148" s="29">
        <f t="shared" si="5"/>
        <v>50.631639208701742</v>
      </c>
      <c r="L148" s="30"/>
    </row>
    <row r="149" spans="1:12" s="6" customFormat="1" x14ac:dyDescent="0.25">
      <c r="A149" s="26">
        <v>5</v>
      </c>
      <c r="B149" s="26" t="s">
        <v>297</v>
      </c>
      <c r="C149" s="27" t="s">
        <v>298</v>
      </c>
      <c r="D149" s="28">
        <v>21991</v>
      </c>
      <c r="E149" s="28">
        <v>19274</v>
      </c>
      <c r="F149" s="28">
        <v>10934</v>
      </c>
      <c r="G149" s="28">
        <v>9674</v>
      </c>
      <c r="H149" s="28">
        <v>11057</v>
      </c>
      <c r="I149" s="28">
        <v>9600</v>
      </c>
      <c r="J149" s="29">
        <f t="shared" si="4"/>
        <v>50.191968454913351</v>
      </c>
      <c r="K149" s="29">
        <f t="shared" si="5"/>
        <v>49.808031545086642</v>
      </c>
      <c r="L149" s="30"/>
    </row>
    <row r="150" spans="1:12" s="6" customFormat="1" x14ac:dyDescent="0.25">
      <c r="A150" s="26">
        <v>5</v>
      </c>
      <c r="B150" s="26" t="s">
        <v>299</v>
      </c>
      <c r="C150" s="27" t="s">
        <v>300</v>
      </c>
      <c r="D150" s="28">
        <v>14343</v>
      </c>
      <c r="E150" s="28">
        <v>12852</v>
      </c>
      <c r="F150" s="28">
        <v>7208</v>
      </c>
      <c r="G150" s="28">
        <v>6604</v>
      </c>
      <c r="H150" s="28">
        <v>7135</v>
      </c>
      <c r="I150" s="28">
        <v>6248</v>
      </c>
      <c r="J150" s="29">
        <f t="shared" si="4"/>
        <v>51.384998443821971</v>
      </c>
      <c r="K150" s="29">
        <f t="shared" si="5"/>
        <v>48.615001556178029</v>
      </c>
      <c r="L150" s="30"/>
    </row>
    <row r="151" spans="1:12" s="6" customFormat="1" x14ac:dyDescent="0.25">
      <c r="A151" s="26">
        <v>5</v>
      </c>
      <c r="B151" s="26" t="s">
        <v>301</v>
      </c>
      <c r="C151" s="27" t="s">
        <v>302</v>
      </c>
      <c r="D151" s="28">
        <v>13396</v>
      </c>
      <c r="E151" s="28">
        <v>11350</v>
      </c>
      <c r="F151" s="28">
        <v>6657</v>
      </c>
      <c r="G151" s="28">
        <v>5552</v>
      </c>
      <c r="H151" s="28">
        <v>6739</v>
      </c>
      <c r="I151" s="28">
        <v>5798</v>
      </c>
      <c r="J151" s="29">
        <f t="shared" si="4"/>
        <v>48.916299559471369</v>
      </c>
      <c r="K151" s="29">
        <f t="shared" si="5"/>
        <v>51.083700440528631</v>
      </c>
      <c r="L151" s="30"/>
    </row>
    <row r="152" spans="1:12" s="2" customFormat="1" ht="30" customHeight="1" x14ac:dyDescent="0.25">
      <c r="A152" s="16">
        <v>3</v>
      </c>
      <c r="B152" s="16"/>
      <c r="C152" s="17" t="s">
        <v>11</v>
      </c>
      <c r="D152" s="18">
        <v>547390</v>
      </c>
      <c r="E152" s="18">
        <v>508254</v>
      </c>
      <c r="F152" s="18">
        <v>277475</v>
      </c>
      <c r="G152" s="18">
        <v>254511</v>
      </c>
      <c r="H152" s="18">
        <v>269915</v>
      </c>
      <c r="I152" s="18">
        <v>253743</v>
      </c>
      <c r="J152" s="19">
        <f t="shared" si="4"/>
        <v>50.075552774793707</v>
      </c>
      <c r="K152" s="19">
        <f t="shared" si="5"/>
        <v>49.924447225206293</v>
      </c>
      <c r="L152" s="20">
        <f>100*(E152-D152)/D152</f>
        <v>-7.1495642960229455</v>
      </c>
    </row>
    <row r="153" spans="1:12" s="6" customFormat="1" ht="21.6" customHeight="1" x14ac:dyDescent="0.25">
      <c r="A153" s="21">
        <v>4</v>
      </c>
      <c r="B153" s="21" t="s">
        <v>303</v>
      </c>
      <c r="C153" s="22" t="s">
        <v>304</v>
      </c>
      <c r="D153" s="23">
        <v>158231</v>
      </c>
      <c r="E153" s="23">
        <v>137793</v>
      </c>
      <c r="F153" s="23">
        <v>78993</v>
      </c>
      <c r="G153" s="23">
        <v>68114</v>
      </c>
      <c r="H153" s="23">
        <v>79238</v>
      </c>
      <c r="I153" s="23">
        <v>69679</v>
      </c>
      <c r="J153" s="24">
        <f t="shared" si="4"/>
        <v>49.432119193282674</v>
      </c>
      <c r="K153" s="24">
        <f t="shared" si="5"/>
        <v>50.567880806717326</v>
      </c>
      <c r="L153" s="25">
        <f>100*(E153-D153)/D153</f>
        <v>-12.916558702150652</v>
      </c>
    </row>
    <row r="154" spans="1:12" s="6" customFormat="1" x14ac:dyDescent="0.25">
      <c r="A154" s="26">
        <v>5</v>
      </c>
      <c r="B154" s="26" t="s">
        <v>305</v>
      </c>
      <c r="C154" s="27" t="s">
        <v>306</v>
      </c>
      <c r="D154" s="28">
        <v>75315</v>
      </c>
      <c r="E154" s="28">
        <v>66657</v>
      </c>
      <c r="F154" s="28">
        <v>37417</v>
      </c>
      <c r="G154" s="28">
        <v>32459</v>
      </c>
      <c r="H154" s="28">
        <v>37898</v>
      </c>
      <c r="I154" s="28">
        <v>34198</v>
      </c>
      <c r="J154" s="29">
        <f t="shared" si="4"/>
        <v>48.695560856324164</v>
      </c>
      <c r="K154" s="29">
        <f t="shared" si="5"/>
        <v>51.304439143675829</v>
      </c>
      <c r="L154" s="30"/>
    </row>
    <row r="155" spans="1:12" s="6" customFormat="1" x14ac:dyDescent="0.25">
      <c r="A155" s="26">
        <v>5</v>
      </c>
      <c r="B155" s="26" t="s">
        <v>307</v>
      </c>
      <c r="C155" s="27" t="s">
        <v>308</v>
      </c>
      <c r="D155" s="28">
        <v>10922</v>
      </c>
      <c r="E155" s="28">
        <v>8376</v>
      </c>
      <c r="F155" s="28">
        <v>5504</v>
      </c>
      <c r="G155" s="28">
        <v>4166</v>
      </c>
      <c r="H155" s="28">
        <v>5418</v>
      </c>
      <c r="I155" s="28">
        <v>4210</v>
      </c>
      <c r="J155" s="29">
        <f t="shared" si="4"/>
        <v>49.737344794651385</v>
      </c>
      <c r="K155" s="29">
        <f t="shared" si="5"/>
        <v>50.262655205348615</v>
      </c>
      <c r="L155" s="30"/>
    </row>
    <row r="156" spans="1:12" s="6" customFormat="1" x14ac:dyDescent="0.25">
      <c r="A156" s="26">
        <v>5</v>
      </c>
      <c r="B156" s="26" t="s">
        <v>309</v>
      </c>
      <c r="C156" s="27" t="s">
        <v>310</v>
      </c>
      <c r="D156" s="28">
        <v>11495</v>
      </c>
      <c r="E156" s="28">
        <v>9159</v>
      </c>
      <c r="F156" s="28">
        <v>5919</v>
      </c>
      <c r="G156" s="28">
        <v>4849</v>
      </c>
      <c r="H156" s="28">
        <v>5576</v>
      </c>
      <c r="I156" s="28">
        <v>4310</v>
      </c>
      <c r="J156" s="29">
        <f t="shared" si="4"/>
        <v>52.942460967354506</v>
      </c>
      <c r="K156" s="29">
        <f t="shared" si="5"/>
        <v>47.057539032645487</v>
      </c>
      <c r="L156" s="30"/>
    </row>
    <row r="157" spans="1:12" s="6" customFormat="1" x14ac:dyDescent="0.25">
      <c r="A157" s="26">
        <v>5</v>
      </c>
      <c r="B157" s="26" t="s">
        <v>311</v>
      </c>
      <c r="C157" s="27" t="s">
        <v>312</v>
      </c>
      <c r="D157" s="28">
        <v>19623</v>
      </c>
      <c r="E157" s="28">
        <v>17788</v>
      </c>
      <c r="F157" s="28">
        <v>9753</v>
      </c>
      <c r="G157" s="28">
        <v>8778</v>
      </c>
      <c r="H157" s="28">
        <v>9870</v>
      </c>
      <c r="I157" s="28">
        <v>9010</v>
      </c>
      <c r="J157" s="29">
        <f t="shared" si="4"/>
        <v>49.347874971891166</v>
      </c>
      <c r="K157" s="29">
        <f t="shared" si="5"/>
        <v>50.652125028108841</v>
      </c>
      <c r="L157" s="30"/>
    </row>
    <row r="158" spans="1:12" s="6" customFormat="1" x14ac:dyDescent="0.25">
      <c r="A158" s="26">
        <v>5</v>
      </c>
      <c r="B158" s="26" t="s">
        <v>313</v>
      </c>
      <c r="C158" s="27" t="s">
        <v>314</v>
      </c>
      <c r="D158" s="28">
        <v>16036</v>
      </c>
      <c r="E158" s="28">
        <v>13500</v>
      </c>
      <c r="F158" s="28">
        <v>8030</v>
      </c>
      <c r="G158" s="28">
        <v>6874</v>
      </c>
      <c r="H158" s="28">
        <v>8006</v>
      </c>
      <c r="I158" s="28">
        <v>6626</v>
      </c>
      <c r="J158" s="29">
        <f t="shared" si="4"/>
        <v>50.918518518518518</v>
      </c>
      <c r="K158" s="29">
        <f t="shared" si="5"/>
        <v>49.081481481481482</v>
      </c>
      <c r="L158" s="30"/>
    </row>
    <row r="159" spans="1:12" s="6" customFormat="1" x14ac:dyDescent="0.25">
      <c r="A159" s="26">
        <v>5</v>
      </c>
      <c r="B159" s="26" t="s">
        <v>315</v>
      </c>
      <c r="C159" s="27" t="s">
        <v>316</v>
      </c>
      <c r="D159" s="28">
        <v>12090</v>
      </c>
      <c r="E159" s="28">
        <v>10924</v>
      </c>
      <c r="F159" s="28">
        <v>5944</v>
      </c>
      <c r="G159" s="28">
        <v>5307</v>
      </c>
      <c r="H159" s="28">
        <v>6146</v>
      </c>
      <c r="I159" s="28">
        <v>5617</v>
      </c>
      <c r="J159" s="29">
        <f t="shared" si="4"/>
        <v>48.581105822043206</v>
      </c>
      <c r="K159" s="29">
        <f t="shared" si="5"/>
        <v>51.418894177956801</v>
      </c>
      <c r="L159" s="30"/>
    </row>
    <row r="160" spans="1:12" s="6" customFormat="1" x14ac:dyDescent="0.25">
      <c r="A160" s="26">
        <v>5</v>
      </c>
      <c r="B160" s="26" t="s">
        <v>317</v>
      </c>
      <c r="C160" s="27" t="s">
        <v>318</v>
      </c>
      <c r="D160" s="28">
        <v>12750</v>
      </c>
      <c r="E160" s="28">
        <v>11389</v>
      </c>
      <c r="F160" s="28">
        <v>6426</v>
      </c>
      <c r="G160" s="28">
        <v>5681</v>
      </c>
      <c r="H160" s="28">
        <v>6324</v>
      </c>
      <c r="I160" s="28">
        <v>5708</v>
      </c>
      <c r="J160" s="29">
        <f t="shared" si="4"/>
        <v>49.881464571077352</v>
      </c>
      <c r="K160" s="29">
        <f t="shared" si="5"/>
        <v>50.118535428922641</v>
      </c>
      <c r="L160" s="30"/>
    </row>
    <row r="161" spans="1:12" s="6" customFormat="1" ht="21.6" customHeight="1" x14ac:dyDescent="0.25">
      <c r="A161" s="21">
        <v>4</v>
      </c>
      <c r="B161" s="21" t="s">
        <v>319</v>
      </c>
      <c r="C161" s="22" t="s">
        <v>320</v>
      </c>
      <c r="D161" s="23">
        <v>117920</v>
      </c>
      <c r="E161" s="23">
        <v>106056</v>
      </c>
      <c r="F161" s="23">
        <v>61402</v>
      </c>
      <c r="G161" s="23">
        <v>53915</v>
      </c>
      <c r="H161" s="23">
        <v>56518</v>
      </c>
      <c r="I161" s="23">
        <v>52141</v>
      </c>
      <c r="J161" s="24">
        <f t="shared" si="4"/>
        <v>50.836350607226365</v>
      </c>
      <c r="K161" s="24">
        <f t="shared" si="5"/>
        <v>49.163649392773628</v>
      </c>
      <c r="L161" s="25">
        <f>100*(E161-D161)/D161</f>
        <v>-10.061058344640434</v>
      </c>
    </row>
    <row r="162" spans="1:12" s="6" customFormat="1" x14ac:dyDescent="0.25">
      <c r="A162" s="26">
        <v>5</v>
      </c>
      <c r="B162" s="26" t="s">
        <v>321</v>
      </c>
      <c r="C162" s="27" t="s">
        <v>322</v>
      </c>
      <c r="D162" s="28">
        <v>31315</v>
      </c>
      <c r="E162" s="28">
        <v>29379</v>
      </c>
      <c r="F162" s="28">
        <v>15595</v>
      </c>
      <c r="G162" s="28">
        <v>14520</v>
      </c>
      <c r="H162" s="28">
        <v>15720</v>
      </c>
      <c r="I162" s="28">
        <v>14859</v>
      </c>
      <c r="J162" s="29">
        <f t="shared" si="4"/>
        <v>49.423057285816405</v>
      </c>
      <c r="K162" s="29">
        <f t="shared" si="5"/>
        <v>50.576942714183602</v>
      </c>
      <c r="L162" s="30"/>
    </row>
    <row r="163" spans="1:12" s="6" customFormat="1" x14ac:dyDescent="0.25">
      <c r="A163" s="26">
        <v>5</v>
      </c>
      <c r="B163" s="26" t="s">
        <v>323</v>
      </c>
      <c r="C163" s="27" t="s">
        <v>324</v>
      </c>
      <c r="D163" s="28">
        <v>10887</v>
      </c>
      <c r="E163" s="28">
        <v>8774</v>
      </c>
      <c r="F163" s="28">
        <v>5622</v>
      </c>
      <c r="G163" s="28">
        <v>4471</v>
      </c>
      <c r="H163" s="28">
        <v>5265</v>
      </c>
      <c r="I163" s="28">
        <v>4303</v>
      </c>
      <c r="J163" s="29">
        <f t="shared" si="4"/>
        <v>50.957374059721907</v>
      </c>
      <c r="K163" s="29">
        <f t="shared" si="5"/>
        <v>49.042625940278093</v>
      </c>
      <c r="L163" s="30"/>
    </row>
    <row r="164" spans="1:12" s="6" customFormat="1" ht="30" x14ac:dyDescent="0.25">
      <c r="A164" s="26">
        <v>5</v>
      </c>
      <c r="B164" s="26" t="s">
        <v>325</v>
      </c>
      <c r="C164" s="27" t="s">
        <v>326</v>
      </c>
      <c r="D164" s="28">
        <v>8188</v>
      </c>
      <c r="E164" s="28">
        <v>7612</v>
      </c>
      <c r="F164" s="28">
        <v>4152</v>
      </c>
      <c r="G164" s="28">
        <v>3846</v>
      </c>
      <c r="H164" s="28">
        <v>4036</v>
      </c>
      <c r="I164" s="28">
        <v>3766</v>
      </c>
      <c r="J164" s="29">
        <f t="shared" si="4"/>
        <v>50.525486074619018</v>
      </c>
      <c r="K164" s="29">
        <f t="shared" si="5"/>
        <v>49.474513925380975</v>
      </c>
      <c r="L164" s="30"/>
    </row>
    <row r="165" spans="1:12" s="6" customFormat="1" x14ac:dyDescent="0.25">
      <c r="A165" s="26">
        <v>5</v>
      </c>
      <c r="B165" s="26" t="s">
        <v>327</v>
      </c>
      <c r="C165" s="27" t="s">
        <v>328</v>
      </c>
      <c r="D165" s="28">
        <v>36477</v>
      </c>
      <c r="E165" s="28">
        <v>32410</v>
      </c>
      <c r="F165" s="28">
        <v>19535</v>
      </c>
      <c r="G165" s="28">
        <v>16556</v>
      </c>
      <c r="H165" s="28">
        <v>16942</v>
      </c>
      <c r="I165" s="28">
        <v>15854</v>
      </c>
      <c r="J165" s="29">
        <f t="shared" si="4"/>
        <v>51.082999074359769</v>
      </c>
      <c r="K165" s="29">
        <f t="shared" si="5"/>
        <v>48.917000925640238</v>
      </c>
      <c r="L165" s="30"/>
    </row>
    <row r="166" spans="1:12" s="6" customFormat="1" x14ac:dyDescent="0.25">
      <c r="A166" s="26">
        <v>5</v>
      </c>
      <c r="B166" s="26" t="s">
        <v>329</v>
      </c>
      <c r="C166" s="27" t="s">
        <v>330</v>
      </c>
      <c r="D166" s="28">
        <v>11621</v>
      </c>
      <c r="E166" s="28">
        <v>9381</v>
      </c>
      <c r="F166" s="28">
        <v>5889</v>
      </c>
      <c r="G166" s="28">
        <v>4662</v>
      </c>
      <c r="H166" s="28">
        <v>5732</v>
      </c>
      <c r="I166" s="28">
        <v>4719</v>
      </c>
      <c r="J166" s="29">
        <f t="shared" si="4"/>
        <v>49.696194435561239</v>
      </c>
      <c r="K166" s="29">
        <f t="shared" si="5"/>
        <v>50.303805564438761</v>
      </c>
      <c r="L166" s="30"/>
    </row>
    <row r="167" spans="1:12" s="6" customFormat="1" x14ac:dyDescent="0.25">
      <c r="A167" s="26">
        <v>5</v>
      </c>
      <c r="B167" s="26" t="s">
        <v>331</v>
      </c>
      <c r="C167" s="27" t="s">
        <v>332</v>
      </c>
      <c r="D167" s="28">
        <v>19432</v>
      </c>
      <c r="E167" s="28">
        <v>18500</v>
      </c>
      <c r="F167" s="28">
        <v>10609</v>
      </c>
      <c r="G167" s="28">
        <v>9860</v>
      </c>
      <c r="H167" s="28">
        <v>8823</v>
      </c>
      <c r="I167" s="28">
        <v>8640</v>
      </c>
      <c r="J167" s="29">
        <f t="shared" si="4"/>
        <v>53.297297297297298</v>
      </c>
      <c r="K167" s="29">
        <f t="shared" si="5"/>
        <v>46.702702702702702</v>
      </c>
      <c r="L167" s="30"/>
    </row>
    <row r="168" spans="1:12" s="6" customFormat="1" ht="21.6" customHeight="1" x14ac:dyDescent="0.25">
      <c r="A168" s="21">
        <v>4</v>
      </c>
      <c r="B168" s="21" t="s">
        <v>333</v>
      </c>
      <c r="C168" s="22" t="s">
        <v>334</v>
      </c>
      <c r="D168" s="23">
        <v>210815</v>
      </c>
      <c r="E168" s="23">
        <v>210778</v>
      </c>
      <c r="F168" s="23">
        <v>106648</v>
      </c>
      <c r="G168" s="23">
        <v>105321</v>
      </c>
      <c r="H168" s="23">
        <v>104167</v>
      </c>
      <c r="I168" s="23">
        <v>105457</v>
      </c>
      <c r="J168" s="24">
        <f t="shared" si="4"/>
        <v>49.967738568541307</v>
      </c>
      <c r="K168" s="24">
        <f t="shared" si="5"/>
        <v>50.032261431458693</v>
      </c>
      <c r="L168" s="25">
        <f>100*(E168-D168)/D168</f>
        <v>-1.7550933282736048E-2</v>
      </c>
    </row>
    <row r="169" spans="1:12" s="6" customFormat="1" x14ac:dyDescent="0.25">
      <c r="A169" s="26">
        <v>5</v>
      </c>
      <c r="B169" s="26" t="s">
        <v>335</v>
      </c>
      <c r="C169" s="27" t="s">
        <v>336</v>
      </c>
      <c r="D169" s="28">
        <v>102223</v>
      </c>
      <c r="E169" s="28">
        <v>109256</v>
      </c>
      <c r="F169" s="28">
        <v>51701</v>
      </c>
      <c r="G169" s="28">
        <v>54241</v>
      </c>
      <c r="H169" s="28">
        <v>50522</v>
      </c>
      <c r="I169" s="28">
        <v>55015</v>
      </c>
      <c r="J169" s="29">
        <f t="shared" si="4"/>
        <v>49.645786043787069</v>
      </c>
      <c r="K169" s="29">
        <f t="shared" si="5"/>
        <v>50.354213956212931</v>
      </c>
      <c r="L169" s="30"/>
    </row>
    <row r="170" spans="1:12" s="6" customFormat="1" x14ac:dyDescent="0.25">
      <c r="A170" s="26">
        <v>5</v>
      </c>
      <c r="B170" s="26" t="s">
        <v>337</v>
      </c>
      <c r="C170" s="27" t="s">
        <v>338</v>
      </c>
      <c r="D170" s="28">
        <v>18800</v>
      </c>
      <c r="E170" s="28">
        <v>15934</v>
      </c>
      <c r="F170" s="28">
        <v>9912</v>
      </c>
      <c r="G170" s="28">
        <v>8207</v>
      </c>
      <c r="H170" s="28">
        <v>8888</v>
      </c>
      <c r="I170" s="28">
        <v>7727</v>
      </c>
      <c r="J170" s="29">
        <f t="shared" si="4"/>
        <v>51.506213129157771</v>
      </c>
      <c r="K170" s="29">
        <f t="shared" si="5"/>
        <v>48.493786870842229</v>
      </c>
      <c r="L170" s="30"/>
    </row>
    <row r="171" spans="1:12" s="6" customFormat="1" x14ac:dyDescent="0.25">
      <c r="A171" s="26">
        <v>5</v>
      </c>
      <c r="B171" s="26" t="s">
        <v>339</v>
      </c>
      <c r="C171" s="27" t="s">
        <v>340</v>
      </c>
      <c r="D171" s="28">
        <v>13053</v>
      </c>
      <c r="E171" s="28">
        <v>12652</v>
      </c>
      <c r="F171" s="28">
        <v>6563</v>
      </c>
      <c r="G171" s="28">
        <v>6341</v>
      </c>
      <c r="H171" s="28">
        <v>6490</v>
      </c>
      <c r="I171" s="28">
        <v>6311</v>
      </c>
      <c r="J171" s="29">
        <f t="shared" si="4"/>
        <v>50.118558330698704</v>
      </c>
      <c r="K171" s="29">
        <f t="shared" si="5"/>
        <v>49.881441669301296</v>
      </c>
      <c r="L171" s="30"/>
    </row>
    <row r="172" spans="1:12" s="6" customFormat="1" x14ac:dyDescent="0.25">
      <c r="A172" s="26">
        <v>5</v>
      </c>
      <c r="B172" s="26" t="s">
        <v>341</v>
      </c>
      <c r="C172" s="27" t="s">
        <v>342</v>
      </c>
      <c r="D172" s="28">
        <v>21083</v>
      </c>
      <c r="E172" s="28">
        <v>19396</v>
      </c>
      <c r="F172" s="28">
        <v>10396</v>
      </c>
      <c r="G172" s="28">
        <v>9589</v>
      </c>
      <c r="H172" s="28">
        <v>10687</v>
      </c>
      <c r="I172" s="28">
        <v>9807</v>
      </c>
      <c r="J172" s="29">
        <f t="shared" si="4"/>
        <v>49.438028459476179</v>
      </c>
      <c r="K172" s="29">
        <f t="shared" si="5"/>
        <v>50.561971540523821</v>
      </c>
      <c r="L172" s="30"/>
    </row>
    <row r="173" spans="1:12" s="6" customFormat="1" x14ac:dyDescent="0.25">
      <c r="A173" s="26">
        <v>5</v>
      </c>
      <c r="B173" s="26" t="s">
        <v>343</v>
      </c>
      <c r="C173" s="27" t="s">
        <v>344</v>
      </c>
      <c r="D173" s="28">
        <v>12180</v>
      </c>
      <c r="E173" s="28">
        <v>11903</v>
      </c>
      <c r="F173" s="28">
        <v>6091</v>
      </c>
      <c r="G173" s="28">
        <v>5990</v>
      </c>
      <c r="H173" s="28">
        <v>6089</v>
      </c>
      <c r="I173" s="28">
        <v>5913</v>
      </c>
      <c r="J173" s="29">
        <f t="shared" si="4"/>
        <v>50.323447870284795</v>
      </c>
      <c r="K173" s="29">
        <f t="shared" si="5"/>
        <v>49.676552129715198</v>
      </c>
      <c r="L173" s="30"/>
    </row>
    <row r="174" spans="1:12" s="6" customFormat="1" x14ac:dyDescent="0.25">
      <c r="A174" s="26">
        <v>5</v>
      </c>
      <c r="B174" s="26" t="s">
        <v>345</v>
      </c>
      <c r="C174" s="27" t="s">
        <v>346</v>
      </c>
      <c r="D174" s="28">
        <v>28437</v>
      </c>
      <c r="E174" s="28">
        <v>26350</v>
      </c>
      <c r="F174" s="28">
        <v>14323</v>
      </c>
      <c r="G174" s="28">
        <v>13137</v>
      </c>
      <c r="H174" s="28">
        <v>14114</v>
      </c>
      <c r="I174" s="28">
        <v>13213</v>
      </c>
      <c r="J174" s="29">
        <f t="shared" si="4"/>
        <v>49.855787476280831</v>
      </c>
      <c r="K174" s="29">
        <f t="shared" si="5"/>
        <v>50.144212523719169</v>
      </c>
      <c r="L174" s="30"/>
    </row>
    <row r="175" spans="1:12" s="6" customFormat="1" ht="30" x14ac:dyDescent="0.25">
      <c r="A175" s="26">
        <v>5</v>
      </c>
      <c r="B175" s="26" t="s">
        <v>347</v>
      </c>
      <c r="C175" s="27" t="s">
        <v>348</v>
      </c>
      <c r="D175" s="28">
        <v>12045</v>
      </c>
      <c r="E175" s="28">
        <v>12235</v>
      </c>
      <c r="F175" s="28">
        <v>6024</v>
      </c>
      <c r="G175" s="28">
        <v>6211</v>
      </c>
      <c r="H175" s="28">
        <v>6021</v>
      </c>
      <c r="I175" s="28">
        <v>6024</v>
      </c>
      <c r="J175" s="29">
        <f t="shared" si="4"/>
        <v>50.764201062525537</v>
      </c>
      <c r="K175" s="29">
        <f t="shared" si="5"/>
        <v>49.235798937474456</v>
      </c>
      <c r="L175" s="30"/>
    </row>
    <row r="176" spans="1:12" s="6" customFormat="1" x14ac:dyDescent="0.25">
      <c r="A176" s="26">
        <v>5</v>
      </c>
      <c r="B176" s="26" t="s">
        <v>349</v>
      </c>
      <c r="C176" s="27" t="s">
        <v>350</v>
      </c>
      <c r="D176" s="28">
        <v>2994</v>
      </c>
      <c r="E176" s="28">
        <v>3052</v>
      </c>
      <c r="F176" s="28">
        <v>1638</v>
      </c>
      <c r="G176" s="28">
        <v>1605</v>
      </c>
      <c r="H176" s="28">
        <v>1356</v>
      </c>
      <c r="I176" s="28">
        <v>1447</v>
      </c>
      <c r="J176" s="29">
        <f t="shared" si="4"/>
        <v>52.588466579292273</v>
      </c>
      <c r="K176" s="29">
        <f t="shared" si="5"/>
        <v>47.411533420707727</v>
      </c>
      <c r="L176" s="30"/>
    </row>
    <row r="177" spans="1:12" s="6" customFormat="1" ht="21.6" customHeight="1" x14ac:dyDescent="0.25">
      <c r="A177" s="21">
        <v>4</v>
      </c>
      <c r="B177" s="21" t="s">
        <v>351</v>
      </c>
      <c r="C177" s="22" t="s">
        <v>352</v>
      </c>
      <c r="D177" s="23">
        <v>20081</v>
      </c>
      <c r="E177" s="23">
        <v>17428</v>
      </c>
      <c r="F177" s="23">
        <v>10191</v>
      </c>
      <c r="G177" s="23">
        <v>8926</v>
      </c>
      <c r="H177" s="23">
        <v>9890</v>
      </c>
      <c r="I177" s="23">
        <v>8502</v>
      </c>
      <c r="J177" s="24">
        <f t="shared" si="4"/>
        <v>51.216433325682807</v>
      </c>
      <c r="K177" s="24">
        <f t="shared" si="5"/>
        <v>48.783566674317193</v>
      </c>
      <c r="L177" s="25">
        <f>100*(E177-D177)/D177</f>
        <v>-13.211493451521338</v>
      </c>
    </row>
    <row r="178" spans="1:12" s="6" customFormat="1" x14ac:dyDescent="0.25">
      <c r="A178" s="26">
        <v>5</v>
      </c>
      <c r="B178" s="26" t="s">
        <v>353</v>
      </c>
      <c r="C178" s="27" t="s">
        <v>354</v>
      </c>
      <c r="D178" s="28">
        <v>13105</v>
      </c>
      <c r="E178" s="28">
        <v>11445</v>
      </c>
      <c r="F178" s="28">
        <v>6571</v>
      </c>
      <c r="G178" s="28">
        <v>5753</v>
      </c>
      <c r="H178" s="28">
        <v>6534</v>
      </c>
      <c r="I178" s="28">
        <v>5692</v>
      </c>
      <c r="J178" s="29">
        <f t="shared" si="4"/>
        <v>50.266491917868059</v>
      </c>
      <c r="K178" s="29">
        <f t="shared" si="5"/>
        <v>49.733508082131934</v>
      </c>
      <c r="L178" s="30"/>
    </row>
    <row r="179" spans="1:12" s="6" customFormat="1" x14ac:dyDescent="0.25">
      <c r="A179" s="26">
        <v>5</v>
      </c>
      <c r="B179" s="26" t="s">
        <v>355</v>
      </c>
      <c r="C179" s="27" t="s">
        <v>356</v>
      </c>
      <c r="D179" s="28">
        <v>6976</v>
      </c>
      <c r="E179" s="28">
        <v>5983</v>
      </c>
      <c r="F179" s="28">
        <v>3620</v>
      </c>
      <c r="G179" s="28">
        <v>3173</v>
      </c>
      <c r="H179" s="28">
        <v>3356</v>
      </c>
      <c r="I179" s="28">
        <v>2810</v>
      </c>
      <c r="J179" s="29">
        <f t="shared" si="4"/>
        <v>53.03359518636136</v>
      </c>
      <c r="K179" s="29">
        <f t="shared" si="5"/>
        <v>46.96640481363864</v>
      </c>
      <c r="L179" s="30"/>
    </row>
    <row r="180" spans="1:12" s="6" customFormat="1" ht="21.6" customHeight="1" x14ac:dyDescent="0.25">
      <c r="A180" s="21">
        <v>4</v>
      </c>
      <c r="B180" s="21" t="s">
        <v>357</v>
      </c>
      <c r="C180" s="22" t="s">
        <v>358</v>
      </c>
      <c r="D180" s="23">
        <v>40343</v>
      </c>
      <c r="E180" s="23">
        <v>36199</v>
      </c>
      <c r="F180" s="23">
        <v>20241</v>
      </c>
      <c r="G180" s="23">
        <v>18235</v>
      </c>
      <c r="H180" s="23">
        <v>20102</v>
      </c>
      <c r="I180" s="23">
        <v>17964</v>
      </c>
      <c r="J180" s="24">
        <f t="shared" si="4"/>
        <v>50.374319732589299</v>
      </c>
      <c r="K180" s="24">
        <f t="shared" si="5"/>
        <v>49.625680267410708</v>
      </c>
      <c r="L180" s="25">
        <f>100*(E180-D180)/D180</f>
        <v>-10.27191830057259</v>
      </c>
    </row>
    <row r="181" spans="1:12" s="6" customFormat="1" x14ac:dyDescent="0.25">
      <c r="A181" s="26">
        <v>5</v>
      </c>
      <c r="B181" s="26" t="s">
        <v>359</v>
      </c>
      <c r="C181" s="27" t="s">
        <v>360</v>
      </c>
      <c r="D181" s="28">
        <v>26716</v>
      </c>
      <c r="E181" s="28">
        <v>24165</v>
      </c>
      <c r="F181" s="28">
        <v>13219</v>
      </c>
      <c r="G181" s="28">
        <v>11945</v>
      </c>
      <c r="H181" s="28">
        <v>13497</v>
      </c>
      <c r="I181" s="28">
        <v>12220</v>
      </c>
      <c r="J181" s="29">
        <f t="shared" si="4"/>
        <v>49.430995241051107</v>
      </c>
      <c r="K181" s="29">
        <f t="shared" si="5"/>
        <v>50.569004758948886</v>
      </c>
      <c r="L181" s="30"/>
    </row>
    <row r="182" spans="1:12" s="6" customFormat="1" x14ac:dyDescent="0.25">
      <c r="A182" s="26">
        <v>5</v>
      </c>
      <c r="B182" s="26" t="s">
        <v>361</v>
      </c>
      <c r="C182" s="27" t="s">
        <v>362</v>
      </c>
      <c r="D182" s="28">
        <v>13627</v>
      </c>
      <c r="E182" s="28">
        <v>12034</v>
      </c>
      <c r="F182" s="28">
        <v>7022</v>
      </c>
      <c r="G182" s="28">
        <v>6290</v>
      </c>
      <c r="H182" s="28">
        <v>6605</v>
      </c>
      <c r="I182" s="28">
        <v>5744</v>
      </c>
      <c r="J182" s="29">
        <f t="shared" si="4"/>
        <v>52.268572378261588</v>
      </c>
      <c r="K182" s="29">
        <f t="shared" si="5"/>
        <v>47.731427621738412</v>
      </c>
      <c r="L182" s="30"/>
    </row>
    <row r="183" spans="1:12" s="2" customFormat="1" ht="30" customHeight="1" x14ac:dyDescent="0.25">
      <c r="A183" s="16">
        <v>3</v>
      </c>
      <c r="B183" s="16"/>
      <c r="C183" s="17" t="s">
        <v>12</v>
      </c>
      <c r="D183" s="18">
        <v>207855</v>
      </c>
      <c r="E183" s="18">
        <v>204532</v>
      </c>
      <c r="F183" s="18">
        <v>102400</v>
      </c>
      <c r="G183" s="18">
        <v>101125</v>
      </c>
      <c r="H183" s="18">
        <v>105455</v>
      </c>
      <c r="I183" s="18">
        <v>103407</v>
      </c>
      <c r="J183" s="19">
        <f t="shared" si="4"/>
        <v>49.442141083057905</v>
      </c>
      <c r="K183" s="19">
        <f t="shared" si="5"/>
        <v>50.557858916942088</v>
      </c>
      <c r="L183" s="20">
        <f>100*(E183-D183)/D183</f>
        <v>-1.5987106396285873</v>
      </c>
    </row>
    <row r="184" spans="1:12" s="6" customFormat="1" ht="21.6" customHeight="1" x14ac:dyDescent="0.25">
      <c r="A184" s="21">
        <v>4</v>
      </c>
      <c r="B184" s="21" t="s">
        <v>363</v>
      </c>
      <c r="C184" s="22" t="s">
        <v>364</v>
      </c>
      <c r="D184" s="23">
        <v>104371</v>
      </c>
      <c r="E184" s="23">
        <v>101600</v>
      </c>
      <c r="F184" s="23">
        <v>50753</v>
      </c>
      <c r="G184" s="23">
        <v>49788</v>
      </c>
      <c r="H184" s="23">
        <v>53618</v>
      </c>
      <c r="I184" s="23">
        <v>51812</v>
      </c>
      <c r="J184" s="24">
        <f t="shared" si="4"/>
        <v>49.003937007874015</v>
      </c>
      <c r="K184" s="24">
        <f t="shared" si="5"/>
        <v>50.996062992125978</v>
      </c>
      <c r="L184" s="25">
        <f>100*(E184-D184)/D184</f>
        <v>-2.6549520460664362</v>
      </c>
    </row>
    <row r="185" spans="1:12" s="6" customFormat="1" ht="30" x14ac:dyDescent="0.25">
      <c r="A185" s="26">
        <v>5</v>
      </c>
      <c r="B185" s="26" t="s">
        <v>365</v>
      </c>
      <c r="C185" s="27" t="s">
        <v>366</v>
      </c>
      <c r="D185" s="28">
        <v>68558</v>
      </c>
      <c r="E185" s="28">
        <v>67112</v>
      </c>
      <c r="F185" s="28">
        <v>32881</v>
      </c>
      <c r="G185" s="28">
        <v>32532</v>
      </c>
      <c r="H185" s="28">
        <v>35677</v>
      </c>
      <c r="I185" s="28">
        <v>34580</v>
      </c>
      <c r="J185" s="29">
        <f t="shared" si="4"/>
        <v>48.474192394802721</v>
      </c>
      <c r="K185" s="29">
        <f t="shared" si="5"/>
        <v>51.525807605197279</v>
      </c>
      <c r="L185" s="30"/>
    </row>
    <row r="186" spans="1:12" s="6" customFormat="1" x14ac:dyDescent="0.25">
      <c r="A186" s="26">
        <v>5</v>
      </c>
      <c r="B186" s="26" t="s">
        <v>367</v>
      </c>
      <c r="C186" s="27" t="s">
        <v>368</v>
      </c>
      <c r="D186" s="28">
        <v>2300</v>
      </c>
      <c r="E186" s="28">
        <v>2466</v>
      </c>
      <c r="F186" s="28">
        <v>1159</v>
      </c>
      <c r="G186" s="28">
        <v>1217</v>
      </c>
      <c r="H186" s="28">
        <v>1141</v>
      </c>
      <c r="I186" s="28">
        <v>1249</v>
      </c>
      <c r="J186" s="29">
        <f t="shared" si="4"/>
        <v>49.35117599351176</v>
      </c>
      <c r="K186" s="29">
        <f t="shared" si="5"/>
        <v>50.648824006488233</v>
      </c>
      <c r="L186" s="30"/>
    </row>
    <row r="187" spans="1:12" s="6" customFormat="1" x14ac:dyDescent="0.25">
      <c r="A187" s="26">
        <v>5</v>
      </c>
      <c r="B187" s="26" t="s">
        <v>369</v>
      </c>
      <c r="C187" s="27" t="s">
        <v>370</v>
      </c>
      <c r="D187" s="28">
        <v>17832</v>
      </c>
      <c r="E187" s="28">
        <v>17278</v>
      </c>
      <c r="F187" s="28">
        <v>8818</v>
      </c>
      <c r="G187" s="28">
        <v>8586</v>
      </c>
      <c r="H187" s="28">
        <v>9014</v>
      </c>
      <c r="I187" s="28">
        <v>8692</v>
      </c>
      <c r="J187" s="29">
        <f t="shared" si="4"/>
        <v>49.693251533742334</v>
      </c>
      <c r="K187" s="29">
        <f t="shared" si="5"/>
        <v>50.306748466257666</v>
      </c>
      <c r="L187" s="30"/>
    </row>
    <row r="188" spans="1:12" s="6" customFormat="1" x14ac:dyDescent="0.25">
      <c r="A188" s="26">
        <v>5</v>
      </c>
      <c r="B188" s="26" t="s">
        <v>371</v>
      </c>
      <c r="C188" s="27" t="s">
        <v>372</v>
      </c>
      <c r="D188" s="28">
        <v>15681</v>
      </c>
      <c r="E188" s="28">
        <v>14744</v>
      </c>
      <c r="F188" s="28">
        <v>7895</v>
      </c>
      <c r="G188" s="28">
        <v>7453</v>
      </c>
      <c r="H188" s="28">
        <v>7786</v>
      </c>
      <c r="I188" s="28">
        <v>7291</v>
      </c>
      <c r="J188" s="29">
        <f t="shared" si="4"/>
        <v>50.549376017362988</v>
      </c>
      <c r="K188" s="29">
        <f t="shared" si="5"/>
        <v>49.450623982637005</v>
      </c>
      <c r="L188" s="30"/>
    </row>
    <row r="189" spans="1:12" s="6" customFormat="1" ht="21.6" customHeight="1" x14ac:dyDescent="0.25">
      <c r="A189" s="21">
        <v>4</v>
      </c>
      <c r="B189" s="21" t="s">
        <v>373</v>
      </c>
      <c r="C189" s="22" t="s">
        <v>374</v>
      </c>
      <c r="D189" s="23">
        <v>40759</v>
      </c>
      <c r="E189" s="23">
        <v>41180</v>
      </c>
      <c r="F189" s="23">
        <v>20274</v>
      </c>
      <c r="G189" s="23">
        <v>20555</v>
      </c>
      <c r="H189" s="23">
        <v>20485</v>
      </c>
      <c r="I189" s="23">
        <v>20625</v>
      </c>
      <c r="J189" s="24">
        <f t="shared" si="4"/>
        <v>49.91500728508985</v>
      </c>
      <c r="K189" s="24">
        <f t="shared" si="5"/>
        <v>50.08499271491015</v>
      </c>
      <c r="L189" s="25">
        <f>100*(E189-D189)/D189</f>
        <v>1.0329007090458548</v>
      </c>
    </row>
    <row r="190" spans="1:12" s="6" customFormat="1" x14ac:dyDescent="0.25">
      <c r="A190" s="26">
        <v>5</v>
      </c>
      <c r="B190" s="26" t="s">
        <v>375</v>
      </c>
      <c r="C190" s="27" t="s">
        <v>376</v>
      </c>
      <c r="D190" s="28">
        <v>40759</v>
      </c>
      <c r="E190" s="28">
        <v>41180</v>
      </c>
      <c r="F190" s="28">
        <v>20274</v>
      </c>
      <c r="G190" s="28">
        <v>20555</v>
      </c>
      <c r="H190" s="28">
        <v>20485</v>
      </c>
      <c r="I190" s="28">
        <v>20625</v>
      </c>
      <c r="J190" s="29">
        <f t="shared" si="4"/>
        <v>49.91500728508985</v>
      </c>
      <c r="K190" s="29">
        <f t="shared" si="5"/>
        <v>50.08499271491015</v>
      </c>
      <c r="L190" s="30"/>
    </row>
    <row r="191" spans="1:12" s="6" customFormat="1" ht="21.6" customHeight="1" x14ac:dyDescent="0.25">
      <c r="A191" s="21">
        <v>4</v>
      </c>
      <c r="B191" s="21" t="s">
        <v>377</v>
      </c>
      <c r="C191" s="22" t="s">
        <v>378</v>
      </c>
      <c r="D191" s="23">
        <v>3231</v>
      </c>
      <c r="E191" s="23">
        <v>2862</v>
      </c>
      <c r="F191" s="23">
        <v>1622</v>
      </c>
      <c r="G191" s="23">
        <v>1409</v>
      </c>
      <c r="H191" s="23">
        <v>1609</v>
      </c>
      <c r="I191" s="23">
        <v>1453</v>
      </c>
      <c r="J191" s="24">
        <f t="shared" si="4"/>
        <v>49.231306778476593</v>
      </c>
      <c r="K191" s="24">
        <f t="shared" si="5"/>
        <v>50.768693221523407</v>
      </c>
      <c r="L191" s="25">
        <f>100*(E191-D191)/D191</f>
        <v>-11.420612813370473</v>
      </c>
    </row>
    <row r="192" spans="1:12" s="6" customFormat="1" x14ac:dyDescent="0.25">
      <c r="A192" s="26">
        <v>5</v>
      </c>
      <c r="B192" s="26" t="s">
        <v>379</v>
      </c>
      <c r="C192" s="27" t="s">
        <v>380</v>
      </c>
      <c r="D192" s="28">
        <v>3231</v>
      </c>
      <c r="E192" s="28">
        <v>2862</v>
      </c>
      <c r="F192" s="28">
        <v>1622</v>
      </c>
      <c r="G192" s="28">
        <v>1409</v>
      </c>
      <c r="H192" s="28">
        <v>1609</v>
      </c>
      <c r="I192" s="28">
        <v>1453</v>
      </c>
      <c r="J192" s="29">
        <f t="shared" si="4"/>
        <v>49.231306778476593</v>
      </c>
      <c r="K192" s="29">
        <f t="shared" si="5"/>
        <v>50.768693221523407</v>
      </c>
      <c r="L192" s="30"/>
    </row>
    <row r="193" spans="1:12" s="6" customFormat="1" ht="27" customHeight="1" x14ac:dyDescent="0.25">
      <c r="A193" s="21">
        <v>4</v>
      </c>
      <c r="B193" s="21" t="s">
        <v>381</v>
      </c>
      <c r="C193" s="22" t="s">
        <v>382</v>
      </c>
      <c r="D193" s="23">
        <v>35801</v>
      </c>
      <c r="E193" s="23">
        <v>36064</v>
      </c>
      <c r="F193" s="23">
        <v>17834</v>
      </c>
      <c r="G193" s="23">
        <v>17928</v>
      </c>
      <c r="H193" s="23">
        <v>17967</v>
      </c>
      <c r="I193" s="23">
        <v>18136</v>
      </c>
      <c r="J193" s="24">
        <f t="shared" si="4"/>
        <v>49.711623779946763</v>
      </c>
      <c r="K193" s="24">
        <f t="shared" si="5"/>
        <v>50.288376220053244</v>
      </c>
      <c r="L193" s="25">
        <f>100*(E193-D193)/D193</f>
        <v>0.73461635149856153</v>
      </c>
    </row>
    <row r="194" spans="1:12" s="6" customFormat="1" x14ac:dyDescent="0.25">
      <c r="A194" s="26">
        <v>5</v>
      </c>
      <c r="B194" s="26" t="s">
        <v>383</v>
      </c>
      <c r="C194" s="27" t="s">
        <v>384</v>
      </c>
      <c r="D194" s="28">
        <v>23499</v>
      </c>
      <c r="E194" s="28">
        <v>23574</v>
      </c>
      <c r="F194" s="28">
        <v>11606</v>
      </c>
      <c r="G194" s="28">
        <v>11682</v>
      </c>
      <c r="H194" s="28">
        <v>11893</v>
      </c>
      <c r="I194" s="28">
        <v>11892</v>
      </c>
      <c r="J194" s="29">
        <f t="shared" ref="J194:J257" si="6">G194/E194*100</f>
        <v>49.554594044286077</v>
      </c>
      <c r="K194" s="29">
        <f t="shared" ref="K194:K257" si="7">I194/E194*100</f>
        <v>50.445405955713916</v>
      </c>
      <c r="L194" s="30"/>
    </row>
    <row r="195" spans="1:12" s="6" customFormat="1" x14ac:dyDescent="0.25">
      <c r="A195" s="26">
        <v>5</v>
      </c>
      <c r="B195" s="26" t="s">
        <v>385</v>
      </c>
      <c r="C195" s="27" t="s">
        <v>386</v>
      </c>
      <c r="D195" s="28">
        <v>7098</v>
      </c>
      <c r="E195" s="28">
        <v>6989</v>
      </c>
      <c r="F195" s="28">
        <v>3579</v>
      </c>
      <c r="G195" s="28">
        <v>3487</v>
      </c>
      <c r="H195" s="28">
        <v>3519</v>
      </c>
      <c r="I195" s="28">
        <v>3502</v>
      </c>
      <c r="J195" s="29">
        <f t="shared" si="6"/>
        <v>49.892688510516528</v>
      </c>
      <c r="K195" s="29">
        <f t="shared" si="7"/>
        <v>50.107311489483472</v>
      </c>
      <c r="L195" s="30"/>
    </row>
    <row r="196" spans="1:12" s="6" customFormat="1" x14ac:dyDescent="0.25">
      <c r="A196" s="26">
        <v>5</v>
      </c>
      <c r="B196" s="26" t="s">
        <v>387</v>
      </c>
      <c r="C196" s="27" t="s">
        <v>388</v>
      </c>
      <c r="D196" s="28">
        <v>5204</v>
      </c>
      <c r="E196" s="28">
        <v>5501</v>
      </c>
      <c r="F196" s="28">
        <v>2649</v>
      </c>
      <c r="G196" s="28">
        <v>2759</v>
      </c>
      <c r="H196" s="28">
        <v>2555</v>
      </c>
      <c r="I196" s="28">
        <v>2742</v>
      </c>
      <c r="J196" s="29">
        <f t="shared" si="6"/>
        <v>50.154517360479915</v>
      </c>
      <c r="K196" s="29">
        <f t="shared" si="7"/>
        <v>49.845482639520085</v>
      </c>
      <c r="L196" s="30"/>
    </row>
    <row r="197" spans="1:12" s="6" customFormat="1" ht="21.6" customHeight="1" x14ac:dyDescent="0.25">
      <c r="A197" s="21">
        <v>4</v>
      </c>
      <c r="B197" s="21" t="s">
        <v>389</v>
      </c>
      <c r="C197" s="22" t="s">
        <v>390</v>
      </c>
      <c r="D197" s="23">
        <v>23693</v>
      </c>
      <c r="E197" s="23">
        <v>22826</v>
      </c>
      <c r="F197" s="23">
        <v>11917</v>
      </c>
      <c r="G197" s="23">
        <v>11445</v>
      </c>
      <c r="H197" s="23">
        <v>11776</v>
      </c>
      <c r="I197" s="23">
        <v>11381</v>
      </c>
      <c r="J197" s="24">
        <f t="shared" si="6"/>
        <v>50.140191010251471</v>
      </c>
      <c r="K197" s="24">
        <f t="shared" si="7"/>
        <v>49.859808989748529</v>
      </c>
      <c r="L197" s="25">
        <f>100*(E197-D197)/D197</f>
        <v>-3.6593086565652304</v>
      </c>
    </row>
    <row r="198" spans="1:12" s="6" customFormat="1" x14ac:dyDescent="0.25">
      <c r="A198" s="26">
        <v>5</v>
      </c>
      <c r="B198" s="26" t="s">
        <v>391</v>
      </c>
      <c r="C198" s="27" t="s">
        <v>392</v>
      </c>
      <c r="D198" s="28">
        <v>22652</v>
      </c>
      <c r="E198" s="28">
        <v>21900</v>
      </c>
      <c r="F198" s="28">
        <v>11399</v>
      </c>
      <c r="G198" s="28">
        <v>10959</v>
      </c>
      <c r="H198" s="28">
        <v>11253</v>
      </c>
      <c r="I198" s="28">
        <v>10941</v>
      </c>
      <c r="J198" s="29">
        <f t="shared" si="6"/>
        <v>50.041095890410958</v>
      </c>
      <c r="K198" s="29">
        <f t="shared" si="7"/>
        <v>49.958904109589042</v>
      </c>
      <c r="L198" s="30"/>
    </row>
    <row r="199" spans="1:12" s="6" customFormat="1" x14ac:dyDescent="0.25">
      <c r="A199" s="26">
        <v>5</v>
      </c>
      <c r="B199" s="26" t="s">
        <v>393</v>
      </c>
      <c r="C199" s="27" t="s">
        <v>394</v>
      </c>
      <c r="D199" s="28">
        <v>1041</v>
      </c>
      <c r="E199" s="28">
        <v>926</v>
      </c>
      <c r="F199" s="28">
        <v>518</v>
      </c>
      <c r="G199" s="28">
        <v>486</v>
      </c>
      <c r="H199" s="28">
        <v>523</v>
      </c>
      <c r="I199" s="28">
        <v>440</v>
      </c>
      <c r="J199" s="29">
        <f t="shared" si="6"/>
        <v>52.483801295896328</v>
      </c>
      <c r="K199" s="29">
        <f t="shared" si="7"/>
        <v>47.516198704103672</v>
      </c>
      <c r="L199" s="30"/>
    </row>
    <row r="200" spans="1:12" s="2" customFormat="1" ht="30" customHeight="1" x14ac:dyDescent="0.25">
      <c r="A200" s="16">
        <v>3</v>
      </c>
      <c r="B200" s="16"/>
      <c r="C200" s="17" t="s">
        <v>13</v>
      </c>
      <c r="D200" s="18">
        <v>679796</v>
      </c>
      <c r="E200" s="18">
        <v>648220</v>
      </c>
      <c r="F200" s="18">
        <v>339310</v>
      </c>
      <c r="G200" s="18">
        <v>325314</v>
      </c>
      <c r="H200" s="18">
        <v>340486</v>
      </c>
      <c r="I200" s="18">
        <v>322906</v>
      </c>
      <c r="J200" s="19">
        <f t="shared" si="6"/>
        <v>50.18573940945975</v>
      </c>
      <c r="K200" s="19">
        <f t="shared" si="7"/>
        <v>49.81426059054025</v>
      </c>
      <c r="L200" s="20">
        <f>100*(E200-D200)/D200</f>
        <v>-4.644922888631295</v>
      </c>
    </row>
    <row r="201" spans="1:12" s="6" customFormat="1" ht="21.6" customHeight="1" x14ac:dyDescent="0.25">
      <c r="A201" s="21">
        <v>4</v>
      </c>
      <c r="B201" s="21" t="s">
        <v>395</v>
      </c>
      <c r="C201" s="22" t="s">
        <v>396</v>
      </c>
      <c r="D201" s="23">
        <v>309694</v>
      </c>
      <c r="E201" s="23">
        <v>305979</v>
      </c>
      <c r="F201" s="23">
        <v>152871</v>
      </c>
      <c r="G201" s="23">
        <v>150355</v>
      </c>
      <c r="H201" s="23">
        <v>156823</v>
      </c>
      <c r="I201" s="23">
        <v>155624</v>
      </c>
      <c r="J201" s="24">
        <f t="shared" si="6"/>
        <v>49.13899319887966</v>
      </c>
      <c r="K201" s="24">
        <f t="shared" si="7"/>
        <v>50.861006801120332</v>
      </c>
      <c r="L201" s="25">
        <f>100*(E201-D201)/D201</f>
        <v>-1.1995711896258887</v>
      </c>
    </row>
    <row r="202" spans="1:12" s="6" customFormat="1" x14ac:dyDescent="0.25">
      <c r="A202" s="26">
        <v>5</v>
      </c>
      <c r="B202" s="26" t="s">
        <v>397</v>
      </c>
      <c r="C202" s="27" t="s">
        <v>398</v>
      </c>
      <c r="D202" s="28">
        <v>213984</v>
      </c>
      <c r="E202" s="28">
        <v>215922</v>
      </c>
      <c r="F202" s="28">
        <v>104307</v>
      </c>
      <c r="G202" s="28">
        <v>104541</v>
      </c>
      <c r="H202" s="28">
        <v>109677</v>
      </c>
      <c r="I202" s="28">
        <v>111381</v>
      </c>
      <c r="J202" s="29">
        <f t="shared" si="6"/>
        <v>48.4160947008642</v>
      </c>
      <c r="K202" s="29">
        <f t="shared" si="7"/>
        <v>51.5839052991358</v>
      </c>
      <c r="L202" s="30"/>
    </row>
    <row r="203" spans="1:12" s="6" customFormat="1" x14ac:dyDescent="0.25">
      <c r="A203" s="26">
        <v>5</v>
      </c>
      <c r="B203" s="26" t="s">
        <v>399</v>
      </c>
      <c r="C203" s="27" t="s">
        <v>400</v>
      </c>
      <c r="D203" s="28">
        <v>49872</v>
      </c>
      <c r="E203" s="28">
        <v>46990</v>
      </c>
      <c r="F203" s="28">
        <v>24532</v>
      </c>
      <c r="G203" s="28">
        <v>23057</v>
      </c>
      <c r="H203" s="28">
        <v>25340</v>
      </c>
      <c r="I203" s="28">
        <v>23933</v>
      </c>
      <c r="J203" s="29">
        <f t="shared" si="6"/>
        <v>49.067886784422214</v>
      </c>
      <c r="K203" s="29">
        <f t="shared" si="7"/>
        <v>50.932113215577779</v>
      </c>
      <c r="L203" s="30"/>
    </row>
    <row r="204" spans="1:12" s="6" customFormat="1" x14ac:dyDescent="0.25">
      <c r="A204" s="26">
        <v>5</v>
      </c>
      <c r="B204" s="26" t="s">
        <v>401</v>
      </c>
      <c r="C204" s="27" t="s">
        <v>402</v>
      </c>
      <c r="D204" s="28">
        <v>25916</v>
      </c>
      <c r="E204" s="28">
        <v>25633</v>
      </c>
      <c r="F204" s="28">
        <v>13653</v>
      </c>
      <c r="G204" s="28">
        <v>13547</v>
      </c>
      <c r="H204" s="28">
        <v>12263</v>
      </c>
      <c r="I204" s="28">
        <v>12086</v>
      </c>
      <c r="J204" s="29">
        <f t="shared" si="6"/>
        <v>52.849842000546168</v>
      </c>
      <c r="K204" s="29">
        <f t="shared" si="7"/>
        <v>47.150157999453832</v>
      </c>
      <c r="L204" s="30"/>
    </row>
    <row r="205" spans="1:12" s="6" customFormat="1" x14ac:dyDescent="0.25">
      <c r="A205" s="26">
        <v>5</v>
      </c>
      <c r="B205" s="26" t="s">
        <v>403</v>
      </c>
      <c r="C205" s="27" t="s">
        <v>404</v>
      </c>
      <c r="D205" s="28">
        <v>8877</v>
      </c>
      <c r="E205" s="28">
        <v>8211</v>
      </c>
      <c r="F205" s="28">
        <v>4667</v>
      </c>
      <c r="G205" s="28">
        <v>4397</v>
      </c>
      <c r="H205" s="28">
        <v>4210</v>
      </c>
      <c r="I205" s="28">
        <v>3814</v>
      </c>
      <c r="J205" s="29">
        <f t="shared" si="6"/>
        <v>53.550115698453297</v>
      </c>
      <c r="K205" s="29">
        <f t="shared" si="7"/>
        <v>46.449884301546703</v>
      </c>
      <c r="L205" s="30"/>
    </row>
    <row r="206" spans="1:12" s="6" customFormat="1" x14ac:dyDescent="0.25">
      <c r="A206" s="26">
        <v>5</v>
      </c>
      <c r="B206" s="26" t="s">
        <v>405</v>
      </c>
      <c r="C206" s="27" t="s">
        <v>406</v>
      </c>
      <c r="D206" s="28">
        <v>11045</v>
      </c>
      <c r="E206" s="28">
        <v>9223</v>
      </c>
      <c r="F206" s="28">
        <v>5712</v>
      </c>
      <c r="G206" s="28">
        <v>4813</v>
      </c>
      <c r="H206" s="28">
        <v>5333</v>
      </c>
      <c r="I206" s="28">
        <v>4410</v>
      </c>
      <c r="J206" s="29">
        <f t="shared" si="6"/>
        <v>52.184755502547972</v>
      </c>
      <c r="K206" s="29">
        <f t="shared" si="7"/>
        <v>47.815244497452021</v>
      </c>
      <c r="L206" s="30"/>
    </row>
    <row r="207" spans="1:12" s="6" customFormat="1" ht="31.5" x14ac:dyDescent="0.25">
      <c r="A207" s="21">
        <v>4</v>
      </c>
      <c r="B207" s="21" t="s">
        <v>407</v>
      </c>
      <c r="C207" s="22" t="s">
        <v>408</v>
      </c>
      <c r="D207" s="23">
        <v>210802</v>
      </c>
      <c r="E207" s="23">
        <v>192345</v>
      </c>
      <c r="F207" s="23">
        <v>105423</v>
      </c>
      <c r="G207" s="23">
        <v>96540</v>
      </c>
      <c r="H207" s="23">
        <v>105379</v>
      </c>
      <c r="I207" s="23">
        <v>95805</v>
      </c>
      <c r="J207" s="24">
        <f t="shared" si="6"/>
        <v>50.191062933790839</v>
      </c>
      <c r="K207" s="24">
        <f t="shared" si="7"/>
        <v>49.808937066209161</v>
      </c>
      <c r="L207" s="25">
        <f>100*(E207-D207)/D207</f>
        <v>-8.7556095293213545</v>
      </c>
    </row>
    <row r="208" spans="1:12" s="6" customFormat="1" x14ac:dyDescent="0.25">
      <c r="A208" s="26">
        <v>5</v>
      </c>
      <c r="B208" s="26" t="s">
        <v>409</v>
      </c>
      <c r="C208" s="27" t="s">
        <v>410</v>
      </c>
      <c r="D208" s="28">
        <v>34416</v>
      </c>
      <c r="E208" s="28">
        <v>32048</v>
      </c>
      <c r="F208" s="28">
        <v>17180</v>
      </c>
      <c r="G208" s="28">
        <v>16126</v>
      </c>
      <c r="H208" s="28">
        <v>17236</v>
      </c>
      <c r="I208" s="28">
        <v>15922</v>
      </c>
      <c r="J208" s="29">
        <f t="shared" si="6"/>
        <v>50.318272591113335</v>
      </c>
      <c r="K208" s="29">
        <f t="shared" si="7"/>
        <v>49.681727408886672</v>
      </c>
      <c r="L208" s="30"/>
    </row>
    <row r="209" spans="1:12" s="6" customFormat="1" x14ac:dyDescent="0.25">
      <c r="A209" s="26">
        <v>5</v>
      </c>
      <c r="B209" s="26" t="s">
        <v>411</v>
      </c>
      <c r="C209" s="27" t="s">
        <v>412</v>
      </c>
      <c r="D209" s="28">
        <v>17370</v>
      </c>
      <c r="E209" s="28">
        <v>14644</v>
      </c>
      <c r="F209" s="28">
        <v>8972</v>
      </c>
      <c r="G209" s="28">
        <v>7533</v>
      </c>
      <c r="H209" s="28">
        <v>8398</v>
      </c>
      <c r="I209" s="28">
        <v>7111</v>
      </c>
      <c r="J209" s="29">
        <f t="shared" si="6"/>
        <v>51.440863152144225</v>
      </c>
      <c r="K209" s="29">
        <f t="shared" si="7"/>
        <v>48.559136847855775</v>
      </c>
      <c r="L209" s="30"/>
    </row>
    <row r="210" spans="1:12" s="6" customFormat="1" x14ac:dyDescent="0.25">
      <c r="A210" s="26">
        <v>5</v>
      </c>
      <c r="B210" s="26" t="s">
        <v>413</v>
      </c>
      <c r="C210" s="27" t="s">
        <v>414</v>
      </c>
      <c r="D210" s="28">
        <v>94181</v>
      </c>
      <c r="E210" s="28">
        <v>89691</v>
      </c>
      <c r="F210" s="28">
        <v>46582</v>
      </c>
      <c r="G210" s="28">
        <v>44412</v>
      </c>
      <c r="H210" s="28">
        <v>47599</v>
      </c>
      <c r="I210" s="28">
        <v>45279</v>
      </c>
      <c r="J210" s="29">
        <f t="shared" si="6"/>
        <v>49.516673913770617</v>
      </c>
      <c r="K210" s="29">
        <f t="shared" si="7"/>
        <v>50.483326086229383</v>
      </c>
      <c r="L210" s="30"/>
    </row>
    <row r="211" spans="1:12" s="6" customFormat="1" x14ac:dyDescent="0.25">
      <c r="A211" s="26">
        <v>5</v>
      </c>
      <c r="B211" s="26" t="s">
        <v>415</v>
      </c>
      <c r="C211" s="27" t="s">
        <v>416</v>
      </c>
      <c r="D211" s="28">
        <v>17056</v>
      </c>
      <c r="E211" s="28">
        <v>14979</v>
      </c>
      <c r="F211" s="28">
        <v>8503</v>
      </c>
      <c r="G211" s="28">
        <v>7660</v>
      </c>
      <c r="H211" s="28">
        <v>8553</v>
      </c>
      <c r="I211" s="28">
        <v>7319</v>
      </c>
      <c r="J211" s="29">
        <f t="shared" si="6"/>
        <v>51.138260230990049</v>
      </c>
      <c r="K211" s="29">
        <f t="shared" si="7"/>
        <v>48.861739769009951</v>
      </c>
      <c r="L211" s="30"/>
    </row>
    <row r="212" spans="1:12" s="6" customFormat="1" x14ac:dyDescent="0.25">
      <c r="A212" s="26">
        <v>5</v>
      </c>
      <c r="B212" s="26" t="s">
        <v>417</v>
      </c>
      <c r="C212" s="27" t="s">
        <v>418</v>
      </c>
      <c r="D212" s="28">
        <v>8242</v>
      </c>
      <c r="E212" s="28">
        <v>5712</v>
      </c>
      <c r="F212" s="28">
        <v>4164</v>
      </c>
      <c r="G212" s="28">
        <v>2972</v>
      </c>
      <c r="H212" s="28">
        <v>4078</v>
      </c>
      <c r="I212" s="28">
        <v>2740</v>
      </c>
      <c r="J212" s="29">
        <f t="shared" si="6"/>
        <v>52.030812324929975</v>
      </c>
      <c r="K212" s="29">
        <f t="shared" si="7"/>
        <v>47.969187675070032</v>
      </c>
      <c r="L212" s="30"/>
    </row>
    <row r="213" spans="1:12" s="6" customFormat="1" x14ac:dyDescent="0.25">
      <c r="A213" s="26">
        <v>5</v>
      </c>
      <c r="B213" s="26" t="s">
        <v>419</v>
      </c>
      <c r="C213" s="27" t="s">
        <v>420</v>
      </c>
      <c r="D213" s="28">
        <v>27800</v>
      </c>
      <c r="E213" s="28">
        <v>25065</v>
      </c>
      <c r="F213" s="28">
        <v>14023</v>
      </c>
      <c r="G213" s="28">
        <v>12555</v>
      </c>
      <c r="H213" s="28">
        <v>13777</v>
      </c>
      <c r="I213" s="28">
        <v>12510</v>
      </c>
      <c r="J213" s="29">
        <f t="shared" si="6"/>
        <v>50.089766606822259</v>
      </c>
      <c r="K213" s="29">
        <f t="shared" si="7"/>
        <v>49.910233393177741</v>
      </c>
      <c r="L213" s="30"/>
    </row>
    <row r="214" spans="1:12" s="6" customFormat="1" x14ac:dyDescent="0.25">
      <c r="A214" s="26">
        <v>5</v>
      </c>
      <c r="B214" s="26" t="s">
        <v>421</v>
      </c>
      <c r="C214" s="27" t="s">
        <v>422</v>
      </c>
      <c r="D214" s="28">
        <v>11737</v>
      </c>
      <c r="E214" s="28">
        <v>10206</v>
      </c>
      <c r="F214" s="28">
        <v>5999</v>
      </c>
      <c r="G214" s="28">
        <v>5282</v>
      </c>
      <c r="H214" s="28">
        <v>5738</v>
      </c>
      <c r="I214" s="28">
        <v>4924</v>
      </c>
      <c r="J214" s="29">
        <f t="shared" si="6"/>
        <v>51.753870272388788</v>
      </c>
      <c r="K214" s="29">
        <f t="shared" si="7"/>
        <v>48.246129727611212</v>
      </c>
      <c r="L214" s="30"/>
    </row>
    <row r="215" spans="1:12" s="6" customFormat="1" ht="21.6" customHeight="1" x14ac:dyDescent="0.25">
      <c r="A215" s="21">
        <v>4</v>
      </c>
      <c r="B215" s="21" t="s">
        <v>423</v>
      </c>
      <c r="C215" s="22" t="s">
        <v>424</v>
      </c>
      <c r="D215" s="23">
        <v>159300</v>
      </c>
      <c r="E215" s="23">
        <v>149896</v>
      </c>
      <c r="F215" s="23">
        <v>81016</v>
      </c>
      <c r="G215" s="23">
        <v>78419</v>
      </c>
      <c r="H215" s="23">
        <v>78284</v>
      </c>
      <c r="I215" s="23">
        <v>71477</v>
      </c>
      <c r="J215" s="24">
        <f t="shared" si="6"/>
        <v>52.315605486470616</v>
      </c>
      <c r="K215" s="24">
        <f t="shared" si="7"/>
        <v>47.684394513529384</v>
      </c>
      <c r="L215" s="25">
        <f>100*(E215-D215)/D215</f>
        <v>-5.9033270558694291</v>
      </c>
    </row>
    <row r="216" spans="1:12" s="6" customFormat="1" x14ac:dyDescent="0.25">
      <c r="A216" s="26">
        <v>5</v>
      </c>
      <c r="B216" s="26" t="s">
        <v>425</v>
      </c>
      <c r="C216" s="27" t="s">
        <v>426</v>
      </c>
      <c r="D216" s="28">
        <v>47995</v>
      </c>
      <c r="E216" s="28">
        <v>45365</v>
      </c>
      <c r="F216" s="28">
        <v>23622</v>
      </c>
      <c r="G216" s="28">
        <v>22444</v>
      </c>
      <c r="H216" s="28">
        <v>24373</v>
      </c>
      <c r="I216" s="28">
        <v>22921</v>
      </c>
      <c r="J216" s="29">
        <f t="shared" si="6"/>
        <v>49.474264300672324</v>
      </c>
      <c r="K216" s="29">
        <f t="shared" si="7"/>
        <v>50.525735699327676</v>
      </c>
      <c r="L216" s="30"/>
    </row>
    <row r="217" spans="1:12" s="6" customFormat="1" x14ac:dyDescent="0.25">
      <c r="A217" s="26">
        <v>5</v>
      </c>
      <c r="B217" s="26" t="s">
        <v>427</v>
      </c>
      <c r="C217" s="27" t="s">
        <v>428</v>
      </c>
      <c r="D217" s="28">
        <v>32219</v>
      </c>
      <c r="E217" s="28">
        <v>29347</v>
      </c>
      <c r="F217" s="28">
        <v>16285</v>
      </c>
      <c r="G217" s="28">
        <v>14675</v>
      </c>
      <c r="H217" s="28">
        <v>15934</v>
      </c>
      <c r="I217" s="28">
        <v>14672</v>
      </c>
      <c r="J217" s="29">
        <f t="shared" si="6"/>
        <v>50.005111254983468</v>
      </c>
      <c r="K217" s="29">
        <f t="shared" si="7"/>
        <v>49.994888745016524</v>
      </c>
      <c r="L217" s="30"/>
    </row>
    <row r="218" spans="1:12" s="6" customFormat="1" x14ac:dyDescent="0.25">
      <c r="A218" s="26">
        <v>5</v>
      </c>
      <c r="B218" s="26" t="s">
        <v>429</v>
      </c>
      <c r="C218" s="27" t="s">
        <v>430</v>
      </c>
      <c r="D218" s="28">
        <v>21581</v>
      </c>
      <c r="E218" s="28">
        <v>22552</v>
      </c>
      <c r="F218" s="28">
        <v>11558</v>
      </c>
      <c r="G218" s="28">
        <v>13156</v>
      </c>
      <c r="H218" s="28">
        <v>10023</v>
      </c>
      <c r="I218" s="28">
        <v>9396</v>
      </c>
      <c r="J218" s="29">
        <f t="shared" si="6"/>
        <v>58.336289464349058</v>
      </c>
      <c r="K218" s="29">
        <f t="shared" si="7"/>
        <v>41.663710535650935</v>
      </c>
      <c r="L218" s="30"/>
    </row>
    <row r="219" spans="1:12" s="6" customFormat="1" x14ac:dyDescent="0.25">
      <c r="A219" s="26">
        <v>5</v>
      </c>
      <c r="B219" s="26" t="s">
        <v>431</v>
      </c>
      <c r="C219" s="27" t="s">
        <v>432</v>
      </c>
      <c r="D219" s="28">
        <v>14109</v>
      </c>
      <c r="E219" s="28">
        <v>11200</v>
      </c>
      <c r="F219" s="28">
        <v>7387</v>
      </c>
      <c r="G219" s="28">
        <v>6102</v>
      </c>
      <c r="H219" s="28">
        <v>6722</v>
      </c>
      <c r="I219" s="28">
        <v>5098</v>
      </c>
      <c r="J219" s="29">
        <f t="shared" si="6"/>
        <v>54.482142857142854</v>
      </c>
      <c r="K219" s="29">
        <f t="shared" si="7"/>
        <v>45.517857142857146</v>
      </c>
      <c r="L219" s="30"/>
    </row>
    <row r="220" spans="1:12" s="6" customFormat="1" x14ac:dyDescent="0.25">
      <c r="A220" s="26">
        <v>5</v>
      </c>
      <c r="B220" s="26" t="s">
        <v>433</v>
      </c>
      <c r="C220" s="27" t="s">
        <v>434</v>
      </c>
      <c r="D220" s="28">
        <v>13409</v>
      </c>
      <c r="E220" s="28">
        <v>11153</v>
      </c>
      <c r="F220" s="28">
        <v>6821</v>
      </c>
      <c r="G220" s="28">
        <v>5716</v>
      </c>
      <c r="H220" s="28">
        <v>6588</v>
      </c>
      <c r="I220" s="28">
        <v>5437</v>
      </c>
      <c r="J220" s="29">
        <f t="shared" si="6"/>
        <v>51.250784542275618</v>
      </c>
      <c r="K220" s="29">
        <f t="shared" si="7"/>
        <v>48.749215457724375</v>
      </c>
      <c r="L220" s="30"/>
    </row>
    <row r="221" spans="1:12" s="6" customFormat="1" x14ac:dyDescent="0.25">
      <c r="A221" s="26">
        <v>5</v>
      </c>
      <c r="B221" s="26" t="s">
        <v>435</v>
      </c>
      <c r="C221" s="27" t="s">
        <v>436</v>
      </c>
      <c r="D221" s="28">
        <v>8953</v>
      </c>
      <c r="E221" s="28">
        <v>8654</v>
      </c>
      <c r="F221" s="28">
        <v>4547</v>
      </c>
      <c r="G221" s="28">
        <v>4466</v>
      </c>
      <c r="H221" s="28">
        <v>4406</v>
      </c>
      <c r="I221" s="28">
        <v>4188</v>
      </c>
      <c r="J221" s="29">
        <f t="shared" si="6"/>
        <v>51.60619366766813</v>
      </c>
      <c r="K221" s="29">
        <f t="shared" si="7"/>
        <v>48.39380633233187</v>
      </c>
      <c r="L221" s="30"/>
    </row>
    <row r="222" spans="1:12" s="6" customFormat="1" x14ac:dyDescent="0.25">
      <c r="A222" s="26">
        <v>5</v>
      </c>
      <c r="B222" s="26" t="s">
        <v>437</v>
      </c>
      <c r="C222" s="27" t="s">
        <v>438</v>
      </c>
      <c r="D222" s="28">
        <v>21034</v>
      </c>
      <c r="E222" s="28">
        <v>21625</v>
      </c>
      <c r="F222" s="28">
        <v>10796</v>
      </c>
      <c r="G222" s="28">
        <v>11860</v>
      </c>
      <c r="H222" s="28">
        <v>10238</v>
      </c>
      <c r="I222" s="28">
        <v>9765</v>
      </c>
      <c r="J222" s="29">
        <f t="shared" si="6"/>
        <v>54.843930635838149</v>
      </c>
      <c r="K222" s="29">
        <f t="shared" si="7"/>
        <v>45.156069364161851</v>
      </c>
      <c r="L222" s="30"/>
    </row>
    <row r="223" spans="1:12" s="2" customFormat="1" ht="30" customHeight="1" x14ac:dyDescent="0.25">
      <c r="A223" s="16">
        <v>3</v>
      </c>
      <c r="B223" s="16"/>
      <c r="C223" s="17" t="s">
        <v>14</v>
      </c>
      <c r="D223" s="18">
        <v>577903</v>
      </c>
      <c r="E223" s="18">
        <v>539535</v>
      </c>
      <c r="F223" s="18">
        <v>291777</v>
      </c>
      <c r="G223" s="18">
        <v>270495</v>
      </c>
      <c r="H223" s="18">
        <v>286126</v>
      </c>
      <c r="I223" s="18">
        <v>269040</v>
      </c>
      <c r="J223" s="19">
        <f t="shared" si="6"/>
        <v>50.134838333008979</v>
      </c>
      <c r="K223" s="19">
        <f t="shared" si="7"/>
        <v>49.865161666991021</v>
      </c>
      <c r="L223" s="20">
        <f>100*(E223-D223)/D223</f>
        <v>-6.6391764707918108</v>
      </c>
    </row>
    <row r="224" spans="1:12" s="6" customFormat="1" ht="21.6" customHeight="1" x14ac:dyDescent="0.25">
      <c r="A224" s="21">
        <v>4</v>
      </c>
      <c r="B224" s="21" t="s">
        <v>439</v>
      </c>
      <c r="C224" s="22" t="s">
        <v>440</v>
      </c>
      <c r="D224" s="23">
        <v>86685</v>
      </c>
      <c r="E224" s="23">
        <v>77592</v>
      </c>
      <c r="F224" s="23">
        <v>44272</v>
      </c>
      <c r="G224" s="23">
        <v>39571</v>
      </c>
      <c r="H224" s="23">
        <v>42413</v>
      </c>
      <c r="I224" s="23">
        <v>38021</v>
      </c>
      <c r="J224" s="24">
        <f t="shared" si="6"/>
        <v>50.99881431075368</v>
      </c>
      <c r="K224" s="24">
        <f t="shared" si="7"/>
        <v>49.001185689246313</v>
      </c>
      <c r="L224" s="25">
        <f>100*(E224-D224)/D224</f>
        <v>-10.489704101055546</v>
      </c>
    </row>
    <row r="225" spans="1:12" s="6" customFormat="1" x14ac:dyDescent="0.25">
      <c r="A225" s="26">
        <v>5</v>
      </c>
      <c r="B225" s="26" t="s">
        <v>441</v>
      </c>
      <c r="C225" s="27" t="s">
        <v>442</v>
      </c>
      <c r="D225" s="28">
        <v>47254</v>
      </c>
      <c r="E225" s="28">
        <v>44165</v>
      </c>
      <c r="F225" s="28">
        <v>24079</v>
      </c>
      <c r="G225" s="28">
        <v>22253</v>
      </c>
      <c r="H225" s="28">
        <v>23175</v>
      </c>
      <c r="I225" s="28">
        <v>21912</v>
      </c>
      <c r="J225" s="29">
        <f t="shared" si="6"/>
        <v>50.386052303860517</v>
      </c>
      <c r="K225" s="29">
        <f t="shared" si="7"/>
        <v>49.613947696139476</v>
      </c>
      <c r="L225" s="30"/>
    </row>
    <row r="226" spans="1:12" s="6" customFormat="1" x14ac:dyDescent="0.25">
      <c r="A226" s="26">
        <v>5</v>
      </c>
      <c r="B226" s="26" t="s">
        <v>443</v>
      </c>
      <c r="C226" s="27" t="s">
        <v>444</v>
      </c>
      <c r="D226" s="28">
        <v>10341</v>
      </c>
      <c r="E226" s="28">
        <v>9483</v>
      </c>
      <c r="F226" s="28">
        <v>5221</v>
      </c>
      <c r="G226" s="28">
        <v>4778</v>
      </c>
      <c r="H226" s="28">
        <v>5120</v>
      </c>
      <c r="I226" s="28">
        <v>4705</v>
      </c>
      <c r="J226" s="29">
        <f t="shared" si="6"/>
        <v>50.384899293472529</v>
      </c>
      <c r="K226" s="29">
        <f t="shared" si="7"/>
        <v>49.615100706527471</v>
      </c>
      <c r="L226" s="30"/>
    </row>
    <row r="227" spans="1:12" s="6" customFormat="1" x14ac:dyDescent="0.25">
      <c r="A227" s="26">
        <v>5</v>
      </c>
      <c r="B227" s="26" t="s">
        <v>445</v>
      </c>
      <c r="C227" s="27" t="s">
        <v>446</v>
      </c>
      <c r="D227" s="28">
        <v>10109</v>
      </c>
      <c r="E227" s="28">
        <v>7915</v>
      </c>
      <c r="F227" s="28">
        <v>5170</v>
      </c>
      <c r="G227" s="28">
        <v>4185</v>
      </c>
      <c r="H227" s="28">
        <v>4939</v>
      </c>
      <c r="I227" s="28">
        <v>3730</v>
      </c>
      <c r="J227" s="29">
        <f t="shared" si="6"/>
        <v>52.874289324068222</v>
      </c>
      <c r="K227" s="29">
        <f t="shared" si="7"/>
        <v>47.125710675931778</v>
      </c>
      <c r="L227" s="30"/>
    </row>
    <row r="228" spans="1:12" s="6" customFormat="1" x14ac:dyDescent="0.25">
      <c r="A228" s="26">
        <v>5</v>
      </c>
      <c r="B228" s="26" t="s">
        <v>447</v>
      </c>
      <c r="C228" s="27" t="s">
        <v>448</v>
      </c>
      <c r="D228" s="28">
        <v>10687</v>
      </c>
      <c r="E228" s="28">
        <v>8784</v>
      </c>
      <c r="F228" s="28">
        <v>5538</v>
      </c>
      <c r="G228" s="28">
        <v>4578</v>
      </c>
      <c r="H228" s="28">
        <v>5149</v>
      </c>
      <c r="I228" s="28">
        <v>4206</v>
      </c>
      <c r="J228" s="29">
        <f t="shared" si="6"/>
        <v>52.117486338797811</v>
      </c>
      <c r="K228" s="29">
        <f t="shared" si="7"/>
        <v>47.882513661202189</v>
      </c>
      <c r="L228" s="30"/>
    </row>
    <row r="229" spans="1:12" s="6" customFormat="1" x14ac:dyDescent="0.25">
      <c r="A229" s="26">
        <v>5</v>
      </c>
      <c r="B229" s="26" t="s">
        <v>449</v>
      </c>
      <c r="C229" s="27" t="s">
        <v>450</v>
      </c>
      <c r="D229" s="28">
        <v>8294</v>
      </c>
      <c r="E229" s="28">
        <v>7245</v>
      </c>
      <c r="F229" s="28">
        <v>4264</v>
      </c>
      <c r="G229" s="28">
        <v>3777</v>
      </c>
      <c r="H229" s="28">
        <v>4030</v>
      </c>
      <c r="I229" s="28">
        <v>3468</v>
      </c>
      <c r="J229" s="29">
        <f t="shared" si="6"/>
        <v>52.132505175983432</v>
      </c>
      <c r="K229" s="29">
        <f t="shared" si="7"/>
        <v>47.867494824016568</v>
      </c>
      <c r="L229" s="30"/>
    </row>
    <row r="230" spans="1:12" s="6" customFormat="1" ht="21.6" customHeight="1" x14ac:dyDescent="0.25">
      <c r="A230" s="21">
        <v>4</v>
      </c>
      <c r="B230" s="21" t="s">
        <v>451</v>
      </c>
      <c r="C230" s="22" t="s">
        <v>452</v>
      </c>
      <c r="D230" s="23">
        <v>97044</v>
      </c>
      <c r="E230" s="23">
        <v>93216</v>
      </c>
      <c r="F230" s="23">
        <v>48713</v>
      </c>
      <c r="G230" s="23">
        <v>46047</v>
      </c>
      <c r="H230" s="23">
        <v>48331</v>
      </c>
      <c r="I230" s="23">
        <v>47169</v>
      </c>
      <c r="J230" s="24">
        <f t="shared" si="6"/>
        <v>49.398171987641611</v>
      </c>
      <c r="K230" s="24">
        <f t="shared" si="7"/>
        <v>50.601828012358396</v>
      </c>
      <c r="L230" s="25">
        <f>100*(E230-D230)/D230</f>
        <v>-3.9446024483739333</v>
      </c>
    </row>
    <row r="231" spans="1:12" s="6" customFormat="1" x14ac:dyDescent="0.25">
      <c r="A231" s="26">
        <v>5</v>
      </c>
      <c r="B231" s="26" t="s">
        <v>453</v>
      </c>
      <c r="C231" s="27" t="s">
        <v>454</v>
      </c>
      <c r="D231" s="28">
        <v>33356</v>
      </c>
      <c r="E231" s="28">
        <v>32625</v>
      </c>
      <c r="F231" s="28">
        <v>16888</v>
      </c>
      <c r="G231" s="28">
        <v>15917</v>
      </c>
      <c r="H231" s="28">
        <v>16468</v>
      </c>
      <c r="I231" s="28">
        <v>16708</v>
      </c>
      <c r="J231" s="29">
        <f t="shared" si="6"/>
        <v>48.787739463601532</v>
      </c>
      <c r="K231" s="29">
        <f t="shared" si="7"/>
        <v>51.212260536398468</v>
      </c>
      <c r="L231" s="30"/>
    </row>
    <row r="232" spans="1:12" s="6" customFormat="1" x14ac:dyDescent="0.25">
      <c r="A232" s="26">
        <v>5</v>
      </c>
      <c r="B232" s="26" t="s">
        <v>455</v>
      </c>
      <c r="C232" s="27" t="s">
        <v>456</v>
      </c>
      <c r="D232" s="28">
        <v>42022</v>
      </c>
      <c r="E232" s="28">
        <v>39994</v>
      </c>
      <c r="F232" s="28">
        <v>20835</v>
      </c>
      <c r="G232" s="28">
        <v>19736</v>
      </c>
      <c r="H232" s="28">
        <v>21187</v>
      </c>
      <c r="I232" s="28">
        <v>20258</v>
      </c>
      <c r="J232" s="29">
        <f t="shared" si="6"/>
        <v>49.347402110316544</v>
      </c>
      <c r="K232" s="29">
        <f t="shared" si="7"/>
        <v>50.652597889683449</v>
      </c>
      <c r="L232" s="30"/>
    </row>
    <row r="233" spans="1:12" s="6" customFormat="1" x14ac:dyDescent="0.25">
      <c r="A233" s="26">
        <v>5</v>
      </c>
      <c r="B233" s="26" t="s">
        <v>457</v>
      </c>
      <c r="C233" s="27" t="s">
        <v>458</v>
      </c>
      <c r="D233" s="28">
        <v>8115</v>
      </c>
      <c r="E233" s="28">
        <v>7030</v>
      </c>
      <c r="F233" s="28">
        <v>4099</v>
      </c>
      <c r="G233" s="28">
        <v>3530</v>
      </c>
      <c r="H233" s="28">
        <v>4016</v>
      </c>
      <c r="I233" s="28">
        <v>3500</v>
      </c>
      <c r="J233" s="29">
        <f t="shared" si="6"/>
        <v>50.213371266002852</v>
      </c>
      <c r="K233" s="29">
        <f t="shared" si="7"/>
        <v>49.786628733997155</v>
      </c>
      <c r="L233" s="30"/>
    </row>
    <row r="234" spans="1:12" s="6" customFormat="1" x14ac:dyDescent="0.25">
      <c r="A234" s="26">
        <v>5</v>
      </c>
      <c r="B234" s="26" t="s">
        <v>459</v>
      </c>
      <c r="C234" s="27" t="s">
        <v>460</v>
      </c>
      <c r="D234" s="28">
        <v>13551</v>
      </c>
      <c r="E234" s="28">
        <v>13567</v>
      </c>
      <c r="F234" s="28">
        <v>6891</v>
      </c>
      <c r="G234" s="28">
        <v>6864</v>
      </c>
      <c r="H234" s="28">
        <v>6660</v>
      </c>
      <c r="I234" s="28">
        <v>6703</v>
      </c>
      <c r="J234" s="29">
        <f t="shared" si="6"/>
        <v>50.5933515147048</v>
      </c>
      <c r="K234" s="29">
        <f t="shared" si="7"/>
        <v>49.4066484852952</v>
      </c>
      <c r="L234" s="30"/>
    </row>
    <row r="235" spans="1:12" s="6" customFormat="1" ht="21.6" customHeight="1" x14ac:dyDescent="0.25">
      <c r="A235" s="21">
        <v>4</v>
      </c>
      <c r="B235" s="21" t="s">
        <v>461</v>
      </c>
      <c r="C235" s="22" t="s">
        <v>462</v>
      </c>
      <c r="D235" s="23">
        <v>145082</v>
      </c>
      <c r="E235" s="23">
        <v>138310</v>
      </c>
      <c r="F235" s="23">
        <v>72568</v>
      </c>
      <c r="G235" s="23">
        <v>68595</v>
      </c>
      <c r="H235" s="23">
        <v>72514</v>
      </c>
      <c r="I235" s="23">
        <v>69715</v>
      </c>
      <c r="J235" s="24">
        <f t="shared" si="6"/>
        <v>49.59511242860242</v>
      </c>
      <c r="K235" s="24">
        <f t="shared" si="7"/>
        <v>50.40488757139758</v>
      </c>
      <c r="L235" s="25">
        <f>100*(E235-D235)/D235</f>
        <v>-4.6677051598406418</v>
      </c>
    </row>
    <row r="236" spans="1:12" s="6" customFormat="1" x14ac:dyDescent="0.25">
      <c r="A236" s="26">
        <v>5</v>
      </c>
      <c r="B236" s="26" t="s">
        <v>463</v>
      </c>
      <c r="C236" s="27" t="s">
        <v>464</v>
      </c>
      <c r="D236" s="28">
        <v>58192</v>
      </c>
      <c r="E236" s="28">
        <v>55941</v>
      </c>
      <c r="F236" s="28">
        <v>29216</v>
      </c>
      <c r="G236" s="28">
        <v>27910</v>
      </c>
      <c r="H236" s="28">
        <v>28976</v>
      </c>
      <c r="I236" s="28">
        <v>28031</v>
      </c>
      <c r="J236" s="29">
        <f t="shared" si="6"/>
        <v>49.89185034232495</v>
      </c>
      <c r="K236" s="29">
        <f t="shared" si="7"/>
        <v>50.10814965767505</v>
      </c>
      <c r="L236" s="30"/>
    </row>
    <row r="237" spans="1:12" s="6" customFormat="1" x14ac:dyDescent="0.25">
      <c r="A237" s="26">
        <v>5</v>
      </c>
      <c r="B237" s="26" t="s">
        <v>465</v>
      </c>
      <c r="C237" s="27" t="s">
        <v>466</v>
      </c>
      <c r="D237" s="28">
        <v>19027</v>
      </c>
      <c r="E237" s="28">
        <v>17883</v>
      </c>
      <c r="F237" s="28">
        <v>9611</v>
      </c>
      <c r="G237" s="28">
        <v>8935</v>
      </c>
      <c r="H237" s="28">
        <v>9416</v>
      </c>
      <c r="I237" s="28">
        <v>8948</v>
      </c>
      <c r="J237" s="29">
        <f t="shared" si="6"/>
        <v>49.963652630990325</v>
      </c>
      <c r="K237" s="29">
        <f t="shared" si="7"/>
        <v>50.036347369009668</v>
      </c>
      <c r="L237" s="30"/>
    </row>
    <row r="238" spans="1:12" s="6" customFormat="1" ht="30" x14ac:dyDescent="0.25">
      <c r="A238" s="26">
        <v>5</v>
      </c>
      <c r="B238" s="26" t="s">
        <v>467</v>
      </c>
      <c r="C238" s="27" t="s">
        <v>468</v>
      </c>
      <c r="D238" s="28">
        <v>21221</v>
      </c>
      <c r="E238" s="28">
        <v>22016</v>
      </c>
      <c r="F238" s="28">
        <v>10482</v>
      </c>
      <c r="G238" s="28">
        <v>10782</v>
      </c>
      <c r="H238" s="28">
        <v>10739</v>
      </c>
      <c r="I238" s="28">
        <v>11234</v>
      </c>
      <c r="J238" s="29">
        <f t="shared" si="6"/>
        <v>48.973473837209305</v>
      </c>
      <c r="K238" s="29">
        <f t="shared" si="7"/>
        <v>51.026526162790695</v>
      </c>
      <c r="L238" s="30"/>
    </row>
    <row r="239" spans="1:12" s="6" customFormat="1" x14ac:dyDescent="0.25">
      <c r="A239" s="26">
        <v>5</v>
      </c>
      <c r="B239" s="26" t="s">
        <v>469</v>
      </c>
      <c r="C239" s="27" t="s">
        <v>470</v>
      </c>
      <c r="D239" s="28">
        <v>6483</v>
      </c>
      <c r="E239" s="28">
        <v>5713</v>
      </c>
      <c r="F239" s="28">
        <v>3291</v>
      </c>
      <c r="G239" s="28">
        <v>2854</v>
      </c>
      <c r="H239" s="28">
        <v>3192</v>
      </c>
      <c r="I239" s="28">
        <v>2859</v>
      </c>
      <c r="J239" s="29">
        <f t="shared" si="6"/>
        <v>49.95624015403466</v>
      </c>
      <c r="K239" s="29">
        <f t="shared" si="7"/>
        <v>50.04375984596534</v>
      </c>
      <c r="L239" s="30"/>
    </row>
    <row r="240" spans="1:12" s="6" customFormat="1" x14ac:dyDescent="0.25">
      <c r="A240" s="26">
        <v>5</v>
      </c>
      <c r="B240" s="26" t="s">
        <v>471</v>
      </c>
      <c r="C240" s="27" t="s">
        <v>472</v>
      </c>
      <c r="D240" s="28">
        <v>17365</v>
      </c>
      <c r="E240" s="28">
        <v>15570</v>
      </c>
      <c r="F240" s="28">
        <v>8541</v>
      </c>
      <c r="G240" s="28">
        <v>7546</v>
      </c>
      <c r="H240" s="28">
        <v>8824</v>
      </c>
      <c r="I240" s="28">
        <v>8024</v>
      </c>
      <c r="J240" s="29">
        <f t="shared" si="6"/>
        <v>48.464996788696212</v>
      </c>
      <c r="K240" s="29">
        <f t="shared" si="7"/>
        <v>51.535003211303788</v>
      </c>
      <c r="L240" s="30"/>
    </row>
    <row r="241" spans="1:12" s="6" customFormat="1" x14ac:dyDescent="0.25">
      <c r="A241" s="26">
        <v>5</v>
      </c>
      <c r="B241" s="26" t="s">
        <v>473</v>
      </c>
      <c r="C241" s="27" t="s">
        <v>474</v>
      </c>
      <c r="D241" s="28">
        <v>22794</v>
      </c>
      <c r="E241" s="28">
        <v>21187</v>
      </c>
      <c r="F241" s="28">
        <v>11427</v>
      </c>
      <c r="G241" s="28">
        <v>10568</v>
      </c>
      <c r="H241" s="28">
        <v>11367</v>
      </c>
      <c r="I241" s="28">
        <v>10619</v>
      </c>
      <c r="J241" s="29">
        <f t="shared" si="6"/>
        <v>49.879643177420121</v>
      </c>
      <c r="K241" s="29">
        <f t="shared" si="7"/>
        <v>50.120356822579879</v>
      </c>
      <c r="L241" s="30"/>
    </row>
    <row r="242" spans="1:12" s="6" customFormat="1" ht="21.6" customHeight="1" x14ac:dyDescent="0.25">
      <c r="A242" s="21">
        <v>4</v>
      </c>
      <c r="B242" s="21" t="s">
        <v>475</v>
      </c>
      <c r="C242" s="22" t="s">
        <v>476</v>
      </c>
      <c r="D242" s="23">
        <v>89138</v>
      </c>
      <c r="E242" s="23">
        <v>84337</v>
      </c>
      <c r="F242" s="23">
        <v>45635</v>
      </c>
      <c r="G242" s="23">
        <v>43570</v>
      </c>
      <c r="H242" s="23">
        <v>43503</v>
      </c>
      <c r="I242" s="23">
        <v>40767</v>
      </c>
      <c r="J242" s="24">
        <f t="shared" si="6"/>
        <v>51.661785455968314</v>
      </c>
      <c r="K242" s="24">
        <f t="shared" si="7"/>
        <v>48.338214544031679</v>
      </c>
      <c r="L242" s="25">
        <f>100*(E242-D242)/D242</f>
        <v>-5.3860306491058809</v>
      </c>
    </row>
    <row r="243" spans="1:12" s="6" customFormat="1" x14ac:dyDescent="0.25">
      <c r="A243" s="26">
        <v>5</v>
      </c>
      <c r="B243" s="26" t="s">
        <v>477</v>
      </c>
      <c r="C243" s="27" t="s">
        <v>478</v>
      </c>
      <c r="D243" s="28">
        <v>35259</v>
      </c>
      <c r="E243" s="28">
        <v>32786</v>
      </c>
      <c r="F243" s="28">
        <v>17740</v>
      </c>
      <c r="G243" s="28">
        <v>16123</v>
      </c>
      <c r="H243" s="28">
        <v>17519</v>
      </c>
      <c r="I243" s="28">
        <v>16663</v>
      </c>
      <c r="J243" s="29">
        <f t="shared" si="6"/>
        <v>49.176477764899651</v>
      </c>
      <c r="K243" s="29">
        <f t="shared" si="7"/>
        <v>50.823522235100349</v>
      </c>
      <c r="L243" s="30"/>
    </row>
    <row r="244" spans="1:12" s="6" customFormat="1" x14ac:dyDescent="0.25">
      <c r="A244" s="26">
        <v>5</v>
      </c>
      <c r="B244" s="26" t="s">
        <v>479</v>
      </c>
      <c r="C244" s="27" t="s">
        <v>480</v>
      </c>
      <c r="D244" s="28">
        <v>13005</v>
      </c>
      <c r="E244" s="28">
        <v>12779</v>
      </c>
      <c r="F244" s="28">
        <v>6751</v>
      </c>
      <c r="G244" s="28">
        <v>6589</v>
      </c>
      <c r="H244" s="28">
        <v>6254</v>
      </c>
      <c r="I244" s="28">
        <v>6190</v>
      </c>
      <c r="J244" s="29">
        <f t="shared" si="6"/>
        <v>51.561155019954604</v>
      </c>
      <c r="K244" s="29">
        <f t="shared" si="7"/>
        <v>48.438844980045388</v>
      </c>
      <c r="L244" s="30"/>
    </row>
    <row r="245" spans="1:12" s="6" customFormat="1" x14ac:dyDescent="0.25">
      <c r="A245" s="26">
        <v>5</v>
      </c>
      <c r="B245" s="26" t="s">
        <v>481</v>
      </c>
      <c r="C245" s="27" t="s">
        <v>482</v>
      </c>
      <c r="D245" s="28">
        <v>1041</v>
      </c>
      <c r="E245" s="28">
        <v>898</v>
      </c>
      <c r="F245" s="28">
        <v>537</v>
      </c>
      <c r="G245" s="28">
        <v>454</v>
      </c>
      <c r="H245" s="28">
        <v>504</v>
      </c>
      <c r="I245" s="28">
        <v>444</v>
      </c>
      <c r="J245" s="29">
        <f t="shared" si="6"/>
        <v>50.556792873051229</v>
      </c>
      <c r="K245" s="29">
        <f t="shared" si="7"/>
        <v>49.443207126948771</v>
      </c>
      <c r="L245" s="30"/>
    </row>
    <row r="246" spans="1:12" s="6" customFormat="1" x14ac:dyDescent="0.25">
      <c r="A246" s="26">
        <v>5</v>
      </c>
      <c r="B246" s="26" t="s">
        <v>483</v>
      </c>
      <c r="C246" s="27" t="s">
        <v>484</v>
      </c>
      <c r="D246" s="28">
        <v>17891</v>
      </c>
      <c r="E246" s="28">
        <v>16058</v>
      </c>
      <c r="F246" s="28">
        <v>9516</v>
      </c>
      <c r="G246" s="28">
        <v>8511</v>
      </c>
      <c r="H246" s="28">
        <v>8375</v>
      </c>
      <c r="I246" s="28">
        <v>7547</v>
      </c>
      <c r="J246" s="29">
        <f t="shared" si="6"/>
        <v>53.001619130651392</v>
      </c>
      <c r="K246" s="29">
        <f t="shared" si="7"/>
        <v>46.998380869348608</v>
      </c>
      <c r="L246" s="30"/>
    </row>
    <row r="247" spans="1:12" s="6" customFormat="1" x14ac:dyDescent="0.25">
      <c r="A247" s="26">
        <v>5</v>
      </c>
      <c r="B247" s="26" t="s">
        <v>485</v>
      </c>
      <c r="C247" s="27" t="s">
        <v>486</v>
      </c>
      <c r="D247" s="28">
        <v>21942</v>
      </c>
      <c r="E247" s="28">
        <v>21816</v>
      </c>
      <c r="F247" s="28">
        <v>11091</v>
      </c>
      <c r="G247" s="28">
        <v>11893</v>
      </c>
      <c r="H247" s="28">
        <v>10851</v>
      </c>
      <c r="I247" s="28">
        <v>9923</v>
      </c>
      <c r="J247" s="29">
        <f t="shared" si="6"/>
        <v>54.515034836817009</v>
      </c>
      <c r="K247" s="29">
        <f t="shared" si="7"/>
        <v>45.484965163182984</v>
      </c>
      <c r="L247" s="30"/>
    </row>
    <row r="248" spans="1:12" s="6" customFormat="1" ht="21.6" customHeight="1" x14ac:dyDescent="0.25">
      <c r="A248" s="21">
        <v>4</v>
      </c>
      <c r="B248" s="21" t="s">
        <v>487</v>
      </c>
      <c r="C248" s="22" t="s">
        <v>488</v>
      </c>
      <c r="D248" s="23">
        <v>159954</v>
      </c>
      <c r="E248" s="23">
        <v>146080</v>
      </c>
      <c r="F248" s="23">
        <v>80589</v>
      </c>
      <c r="G248" s="23">
        <v>72712</v>
      </c>
      <c r="H248" s="23">
        <v>79365</v>
      </c>
      <c r="I248" s="23">
        <v>73368</v>
      </c>
      <c r="J248" s="24">
        <f t="shared" si="6"/>
        <v>49.775465498357065</v>
      </c>
      <c r="K248" s="24">
        <f t="shared" si="7"/>
        <v>50.224534501642935</v>
      </c>
      <c r="L248" s="25">
        <f>100*(E248-D248)/D248</f>
        <v>-8.6737437013141285</v>
      </c>
    </row>
    <row r="249" spans="1:12" s="6" customFormat="1" x14ac:dyDescent="0.25">
      <c r="A249" s="26">
        <v>5</v>
      </c>
      <c r="B249" s="26" t="s">
        <v>489</v>
      </c>
      <c r="C249" s="27" t="s">
        <v>490</v>
      </c>
      <c r="D249" s="28">
        <v>69849</v>
      </c>
      <c r="E249" s="28">
        <v>72906</v>
      </c>
      <c r="F249" s="28">
        <v>34620</v>
      </c>
      <c r="G249" s="28">
        <v>35308</v>
      </c>
      <c r="H249" s="28">
        <v>35229</v>
      </c>
      <c r="I249" s="28">
        <v>37598</v>
      </c>
      <c r="J249" s="29">
        <f t="shared" si="6"/>
        <v>48.429484541738674</v>
      </c>
      <c r="K249" s="29">
        <f t="shared" si="7"/>
        <v>51.570515458261326</v>
      </c>
      <c r="L249" s="30"/>
    </row>
    <row r="250" spans="1:12" s="6" customFormat="1" x14ac:dyDescent="0.25">
      <c r="A250" s="26">
        <v>5</v>
      </c>
      <c r="B250" s="26" t="s">
        <v>491</v>
      </c>
      <c r="C250" s="27" t="s">
        <v>492</v>
      </c>
      <c r="D250" s="28">
        <v>6945</v>
      </c>
      <c r="E250" s="28">
        <v>5875</v>
      </c>
      <c r="F250" s="28">
        <v>3547</v>
      </c>
      <c r="G250" s="28">
        <v>3011</v>
      </c>
      <c r="H250" s="28">
        <v>3398</v>
      </c>
      <c r="I250" s="28">
        <v>2864</v>
      </c>
      <c r="J250" s="29">
        <f t="shared" si="6"/>
        <v>51.251063829787235</v>
      </c>
      <c r="K250" s="29">
        <f t="shared" si="7"/>
        <v>48.748936170212765</v>
      </c>
      <c r="L250" s="30"/>
    </row>
    <row r="251" spans="1:12" s="6" customFormat="1" x14ac:dyDescent="0.25">
      <c r="A251" s="26">
        <v>5</v>
      </c>
      <c r="B251" s="26" t="s">
        <v>493</v>
      </c>
      <c r="C251" s="27" t="s">
        <v>494</v>
      </c>
      <c r="D251" s="28">
        <v>23482</v>
      </c>
      <c r="E251" s="28">
        <v>19170</v>
      </c>
      <c r="F251" s="28">
        <v>11942</v>
      </c>
      <c r="G251" s="28">
        <v>9737</v>
      </c>
      <c r="H251" s="28">
        <v>11540</v>
      </c>
      <c r="I251" s="28">
        <v>9433</v>
      </c>
      <c r="J251" s="29">
        <f t="shared" si="6"/>
        <v>50.792905581637982</v>
      </c>
      <c r="K251" s="29">
        <f t="shared" si="7"/>
        <v>49.207094418362026</v>
      </c>
      <c r="L251" s="30"/>
    </row>
    <row r="252" spans="1:12" s="6" customFormat="1" x14ac:dyDescent="0.25">
      <c r="A252" s="26">
        <v>5</v>
      </c>
      <c r="B252" s="26" t="s">
        <v>495</v>
      </c>
      <c r="C252" s="27" t="s">
        <v>496</v>
      </c>
      <c r="D252" s="28">
        <v>11228</v>
      </c>
      <c r="E252" s="28">
        <v>8504</v>
      </c>
      <c r="F252" s="28">
        <v>5788</v>
      </c>
      <c r="G252" s="28">
        <v>4409</v>
      </c>
      <c r="H252" s="28">
        <v>5440</v>
      </c>
      <c r="I252" s="28">
        <v>4095</v>
      </c>
      <c r="J252" s="29">
        <f t="shared" si="6"/>
        <v>51.846190028222018</v>
      </c>
      <c r="K252" s="29">
        <f t="shared" si="7"/>
        <v>48.153809971777989</v>
      </c>
      <c r="L252" s="30"/>
    </row>
    <row r="253" spans="1:12" s="6" customFormat="1" x14ac:dyDescent="0.25">
      <c r="A253" s="26">
        <v>5</v>
      </c>
      <c r="B253" s="26" t="s">
        <v>497</v>
      </c>
      <c r="C253" s="27" t="s">
        <v>498</v>
      </c>
      <c r="D253" s="28">
        <v>21077</v>
      </c>
      <c r="E253" s="28">
        <v>17194</v>
      </c>
      <c r="F253" s="28">
        <v>10742</v>
      </c>
      <c r="G253" s="28">
        <v>8838</v>
      </c>
      <c r="H253" s="28">
        <v>10335</v>
      </c>
      <c r="I253" s="28">
        <v>8356</v>
      </c>
      <c r="J253" s="29">
        <f t="shared" si="6"/>
        <v>51.401651738978714</v>
      </c>
      <c r="K253" s="29">
        <f t="shared" si="7"/>
        <v>48.598348261021286</v>
      </c>
      <c r="L253" s="30"/>
    </row>
    <row r="254" spans="1:12" s="6" customFormat="1" x14ac:dyDescent="0.25">
      <c r="A254" s="26">
        <v>5</v>
      </c>
      <c r="B254" s="26" t="s">
        <v>499</v>
      </c>
      <c r="C254" s="27" t="s">
        <v>500</v>
      </c>
      <c r="D254" s="28">
        <v>27373</v>
      </c>
      <c r="E254" s="28">
        <v>22431</v>
      </c>
      <c r="F254" s="28">
        <v>13950</v>
      </c>
      <c r="G254" s="28">
        <v>11409</v>
      </c>
      <c r="H254" s="28">
        <v>13423</v>
      </c>
      <c r="I254" s="28">
        <v>11022</v>
      </c>
      <c r="J254" s="29">
        <f t="shared" si="6"/>
        <v>50.862645446034506</v>
      </c>
      <c r="K254" s="29">
        <f t="shared" si="7"/>
        <v>49.137354553965494</v>
      </c>
      <c r="L254" s="30"/>
    </row>
    <row r="255" spans="1:12" s="2" customFormat="1" ht="30" customHeight="1" x14ac:dyDescent="0.25">
      <c r="A255" s="16">
        <v>3</v>
      </c>
      <c r="B255" s="16"/>
      <c r="C255" s="17" t="s">
        <v>15</v>
      </c>
      <c r="D255" s="18">
        <v>3828434</v>
      </c>
      <c r="E255" s="18">
        <v>3814064</v>
      </c>
      <c r="F255" s="18">
        <v>1845663</v>
      </c>
      <c r="G255" s="18">
        <v>1837343</v>
      </c>
      <c r="H255" s="18">
        <v>1982771</v>
      </c>
      <c r="I255" s="18">
        <v>1976721</v>
      </c>
      <c r="J255" s="19">
        <f t="shared" si="6"/>
        <v>48.172841357669924</v>
      </c>
      <c r="K255" s="19">
        <f t="shared" si="7"/>
        <v>51.827158642330076</v>
      </c>
      <c r="L255" s="20">
        <f>100*(E255-D255)/D255</f>
        <v>-0.37534929425451763</v>
      </c>
    </row>
    <row r="256" spans="1:12" s="6" customFormat="1" ht="35.25" customHeight="1" x14ac:dyDescent="0.25">
      <c r="A256" s="21">
        <v>4</v>
      </c>
      <c r="B256" s="21" t="s">
        <v>501</v>
      </c>
      <c r="C256" s="22" t="s">
        <v>502</v>
      </c>
      <c r="D256" s="23">
        <v>1029520</v>
      </c>
      <c r="E256" s="23">
        <v>1002212</v>
      </c>
      <c r="F256" s="23">
        <v>488154</v>
      </c>
      <c r="G256" s="23">
        <v>480844</v>
      </c>
      <c r="H256" s="23">
        <v>541366</v>
      </c>
      <c r="I256" s="23">
        <v>521368</v>
      </c>
      <c r="J256" s="24">
        <f t="shared" si="6"/>
        <v>47.978272062198421</v>
      </c>
      <c r="K256" s="24">
        <f t="shared" si="7"/>
        <v>52.021727937801586</v>
      </c>
      <c r="L256" s="25">
        <f>100*(E256-D256)/D256</f>
        <v>-2.652498251612402</v>
      </c>
    </row>
    <row r="257" spans="1:12" s="6" customFormat="1" x14ac:dyDescent="0.25">
      <c r="A257" s="26">
        <v>5</v>
      </c>
      <c r="B257" s="26" t="s">
        <v>503</v>
      </c>
      <c r="C257" s="27" t="s">
        <v>504</v>
      </c>
      <c r="D257" s="28">
        <v>664046</v>
      </c>
      <c r="E257" s="28">
        <v>643452</v>
      </c>
      <c r="F257" s="28">
        <v>315210</v>
      </c>
      <c r="G257" s="28">
        <v>310569</v>
      </c>
      <c r="H257" s="28">
        <v>348836</v>
      </c>
      <c r="I257" s="28">
        <v>332883</v>
      </c>
      <c r="J257" s="29">
        <f t="shared" si="6"/>
        <v>48.266071128848772</v>
      </c>
      <c r="K257" s="29">
        <f t="shared" si="7"/>
        <v>51.733928871151221</v>
      </c>
      <c r="L257" s="30"/>
    </row>
    <row r="258" spans="1:12" s="6" customFormat="1" x14ac:dyDescent="0.25">
      <c r="A258" s="26">
        <v>5</v>
      </c>
      <c r="B258" s="26" t="s">
        <v>505</v>
      </c>
      <c r="C258" s="27" t="s">
        <v>506</v>
      </c>
      <c r="D258" s="28">
        <v>61308</v>
      </c>
      <c r="E258" s="28">
        <v>59134</v>
      </c>
      <c r="F258" s="28">
        <v>28992</v>
      </c>
      <c r="G258" s="28">
        <v>27910</v>
      </c>
      <c r="H258" s="28">
        <v>32316</v>
      </c>
      <c r="I258" s="28">
        <v>31224</v>
      </c>
      <c r="J258" s="29">
        <f t="shared" ref="J258:J321" si="8">G258/E258*100</f>
        <v>47.19788953901309</v>
      </c>
      <c r="K258" s="29">
        <f t="shared" ref="K258:K321" si="9">I258/E258*100</f>
        <v>52.80211046098691</v>
      </c>
      <c r="L258" s="30"/>
    </row>
    <row r="259" spans="1:12" s="6" customFormat="1" x14ac:dyDescent="0.25">
      <c r="A259" s="26">
        <v>5</v>
      </c>
      <c r="B259" s="26" t="s">
        <v>507</v>
      </c>
      <c r="C259" s="27" t="s">
        <v>508</v>
      </c>
      <c r="D259" s="28">
        <v>59345</v>
      </c>
      <c r="E259" s="28">
        <v>57909</v>
      </c>
      <c r="F259" s="28">
        <v>28399</v>
      </c>
      <c r="G259" s="28">
        <v>27715</v>
      </c>
      <c r="H259" s="28">
        <v>30946</v>
      </c>
      <c r="I259" s="28">
        <v>30194</v>
      </c>
      <c r="J259" s="29">
        <f t="shared" si="8"/>
        <v>47.859572777979245</v>
      </c>
      <c r="K259" s="29">
        <f t="shared" si="9"/>
        <v>52.140427222020755</v>
      </c>
      <c r="L259" s="30"/>
    </row>
    <row r="260" spans="1:12" s="6" customFormat="1" x14ac:dyDescent="0.25">
      <c r="A260" s="26">
        <v>5</v>
      </c>
      <c r="B260" s="26" t="s">
        <v>509</v>
      </c>
      <c r="C260" s="27" t="s">
        <v>510</v>
      </c>
      <c r="D260" s="28">
        <v>33628</v>
      </c>
      <c r="E260" s="28">
        <v>33886</v>
      </c>
      <c r="F260" s="28">
        <v>15829</v>
      </c>
      <c r="G260" s="28">
        <v>16118</v>
      </c>
      <c r="H260" s="28">
        <v>17799</v>
      </c>
      <c r="I260" s="28">
        <v>17768</v>
      </c>
      <c r="J260" s="29">
        <f t="shared" si="8"/>
        <v>47.565366227940743</v>
      </c>
      <c r="K260" s="29">
        <f t="shared" si="9"/>
        <v>52.434633772059257</v>
      </c>
      <c r="L260" s="30"/>
    </row>
    <row r="261" spans="1:12" s="6" customFormat="1" x14ac:dyDescent="0.25">
      <c r="A261" s="26">
        <v>5</v>
      </c>
      <c r="B261" s="26" t="s">
        <v>511</v>
      </c>
      <c r="C261" s="27" t="s">
        <v>512</v>
      </c>
      <c r="D261" s="28">
        <v>71026</v>
      </c>
      <c r="E261" s="28">
        <v>69874</v>
      </c>
      <c r="F261" s="28">
        <v>33097</v>
      </c>
      <c r="G261" s="28">
        <v>32790</v>
      </c>
      <c r="H261" s="28">
        <v>37929</v>
      </c>
      <c r="I261" s="28">
        <v>37084</v>
      </c>
      <c r="J261" s="29">
        <f t="shared" si="8"/>
        <v>46.927326330251596</v>
      </c>
      <c r="K261" s="29">
        <f t="shared" si="9"/>
        <v>53.072673669748404</v>
      </c>
      <c r="L261" s="30"/>
    </row>
    <row r="262" spans="1:12" s="6" customFormat="1" x14ac:dyDescent="0.25">
      <c r="A262" s="26">
        <v>5</v>
      </c>
      <c r="B262" s="26" t="s">
        <v>513</v>
      </c>
      <c r="C262" s="27" t="s">
        <v>514</v>
      </c>
      <c r="D262" s="28">
        <v>78153</v>
      </c>
      <c r="E262" s="28">
        <v>76730</v>
      </c>
      <c r="F262" s="28">
        <v>37098</v>
      </c>
      <c r="G262" s="28">
        <v>36445</v>
      </c>
      <c r="H262" s="28">
        <v>41055</v>
      </c>
      <c r="I262" s="28">
        <v>40285</v>
      </c>
      <c r="J262" s="29">
        <f t="shared" si="8"/>
        <v>47.497719275381208</v>
      </c>
      <c r="K262" s="29">
        <f t="shared" si="9"/>
        <v>52.502280724618785</v>
      </c>
      <c r="L262" s="30"/>
    </row>
    <row r="263" spans="1:12" s="6" customFormat="1" x14ac:dyDescent="0.25">
      <c r="A263" s="26">
        <v>5</v>
      </c>
      <c r="B263" s="26" t="s">
        <v>515</v>
      </c>
      <c r="C263" s="27" t="s">
        <v>516</v>
      </c>
      <c r="D263" s="28">
        <v>26458</v>
      </c>
      <c r="E263" s="28">
        <v>26269</v>
      </c>
      <c r="F263" s="28">
        <v>12486</v>
      </c>
      <c r="G263" s="28">
        <v>12488</v>
      </c>
      <c r="H263" s="28">
        <v>13972</v>
      </c>
      <c r="I263" s="28">
        <v>13781</v>
      </c>
      <c r="J263" s="29">
        <f t="shared" si="8"/>
        <v>47.538924207240477</v>
      </c>
      <c r="K263" s="29">
        <f t="shared" si="9"/>
        <v>52.461075792759523</v>
      </c>
      <c r="L263" s="30"/>
    </row>
    <row r="264" spans="1:12" s="6" customFormat="1" ht="30" x14ac:dyDescent="0.25">
      <c r="A264" s="26">
        <v>5</v>
      </c>
      <c r="B264" s="26" t="s">
        <v>517</v>
      </c>
      <c r="C264" s="27" t="s">
        <v>518</v>
      </c>
      <c r="D264" s="28">
        <v>35556</v>
      </c>
      <c r="E264" s="28">
        <v>34958</v>
      </c>
      <c r="F264" s="28">
        <v>17043</v>
      </c>
      <c r="G264" s="28">
        <v>16809</v>
      </c>
      <c r="H264" s="28">
        <v>18513</v>
      </c>
      <c r="I264" s="28">
        <v>18149</v>
      </c>
      <c r="J264" s="29">
        <f t="shared" si="8"/>
        <v>48.083414382973857</v>
      </c>
      <c r="K264" s="29">
        <f t="shared" si="9"/>
        <v>51.916585617026143</v>
      </c>
      <c r="L264" s="30"/>
    </row>
    <row r="265" spans="1:12" s="6" customFormat="1" ht="28.5" customHeight="1" x14ac:dyDescent="0.25">
      <c r="A265" s="21">
        <v>4</v>
      </c>
      <c r="B265" s="21" t="s">
        <v>519</v>
      </c>
      <c r="C265" s="22" t="s">
        <v>520</v>
      </c>
      <c r="D265" s="23">
        <v>592490</v>
      </c>
      <c r="E265" s="23">
        <v>601163</v>
      </c>
      <c r="F265" s="23">
        <v>279160</v>
      </c>
      <c r="G265" s="23">
        <v>283332</v>
      </c>
      <c r="H265" s="23">
        <v>313330</v>
      </c>
      <c r="I265" s="23">
        <v>317831</v>
      </c>
      <c r="J265" s="24">
        <f t="shared" si="8"/>
        <v>47.130645099581976</v>
      </c>
      <c r="K265" s="24">
        <f t="shared" si="9"/>
        <v>52.869354900418017</v>
      </c>
      <c r="L265" s="25">
        <f>100*(E265-D265)/D265</f>
        <v>1.4638221742139108</v>
      </c>
    </row>
    <row r="266" spans="1:12" s="6" customFormat="1" x14ac:dyDescent="0.25">
      <c r="A266" s="26">
        <v>5</v>
      </c>
      <c r="B266" s="26" t="s">
        <v>521</v>
      </c>
      <c r="C266" s="27" t="s">
        <v>522</v>
      </c>
      <c r="D266" s="28">
        <v>72333</v>
      </c>
      <c r="E266" s="28">
        <v>71830</v>
      </c>
      <c r="F266" s="28">
        <v>33738</v>
      </c>
      <c r="G266" s="28">
        <v>33516</v>
      </c>
      <c r="H266" s="28">
        <v>38595</v>
      </c>
      <c r="I266" s="28">
        <v>38314</v>
      </c>
      <c r="J266" s="29">
        <f t="shared" si="8"/>
        <v>46.660169845468467</v>
      </c>
      <c r="K266" s="29">
        <f t="shared" si="9"/>
        <v>53.339830154531533</v>
      </c>
      <c r="L266" s="30"/>
    </row>
    <row r="267" spans="1:12" s="6" customFormat="1" x14ac:dyDescent="0.25">
      <c r="A267" s="26">
        <v>5</v>
      </c>
      <c r="B267" s="26" t="s">
        <v>523</v>
      </c>
      <c r="C267" s="27" t="s">
        <v>524</v>
      </c>
      <c r="D267" s="28">
        <v>59704</v>
      </c>
      <c r="E267" s="28">
        <v>62147</v>
      </c>
      <c r="F267" s="28">
        <v>27822</v>
      </c>
      <c r="G267" s="28">
        <v>29104</v>
      </c>
      <c r="H267" s="28">
        <v>31882</v>
      </c>
      <c r="I267" s="28">
        <v>33043</v>
      </c>
      <c r="J267" s="29">
        <f t="shared" si="8"/>
        <v>46.830900928443853</v>
      </c>
      <c r="K267" s="29">
        <f t="shared" si="9"/>
        <v>53.169099071556147</v>
      </c>
      <c r="L267" s="30"/>
    </row>
    <row r="268" spans="1:12" s="6" customFormat="1" x14ac:dyDescent="0.25">
      <c r="A268" s="26">
        <v>5</v>
      </c>
      <c r="B268" s="26" t="s">
        <v>525</v>
      </c>
      <c r="C268" s="27" t="s">
        <v>526</v>
      </c>
      <c r="D268" s="28">
        <v>30741</v>
      </c>
      <c r="E268" s="28">
        <v>32417</v>
      </c>
      <c r="F268" s="28">
        <v>14605</v>
      </c>
      <c r="G268" s="28">
        <v>15410</v>
      </c>
      <c r="H268" s="28">
        <v>16136</v>
      </c>
      <c r="I268" s="28">
        <v>17007</v>
      </c>
      <c r="J268" s="29">
        <f t="shared" si="8"/>
        <v>47.536786254125921</v>
      </c>
      <c r="K268" s="29">
        <f t="shared" si="9"/>
        <v>52.463213745874086</v>
      </c>
      <c r="L268" s="30"/>
    </row>
    <row r="269" spans="1:12" s="6" customFormat="1" x14ac:dyDescent="0.25">
      <c r="A269" s="26">
        <v>5</v>
      </c>
      <c r="B269" s="26" t="s">
        <v>527</v>
      </c>
      <c r="C269" s="27" t="s">
        <v>528</v>
      </c>
      <c r="D269" s="28">
        <v>49642</v>
      </c>
      <c r="E269" s="28">
        <v>50494</v>
      </c>
      <c r="F269" s="28">
        <v>23770</v>
      </c>
      <c r="G269" s="28">
        <v>24084</v>
      </c>
      <c r="H269" s="28">
        <v>25872</v>
      </c>
      <c r="I269" s="28">
        <v>26410</v>
      </c>
      <c r="J269" s="29">
        <f t="shared" si="8"/>
        <v>47.69675605022379</v>
      </c>
      <c r="K269" s="29">
        <f t="shared" si="9"/>
        <v>52.30324394977621</v>
      </c>
      <c r="L269" s="30"/>
    </row>
    <row r="270" spans="1:12" s="6" customFormat="1" x14ac:dyDescent="0.25">
      <c r="A270" s="26">
        <v>5</v>
      </c>
      <c r="B270" s="26" t="s">
        <v>529</v>
      </c>
      <c r="C270" s="27" t="s">
        <v>530</v>
      </c>
      <c r="D270" s="28">
        <v>71259</v>
      </c>
      <c r="E270" s="28">
        <v>72878</v>
      </c>
      <c r="F270" s="28">
        <v>33389</v>
      </c>
      <c r="G270" s="28">
        <v>34400</v>
      </c>
      <c r="H270" s="28">
        <v>37870</v>
      </c>
      <c r="I270" s="28">
        <v>38478</v>
      </c>
      <c r="J270" s="29">
        <f t="shared" si="8"/>
        <v>47.202173495430721</v>
      </c>
      <c r="K270" s="29">
        <f t="shared" si="9"/>
        <v>52.797826504569279</v>
      </c>
      <c r="L270" s="30"/>
    </row>
    <row r="271" spans="1:12" s="6" customFormat="1" x14ac:dyDescent="0.25">
      <c r="A271" s="26">
        <v>5</v>
      </c>
      <c r="B271" s="26" t="s">
        <v>531</v>
      </c>
      <c r="C271" s="27" t="s">
        <v>532</v>
      </c>
      <c r="D271" s="28">
        <v>31153</v>
      </c>
      <c r="E271" s="28">
        <v>30998</v>
      </c>
      <c r="F271" s="28">
        <v>14897</v>
      </c>
      <c r="G271" s="28">
        <v>14782</v>
      </c>
      <c r="H271" s="28">
        <v>16256</v>
      </c>
      <c r="I271" s="28">
        <v>16216</v>
      </c>
      <c r="J271" s="29">
        <f t="shared" si="8"/>
        <v>47.686947545002909</v>
      </c>
      <c r="K271" s="29">
        <f t="shared" si="9"/>
        <v>52.313052454997099</v>
      </c>
      <c r="L271" s="30"/>
    </row>
    <row r="272" spans="1:12" s="6" customFormat="1" x14ac:dyDescent="0.25">
      <c r="A272" s="26">
        <v>5</v>
      </c>
      <c r="B272" s="26" t="s">
        <v>533</v>
      </c>
      <c r="C272" s="27" t="s">
        <v>534</v>
      </c>
      <c r="D272" s="28">
        <v>29891</v>
      </c>
      <c r="E272" s="28">
        <v>30174</v>
      </c>
      <c r="F272" s="28">
        <v>14599</v>
      </c>
      <c r="G272" s="28">
        <v>14522</v>
      </c>
      <c r="H272" s="28">
        <v>15292</v>
      </c>
      <c r="I272" s="28">
        <v>15652</v>
      </c>
      <c r="J272" s="29">
        <f t="shared" si="8"/>
        <v>48.12752701000862</v>
      </c>
      <c r="K272" s="29">
        <f t="shared" si="9"/>
        <v>51.87247298999138</v>
      </c>
      <c r="L272" s="30"/>
    </row>
    <row r="273" spans="1:12" s="6" customFormat="1" x14ac:dyDescent="0.25">
      <c r="A273" s="26">
        <v>5</v>
      </c>
      <c r="B273" s="26" t="s">
        <v>535</v>
      </c>
      <c r="C273" s="27" t="s">
        <v>536</v>
      </c>
      <c r="D273" s="28">
        <v>67134</v>
      </c>
      <c r="E273" s="28">
        <v>64611</v>
      </c>
      <c r="F273" s="28">
        <v>32505</v>
      </c>
      <c r="G273" s="28">
        <v>31197</v>
      </c>
      <c r="H273" s="28">
        <v>34629</v>
      </c>
      <c r="I273" s="28">
        <v>33414</v>
      </c>
      <c r="J273" s="29">
        <f t="shared" si="8"/>
        <v>48.284347866462369</v>
      </c>
      <c r="K273" s="29">
        <f t="shared" si="9"/>
        <v>51.715652133537638</v>
      </c>
      <c r="L273" s="30"/>
    </row>
    <row r="274" spans="1:12" s="6" customFormat="1" x14ac:dyDescent="0.25">
      <c r="A274" s="26">
        <v>5</v>
      </c>
      <c r="B274" s="26" t="s">
        <v>537</v>
      </c>
      <c r="C274" s="27" t="s">
        <v>538</v>
      </c>
      <c r="D274" s="28">
        <v>44539</v>
      </c>
      <c r="E274" s="28">
        <v>45266</v>
      </c>
      <c r="F274" s="28">
        <v>20278</v>
      </c>
      <c r="G274" s="28">
        <v>20651</v>
      </c>
      <c r="H274" s="28">
        <v>24261</v>
      </c>
      <c r="I274" s="28">
        <v>24615</v>
      </c>
      <c r="J274" s="29">
        <f t="shared" si="8"/>
        <v>45.621437723677815</v>
      </c>
      <c r="K274" s="29">
        <f t="shared" si="9"/>
        <v>54.378562276322185</v>
      </c>
      <c r="L274" s="30"/>
    </row>
    <row r="275" spans="1:12" s="6" customFormat="1" x14ac:dyDescent="0.25">
      <c r="A275" s="26">
        <v>5</v>
      </c>
      <c r="B275" s="26" t="s">
        <v>539</v>
      </c>
      <c r="C275" s="27" t="s">
        <v>540</v>
      </c>
      <c r="D275" s="28">
        <v>34934</v>
      </c>
      <c r="E275" s="28">
        <v>35610</v>
      </c>
      <c r="F275" s="28">
        <v>16868</v>
      </c>
      <c r="G275" s="28">
        <v>17096</v>
      </c>
      <c r="H275" s="28">
        <v>18066</v>
      </c>
      <c r="I275" s="28">
        <v>18514</v>
      </c>
      <c r="J275" s="29">
        <f t="shared" si="8"/>
        <v>48.008986239820274</v>
      </c>
      <c r="K275" s="29">
        <f t="shared" si="9"/>
        <v>51.991013760179726</v>
      </c>
      <c r="L275" s="30"/>
    </row>
    <row r="276" spans="1:12" s="6" customFormat="1" x14ac:dyDescent="0.25">
      <c r="A276" s="26">
        <v>5</v>
      </c>
      <c r="B276" s="26" t="s">
        <v>541</v>
      </c>
      <c r="C276" s="27" t="s">
        <v>542</v>
      </c>
      <c r="D276" s="28">
        <v>26968</v>
      </c>
      <c r="E276" s="28">
        <v>27636</v>
      </c>
      <c r="F276" s="28">
        <v>11946</v>
      </c>
      <c r="G276" s="28">
        <v>12530</v>
      </c>
      <c r="H276" s="28">
        <v>15022</v>
      </c>
      <c r="I276" s="28">
        <v>15106</v>
      </c>
      <c r="J276" s="29">
        <f t="shared" si="8"/>
        <v>45.339412360688961</v>
      </c>
      <c r="K276" s="29">
        <f t="shared" si="9"/>
        <v>54.660587639311039</v>
      </c>
      <c r="L276" s="30"/>
    </row>
    <row r="277" spans="1:12" s="6" customFormat="1" x14ac:dyDescent="0.25">
      <c r="A277" s="26">
        <v>5</v>
      </c>
      <c r="B277" s="26" t="s">
        <v>543</v>
      </c>
      <c r="C277" s="27" t="s">
        <v>544</v>
      </c>
      <c r="D277" s="28">
        <v>74192</v>
      </c>
      <c r="E277" s="28">
        <v>77102</v>
      </c>
      <c r="F277" s="28">
        <v>34743</v>
      </c>
      <c r="G277" s="28">
        <v>36040</v>
      </c>
      <c r="H277" s="28">
        <v>39449</v>
      </c>
      <c r="I277" s="28">
        <v>41062</v>
      </c>
      <c r="J277" s="29">
        <f t="shared" si="8"/>
        <v>46.743275142019662</v>
      </c>
      <c r="K277" s="29">
        <f t="shared" si="9"/>
        <v>53.256724857980345</v>
      </c>
      <c r="L277" s="30"/>
    </row>
    <row r="278" spans="1:12" s="6" customFormat="1" ht="31.5" x14ac:dyDescent="0.25">
      <c r="A278" s="21">
        <v>4</v>
      </c>
      <c r="B278" s="21" t="s">
        <v>545</v>
      </c>
      <c r="C278" s="22" t="s">
        <v>546</v>
      </c>
      <c r="D278" s="23">
        <v>489675</v>
      </c>
      <c r="E278" s="23">
        <v>478883</v>
      </c>
      <c r="F278" s="23">
        <v>239567</v>
      </c>
      <c r="G278" s="23">
        <v>232872</v>
      </c>
      <c r="H278" s="23">
        <v>250108</v>
      </c>
      <c r="I278" s="23">
        <v>246011</v>
      </c>
      <c r="J278" s="24">
        <f t="shared" si="8"/>
        <v>48.628161784820087</v>
      </c>
      <c r="K278" s="24">
        <f t="shared" si="9"/>
        <v>51.371838215179913</v>
      </c>
      <c r="L278" s="25">
        <f>100*(E278-D278)/D278</f>
        <v>-2.2039107571348344</v>
      </c>
    </row>
    <row r="279" spans="1:12" s="6" customFormat="1" x14ac:dyDescent="0.25">
      <c r="A279" s="26">
        <v>5</v>
      </c>
      <c r="B279" s="26" t="s">
        <v>547</v>
      </c>
      <c r="C279" s="27" t="s">
        <v>548</v>
      </c>
      <c r="D279" s="28">
        <v>139981</v>
      </c>
      <c r="E279" s="28">
        <v>133630</v>
      </c>
      <c r="F279" s="28">
        <v>68563</v>
      </c>
      <c r="G279" s="28">
        <v>65077</v>
      </c>
      <c r="H279" s="28">
        <v>71418</v>
      </c>
      <c r="I279" s="28">
        <v>68553</v>
      </c>
      <c r="J279" s="29">
        <f t="shared" si="8"/>
        <v>48.699393848686675</v>
      </c>
      <c r="K279" s="29">
        <f t="shared" si="9"/>
        <v>51.300606151313332</v>
      </c>
      <c r="L279" s="30"/>
    </row>
    <row r="280" spans="1:12" s="6" customFormat="1" x14ac:dyDescent="0.25">
      <c r="A280" s="26">
        <v>5</v>
      </c>
      <c r="B280" s="26" t="s">
        <v>549</v>
      </c>
      <c r="C280" s="27" t="s">
        <v>550</v>
      </c>
      <c r="D280" s="28">
        <v>26550</v>
      </c>
      <c r="E280" s="28">
        <v>26759</v>
      </c>
      <c r="F280" s="28">
        <v>12650</v>
      </c>
      <c r="G280" s="28">
        <v>12747</v>
      </c>
      <c r="H280" s="28">
        <v>13900</v>
      </c>
      <c r="I280" s="28">
        <v>14012</v>
      </c>
      <c r="J280" s="29">
        <f t="shared" si="8"/>
        <v>47.636309279121043</v>
      </c>
      <c r="K280" s="29">
        <f t="shared" si="9"/>
        <v>52.363690720878949</v>
      </c>
      <c r="L280" s="30"/>
    </row>
    <row r="281" spans="1:12" s="6" customFormat="1" x14ac:dyDescent="0.25">
      <c r="A281" s="26">
        <v>5</v>
      </c>
      <c r="B281" s="26" t="s">
        <v>551</v>
      </c>
      <c r="C281" s="27" t="s">
        <v>552</v>
      </c>
      <c r="D281" s="28">
        <v>62529</v>
      </c>
      <c r="E281" s="28">
        <v>61462</v>
      </c>
      <c r="F281" s="28">
        <v>30925</v>
      </c>
      <c r="G281" s="28">
        <v>30219</v>
      </c>
      <c r="H281" s="28">
        <v>31604</v>
      </c>
      <c r="I281" s="28">
        <v>31243</v>
      </c>
      <c r="J281" s="29">
        <f t="shared" si="8"/>
        <v>49.166964953955286</v>
      </c>
      <c r="K281" s="29">
        <f t="shared" si="9"/>
        <v>50.833035046044706</v>
      </c>
      <c r="L281" s="30"/>
    </row>
    <row r="282" spans="1:12" s="6" customFormat="1" x14ac:dyDescent="0.25">
      <c r="A282" s="26">
        <v>5</v>
      </c>
      <c r="B282" s="26" t="s">
        <v>553</v>
      </c>
      <c r="C282" s="27" t="s">
        <v>554</v>
      </c>
      <c r="D282" s="28">
        <v>69946</v>
      </c>
      <c r="E282" s="28">
        <v>65831</v>
      </c>
      <c r="F282" s="28">
        <v>34008</v>
      </c>
      <c r="G282" s="28">
        <v>32014</v>
      </c>
      <c r="H282" s="28">
        <v>35938</v>
      </c>
      <c r="I282" s="28">
        <v>33817</v>
      </c>
      <c r="J282" s="29">
        <f t="shared" si="8"/>
        <v>48.630584375142412</v>
      </c>
      <c r="K282" s="29">
        <f t="shared" si="9"/>
        <v>51.369415624857595</v>
      </c>
      <c r="L282" s="30"/>
    </row>
    <row r="283" spans="1:12" s="6" customFormat="1" x14ac:dyDescent="0.25">
      <c r="A283" s="26">
        <v>5</v>
      </c>
      <c r="B283" s="26" t="s">
        <v>555</v>
      </c>
      <c r="C283" s="27" t="s">
        <v>556</v>
      </c>
      <c r="D283" s="28">
        <v>84793</v>
      </c>
      <c r="E283" s="28">
        <v>84004</v>
      </c>
      <c r="F283" s="28">
        <v>41594</v>
      </c>
      <c r="G283" s="28">
        <v>40833</v>
      </c>
      <c r="H283" s="28">
        <v>43199</v>
      </c>
      <c r="I283" s="28">
        <v>43171</v>
      </c>
      <c r="J283" s="29">
        <f t="shared" si="8"/>
        <v>48.608399600019048</v>
      </c>
      <c r="K283" s="29">
        <f t="shared" si="9"/>
        <v>51.391600399980952</v>
      </c>
      <c r="L283" s="30"/>
    </row>
    <row r="284" spans="1:12" s="6" customFormat="1" x14ac:dyDescent="0.25">
      <c r="A284" s="26">
        <v>5</v>
      </c>
      <c r="B284" s="26" t="s">
        <v>557</v>
      </c>
      <c r="C284" s="27" t="s">
        <v>558</v>
      </c>
      <c r="D284" s="28">
        <v>58979</v>
      </c>
      <c r="E284" s="28">
        <v>60146</v>
      </c>
      <c r="F284" s="28">
        <v>28582</v>
      </c>
      <c r="G284" s="28">
        <v>28999</v>
      </c>
      <c r="H284" s="28">
        <v>30397</v>
      </c>
      <c r="I284" s="28">
        <v>31147</v>
      </c>
      <c r="J284" s="29">
        <f t="shared" si="8"/>
        <v>48.214345093605559</v>
      </c>
      <c r="K284" s="29">
        <f t="shared" si="9"/>
        <v>51.785654906394441</v>
      </c>
      <c r="L284" s="30"/>
    </row>
    <row r="285" spans="1:12" s="6" customFormat="1" x14ac:dyDescent="0.25">
      <c r="A285" s="26">
        <v>5</v>
      </c>
      <c r="B285" s="26" t="s">
        <v>559</v>
      </c>
      <c r="C285" s="27" t="s">
        <v>560</v>
      </c>
      <c r="D285" s="28">
        <v>46897</v>
      </c>
      <c r="E285" s="28">
        <v>47051</v>
      </c>
      <c r="F285" s="28">
        <v>23245</v>
      </c>
      <c r="G285" s="28">
        <v>22983</v>
      </c>
      <c r="H285" s="28">
        <v>23652</v>
      </c>
      <c r="I285" s="28">
        <v>24068</v>
      </c>
      <c r="J285" s="29">
        <f t="shared" si="8"/>
        <v>48.846995813053923</v>
      </c>
      <c r="K285" s="29">
        <f t="shared" si="9"/>
        <v>51.153004186946085</v>
      </c>
      <c r="L285" s="30"/>
    </row>
    <row r="286" spans="1:12" s="6" customFormat="1" ht="33.75" customHeight="1" x14ac:dyDescent="0.25">
      <c r="A286" s="21">
        <v>4</v>
      </c>
      <c r="B286" s="21" t="s">
        <v>561</v>
      </c>
      <c r="C286" s="22" t="s">
        <v>562</v>
      </c>
      <c r="D286" s="23">
        <v>529826</v>
      </c>
      <c r="E286" s="23">
        <v>529455</v>
      </c>
      <c r="F286" s="23">
        <v>249328</v>
      </c>
      <c r="G286" s="23">
        <v>249415</v>
      </c>
      <c r="H286" s="23">
        <v>280498</v>
      </c>
      <c r="I286" s="23">
        <v>280040</v>
      </c>
      <c r="J286" s="24">
        <f t="shared" si="8"/>
        <v>47.107875079090761</v>
      </c>
      <c r="K286" s="24">
        <f t="shared" si="9"/>
        <v>52.892124920909232</v>
      </c>
      <c r="L286" s="25">
        <f>100*(E286-D286)/D286</f>
        <v>-7.0022988679302262E-2</v>
      </c>
    </row>
    <row r="287" spans="1:12" s="6" customFormat="1" ht="35.25" customHeight="1" x14ac:dyDescent="0.25">
      <c r="A287" s="26">
        <v>5</v>
      </c>
      <c r="B287" s="26" t="s">
        <v>563</v>
      </c>
      <c r="C287" s="27" t="s">
        <v>564</v>
      </c>
      <c r="D287" s="28">
        <v>100641</v>
      </c>
      <c r="E287" s="28">
        <v>97616</v>
      </c>
      <c r="F287" s="28">
        <v>46782</v>
      </c>
      <c r="G287" s="28">
        <v>45558</v>
      </c>
      <c r="H287" s="28">
        <v>53859</v>
      </c>
      <c r="I287" s="28">
        <v>52058</v>
      </c>
      <c r="J287" s="29">
        <f t="shared" si="8"/>
        <v>46.670627765940011</v>
      </c>
      <c r="K287" s="29">
        <f t="shared" si="9"/>
        <v>53.329372234059989</v>
      </c>
      <c r="L287" s="30"/>
    </row>
    <row r="288" spans="1:12" s="6" customFormat="1" ht="23.45" customHeight="1" x14ac:dyDescent="0.25">
      <c r="A288" s="26">
        <v>5</v>
      </c>
      <c r="B288" s="26" t="s">
        <v>565</v>
      </c>
      <c r="C288" s="27" t="s">
        <v>566</v>
      </c>
      <c r="D288" s="28">
        <v>71294</v>
      </c>
      <c r="E288" s="28">
        <v>71664</v>
      </c>
      <c r="F288" s="28">
        <v>34668</v>
      </c>
      <c r="G288" s="28">
        <v>34624</v>
      </c>
      <c r="H288" s="28">
        <v>36626</v>
      </c>
      <c r="I288" s="28">
        <v>37040</v>
      </c>
      <c r="J288" s="29">
        <f t="shared" si="8"/>
        <v>48.314355883009604</v>
      </c>
      <c r="K288" s="29">
        <f t="shared" si="9"/>
        <v>51.685644116990403</v>
      </c>
      <c r="L288" s="30"/>
    </row>
    <row r="289" spans="1:12" s="6" customFormat="1" x14ac:dyDescent="0.25">
      <c r="A289" s="26">
        <v>5</v>
      </c>
      <c r="B289" s="26" t="s">
        <v>567</v>
      </c>
      <c r="C289" s="27" t="s">
        <v>568</v>
      </c>
      <c r="D289" s="28">
        <v>41720</v>
      </c>
      <c r="E289" s="28">
        <v>43174</v>
      </c>
      <c r="F289" s="28">
        <v>19663</v>
      </c>
      <c r="G289" s="28">
        <v>20499</v>
      </c>
      <c r="H289" s="28">
        <v>22057</v>
      </c>
      <c r="I289" s="28">
        <v>22675</v>
      </c>
      <c r="J289" s="29">
        <f t="shared" si="8"/>
        <v>47.479964793625797</v>
      </c>
      <c r="K289" s="29">
        <f t="shared" si="9"/>
        <v>52.520035206374203</v>
      </c>
      <c r="L289" s="30"/>
    </row>
    <row r="290" spans="1:12" s="6" customFormat="1" x14ac:dyDescent="0.25">
      <c r="A290" s="26">
        <v>5</v>
      </c>
      <c r="B290" s="26" t="s">
        <v>569</v>
      </c>
      <c r="C290" s="27" t="s">
        <v>570</v>
      </c>
      <c r="D290" s="28">
        <v>87305</v>
      </c>
      <c r="E290" s="28">
        <v>89597</v>
      </c>
      <c r="F290" s="28">
        <v>41135</v>
      </c>
      <c r="G290" s="28">
        <v>42257</v>
      </c>
      <c r="H290" s="28">
        <v>46170</v>
      </c>
      <c r="I290" s="28">
        <v>47340</v>
      </c>
      <c r="J290" s="29">
        <f t="shared" si="8"/>
        <v>47.163409489157004</v>
      </c>
      <c r="K290" s="29">
        <f t="shared" si="9"/>
        <v>52.836590510842996</v>
      </c>
      <c r="L290" s="30"/>
    </row>
    <row r="291" spans="1:12" s="6" customFormat="1" x14ac:dyDescent="0.25">
      <c r="A291" s="26">
        <v>5</v>
      </c>
      <c r="B291" s="26" t="s">
        <v>571</v>
      </c>
      <c r="C291" s="27" t="s">
        <v>572</v>
      </c>
      <c r="D291" s="28">
        <v>51356</v>
      </c>
      <c r="E291" s="28">
        <v>50027</v>
      </c>
      <c r="F291" s="28">
        <v>24604</v>
      </c>
      <c r="G291" s="28">
        <v>23758</v>
      </c>
      <c r="H291" s="28">
        <v>26752</v>
      </c>
      <c r="I291" s="28">
        <v>26269</v>
      </c>
      <c r="J291" s="29">
        <f t="shared" si="8"/>
        <v>47.49035520818758</v>
      </c>
      <c r="K291" s="29">
        <f t="shared" si="9"/>
        <v>52.509644791812427</v>
      </c>
      <c r="L291" s="30"/>
    </row>
    <row r="292" spans="1:12" s="6" customFormat="1" x14ac:dyDescent="0.25">
      <c r="A292" s="26">
        <v>5</v>
      </c>
      <c r="B292" s="26" t="s">
        <v>573</v>
      </c>
      <c r="C292" s="27" t="s">
        <v>574</v>
      </c>
      <c r="D292" s="28">
        <v>40413</v>
      </c>
      <c r="E292" s="28">
        <v>39661</v>
      </c>
      <c r="F292" s="28">
        <v>19440</v>
      </c>
      <c r="G292" s="28">
        <v>19178</v>
      </c>
      <c r="H292" s="28">
        <v>20973</v>
      </c>
      <c r="I292" s="28">
        <v>20483</v>
      </c>
      <c r="J292" s="29">
        <f t="shared" si="8"/>
        <v>48.354806989233758</v>
      </c>
      <c r="K292" s="29">
        <f t="shared" si="9"/>
        <v>51.645193010766242</v>
      </c>
      <c r="L292" s="30"/>
    </row>
    <row r="293" spans="1:12" s="6" customFormat="1" x14ac:dyDescent="0.25">
      <c r="A293" s="26">
        <v>5</v>
      </c>
      <c r="B293" s="26" t="s">
        <v>575</v>
      </c>
      <c r="C293" s="27" t="s">
        <v>576</v>
      </c>
      <c r="D293" s="28">
        <v>73076</v>
      </c>
      <c r="E293" s="28">
        <v>72853</v>
      </c>
      <c r="F293" s="28">
        <v>33607</v>
      </c>
      <c r="G293" s="28">
        <v>33642</v>
      </c>
      <c r="H293" s="28">
        <v>39469</v>
      </c>
      <c r="I293" s="28">
        <v>39211</v>
      </c>
      <c r="J293" s="29">
        <f t="shared" si="8"/>
        <v>46.177919920936681</v>
      </c>
      <c r="K293" s="29">
        <f t="shared" si="9"/>
        <v>53.822080079063319</v>
      </c>
      <c r="L293" s="30"/>
    </row>
    <row r="294" spans="1:12" s="6" customFormat="1" ht="31.5" customHeight="1" x14ac:dyDescent="0.25">
      <c r="A294" s="26">
        <v>5</v>
      </c>
      <c r="B294" s="26" t="s">
        <v>577</v>
      </c>
      <c r="C294" s="27" t="s">
        <v>578</v>
      </c>
      <c r="D294" s="28">
        <v>64021</v>
      </c>
      <c r="E294" s="28">
        <v>64863</v>
      </c>
      <c r="F294" s="28">
        <v>29429</v>
      </c>
      <c r="G294" s="28">
        <v>29899</v>
      </c>
      <c r="H294" s="28">
        <v>34592</v>
      </c>
      <c r="I294" s="28">
        <v>34964</v>
      </c>
      <c r="J294" s="29">
        <f t="shared" si="8"/>
        <v>46.09561691565299</v>
      </c>
      <c r="K294" s="29">
        <f t="shared" si="9"/>
        <v>53.90438308434701</v>
      </c>
      <c r="L294" s="30"/>
    </row>
    <row r="295" spans="1:12" s="6" customFormat="1" ht="31.5" x14ac:dyDescent="0.25">
      <c r="A295" s="21">
        <v>4</v>
      </c>
      <c r="B295" s="21" t="s">
        <v>579</v>
      </c>
      <c r="C295" s="22" t="s">
        <v>580</v>
      </c>
      <c r="D295" s="23">
        <v>502348</v>
      </c>
      <c r="E295" s="23">
        <v>518755</v>
      </c>
      <c r="F295" s="23">
        <v>252617</v>
      </c>
      <c r="G295" s="23">
        <v>256005</v>
      </c>
      <c r="H295" s="23">
        <v>249731</v>
      </c>
      <c r="I295" s="23">
        <v>262750</v>
      </c>
      <c r="J295" s="24">
        <f t="shared" si="8"/>
        <v>49.349885784233408</v>
      </c>
      <c r="K295" s="24">
        <f t="shared" si="9"/>
        <v>50.650114215766592</v>
      </c>
      <c r="L295" s="25">
        <f>100*(E295-D295)/D295</f>
        <v>3.2660625701704795</v>
      </c>
    </row>
    <row r="296" spans="1:12" s="6" customFormat="1" x14ac:dyDescent="0.25">
      <c r="A296" s="26">
        <v>5</v>
      </c>
      <c r="B296" s="26" t="s">
        <v>581</v>
      </c>
      <c r="C296" s="27" t="s">
        <v>582</v>
      </c>
      <c r="D296" s="28">
        <v>106943</v>
      </c>
      <c r="E296" s="28">
        <v>108169</v>
      </c>
      <c r="F296" s="28">
        <v>53905</v>
      </c>
      <c r="G296" s="28">
        <v>53622</v>
      </c>
      <c r="H296" s="28">
        <v>53038</v>
      </c>
      <c r="I296" s="28">
        <v>54547</v>
      </c>
      <c r="J296" s="29">
        <f t="shared" si="8"/>
        <v>49.572428329743275</v>
      </c>
      <c r="K296" s="29">
        <f t="shared" si="9"/>
        <v>50.427571670256732</v>
      </c>
      <c r="L296" s="30"/>
    </row>
    <row r="297" spans="1:12" s="6" customFormat="1" x14ac:dyDescent="0.25">
      <c r="A297" s="26">
        <v>5</v>
      </c>
      <c r="B297" s="26" t="s">
        <v>583</v>
      </c>
      <c r="C297" s="27" t="s">
        <v>584</v>
      </c>
      <c r="D297" s="28">
        <v>48399</v>
      </c>
      <c r="E297" s="28">
        <v>52546</v>
      </c>
      <c r="F297" s="28">
        <v>23654</v>
      </c>
      <c r="G297" s="28">
        <v>25329</v>
      </c>
      <c r="H297" s="28">
        <v>24745</v>
      </c>
      <c r="I297" s="28">
        <v>27217</v>
      </c>
      <c r="J297" s="29">
        <f t="shared" si="8"/>
        <v>48.203478856620869</v>
      </c>
      <c r="K297" s="29">
        <f t="shared" si="9"/>
        <v>51.796521143379138</v>
      </c>
      <c r="L297" s="30"/>
    </row>
    <row r="298" spans="1:12" s="6" customFormat="1" x14ac:dyDescent="0.25">
      <c r="A298" s="26">
        <v>5</v>
      </c>
      <c r="B298" s="26" t="s">
        <v>585</v>
      </c>
      <c r="C298" s="27" t="s">
        <v>586</v>
      </c>
      <c r="D298" s="28">
        <v>40193</v>
      </c>
      <c r="E298" s="28">
        <v>42376</v>
      </c>
      <c r="F298" s="28">
        <v>19492</v>
      </c>
      <c r="G298" s="28">
        <v>20530</v>
      </c>
      <c r="H298" s="28">
        <v>20701</v>
      </c>
      <c r="I298" s="28">
        <v>21846</v>
      </c>
      <c r="J298" s="29">
        <f t="shared" si="8"/>
        <v>48.447234283556725</v>
      </c>
      <c r="K298" s="29">
        <f t="shared" si="9"/>
        <v>51.552765716443275</v>
      </c>
      <c r="L298" s="30"/>
    </row>
    <row r="299" spans="1:12" s="6" customFormat="1" x14ac:dyDescent="0.25">
      <c r="A299" s="26">
        <v>5</v>
      </c>
      <c r="B299" s="26" t="s">
        <v>587</v>
      </c>
      <c r="C299" s="27" t="s">
        <v>588</v>
      </c>
      <c r="D299" s="28">
        <v>30307</v>
      </c>
      <c r="E299" s="28">
        <v>30817</v>
      </c>
      <c r="F299" s="28">
        <v>15277</v>
      </c>
      <c r="G299" s="28">
        <v>15349</v>
      </c>
      <c r="H299" s="28">
        <v>15030</v>
      </c>
      <c r="I299" s="28">
        <v>15468</v>
      </c>
      <c r="J299" s="29">
        <f t="shared" si="8"/>
        <v>49.806924749326669</v>
      </c>
      <c r="K299" s="29">
        <f t="shared" si="9"/>
        <v>50.193075250673324</v>
      </c>
      <c r="L299" s="30"/>
    </row>
    <row r="300" spans="1:12" s="6" customFormat="1" x14ac:dyDescent="0.25">
      <c r="A300" s="26">
        <v>5</v>
      </c>
      <c r="B300" s="26" t="s">
        <v>589</v>
      </c>
      <c r="C300" s="27" t="s">
        <v>590</v>
      </c>
      <c r="D300" s="28">
        <v>25102</v>
      </c>
      <c r="E300" s="28">
        <v>25199</v>
      </c>
      <c r="F300" s="28">
        <v>12474</v>
      </c>
      <c r="G300" s="28">
        <v>12520</v>
      </c>
      <c r="H300" s="28">
        <v>12628</v>
      </c>
      <c r="I300" s="28">
        <v>12679</v>
      </c>
      <c r="J300" s="29">
        <f t="shared" si="8"/>
        <v>49.684511290130558</v>
      </c>
      <c r="K300" s="29">
        <f t="shared" si="9"/>
        <v>50.315488709869442</v>
      </c>
      <c r="L300" s="30"/>
    </row>
    <row r="301" spans="1:12" s="6" customFormat="1" x14ac:dyDescent="0.25">
      <c r="A301" s="26">
        <v>5</v>
      </c>
      <c r="B301" s="26" t="s">
        <v>591</v>
      </c>
      <c r="C301" s="27" t="s">
        <v>592</v>
      </c>
      <c r="D301" s="28">
        <v>33423</v>
      </c>
      <c r="E301" s="28">
        <v>31331</v>
      </c>
      <c r="F301" s="28">
        <v>18661</v>
      </c>
      <c r="G301" s="28">
        <v>16266</v>
      </c>
      <c r="H301" s="28">
        <v>14762</v>
      </c>
      <c r="I301" s="28">
        <v>15065</v>
      </c>
      <c r="J301" s="29">
        <f t="shared" si="8"/>
        <v>51.91663208962369</v>
      </c>
      <c r="K301" s="29">
        <f t="shared" si="9"/>
        <v>48.08336791037631</v>
      </c>
      <c r="L301" s="30"/>
    </row>
    <row r="302" spans="1:12" s="6" customFormat="1" x14ac:dyDescent="0.25">
      <c r="A302" s="26">
        <v>5</v>
      </c>
      <c r="B302" s="26" t="s">
        <v>593</v>
      </c>
      <c r="C302" s="27" t="s">
        <v>594</v>
      </c>
      <c r="D302" s="28">
        <v>20040</v>
      </c>
      <c r="E302" s="28">
        <v>21722</v>
      </c>
      <c r="F302" s="28">
        <v>9845</v>
      </c>
      <c r="G302" s="28">
        <v>10631</v>
      </c>
      <c r="H302" s="28">
        <v>10195</v>
      </c>
      <c r="I302" s="28">
        <v>11091</v>
      </c>
      <c r="J302" s="29">
        <f t="shared" si="8"/>
        <v>48.941165638523152</v>
      </c>
      <c r="K302" s="29">
        <f t="shared" si="9"/>
        <v>51.058834361476848</v>
      </c>
      <c r="L302" s="30"/>
    </row>
    <row r="303" spans="1:12" s="6" customFormat="1" x14ac:dyDescent="0.25">
      <c r="A303" s="26">
        <v>5</v>
      </c>
      <c r="B303" s="26" t="s">
        <v>595</v>
      </c>
      <c r="C303" s="27" t="s">
        <v>596</v>
      </c>
      <c r="D303" s="28">
        <v>26668</v>
      </c>
      <c r="E303" s="28">
        <v>28036</v>
      </c>
      <c r="F303" s="28">
        <v>13192</v>
      </c>
      <c r="G303" s="28">
        <v>13727</v>
      </c>
      <c r="H303" s="28">
        <v>13476</v>
      </c>
      <c r="I303" s="28">
        <v>14309</v>
      </c>
      <c r="J303" s="29">
        <f t="shared" si="8"/>
        <v>48.962048794407195</v>
      </c>
      <c r="K303" s="29">
        <f t="shared" si="9"/>
        <v>51.037951205592812</v>
      </c>
      <c r="L303" s="30"/>
    </row>
    <row r="304" spans="1:12" s="6" customFormat="1" x14ac:dyDescent="0.25">
      <c r="A304" s="26">
        <v>5</v>
      </c>
      <c r="B304" s="26" t="s">
        <v>597</v>
      </c>
      <c r="C304" s="27" t="s">
        <v>598</v>
      </c>
      <c r="D304" s="28">
        <v>54415</v>
      </c>
      <c r="E304" s="28">
        <v>59459</v>
      </c>
      <c r="F304" s="28">
        <v>26694</v>
      </c>
      <c r="G304" s="28">
        <v>28914</v>
      </c>
      <c r="H304" s="28">
        <v>27721</v>
      </c>
      <c r="I304" s="28">
        <v>30545</v>
      </c>
      <c r="J304" s="29">
        <f t="shared" si="8"/>
        <v>48.628466674515217</v>
      </c>
      <c r="K304" s="29">
        <f t="shared" si="9"/>
        <v>51.371533325484783</v>
      </c>
      <c r="L304" s="30"/>
    </row>
    <row r="305" spans="1:12" s="6" customFormat="1" x14ac:dyDescent="0.25">
      <c r="A305" s="26">
        <v>5</v>
      </c>
      <c r="B305" s="26" t="s">
        <v>599</v>
      </c>
      <c r="C305" s="27" t="s">
        <v>600</v>
      </c>
      <c r="D305" s="28">
        <v>20266</v>
      </c>
      <c r="E305" s="28">
        <v>22327</v>
      </c>
      <c r="F305" s="28">
        <v>9839</v>
      </c>
      <c r="G305" s="28">
        <v>10821</v>
      </c>
      <c r="H305" s="28">
        <v>10427</v>
      </c>
      <c r="I305" s="28">
        <v>11506</v>
      </c>
      <c r="J305" s="29">
        <f t="shared" si="8"/>
        <v>48.465982890670489</v>
      </c>
      <c r="K305" s="29">
        <f t="shared" si="9"/>
        <v>51.534017109329511</v>
      </c>
      <c r="L305" s="30"/>
    </row>
    <row r="306" spans="1:12" s="6" customFormat="1" x14ac:dyDescent="0.25">
      <c r="A306" s="26">
        <v>5</v>
      </c>
      <c r="B306" s="26" t="s">
        <v>601</v>
      </c>
      <c r="C306" s="27" t="s">
        <v>602</v>
      </c>
      <c r="D306" s="28">
        <v>29002</v>
      </c>
      <c r="E306" s="28">
        <v>30047</v>
      </c>
      <c r="F306" s="28">
        <v>14345</v>
      </c>
      <c r="G306" s="28">
        <v>14774</v>
      </c>
      <c r="H306" s="28">
        <v>14657</v>
      </c>
      <c r="I306" s="28">
        <v>15273</v>
      </c>
      <c r="J306" s="29">
        <f t="shared" si="8"/>
        <v>49.169634239691149</v>
      </c>
      <c r="K306" s="29">
        <f t="shared" si="9"/>
        <v>50.830365760308851</v>
      </c>
      <c r="L306" s="30"/>
    </row>
    <row r="307" spans="1:12" s="6" customFormat="1" x14ac:dyDescent="0.25">
      <c r="A307" s="26">
        <v>5</v>
      </c>
      <c r="B307" s="26" t="s">
        <v>603</v>
      </c>
      <c r="C307" s="27" t="s">
        <v>604</v>
      </c>
      <c r="D307" s="28">
        <v>33821</v>
      </c>
      <c r="E307" s="28">
        <v>34915</v>
      </c>
      <c r="F307" s="28">
        <v>16730</v>
      </c>
      <c r="G307" s="28">
        <v>17254</v>
      </c>
      <c r="H307" s="28">
        <v>17091</v>
      </c>
      <c r="I307" s="28">
        <v>17661</v>
      </c>
      <c r="J307" s="29">
        <f t="shared" si="8"/>
        <v>49.417155950164684</v>
      </c>
      <c r="K307" s="29">
        <f t="shared" si="9"/>
        <v>50.582844049835316</v>
      </c>
      <c r="L307" s="30"/>
    </row>
    <row r="308" spans="1:12" s="6" customFormat="1" x14ac:dyDescent="0.25">
      <c r="A308" s="26">
        <v>5</v>
      </c>
      <c r="B308" s="26" t="s">
        <v>605</v>
      </c>
      <c r="C308" s="27" t="s">
        <v>606</v>
      </c>
      <c r="D308" s="28">
        <v>33769</v>
      </c>
      <c r="E308" s="28">
        <v>31811</v>
      </c>
      <c r="F308" s="28">
        <v>18509</v>
      </c>
      <c r="G308" s="28">
        <v>16268</v>
      </c>
      <c r="H308" s="28">
        <v>15260</v>
      </c>
      <c r="I308" s="28">
        <v>15543</v>
      </c>
      <c r="J308" s="29">
        <f t="shared" si="8"/>
        <v>51.139542925403155</v>
      </c>
      <c r="K308" s="29">
        <f t="shared" si="9"/>
        <v>48.860457074596837</v>
      </c>
      <c r="L308" s="30"/>
    </row>
    <row r="309" spans="1:12" s="6" customFormat="1" ht="31.5" x14ac:dyDescent="0.25">
      <c r="A309" s="21">
        <v>4</v>
      </c>
      <c r="B309" s="21" t="s">
        <v>607</v>
      </c>
      <c r="C309" s="22" t="s">
        <v>608</v>
      </c>
      <c r="D309" s="23">
        <v>160927</v>
      </c>
      <c r="E309" s="23">
        <v>165540</v>
      </c>
      <c r="F309" s="23">
        <v>81939</v>
      </c>
      <c r="G309" s="23">
        <v>83491</v>
      </c>
      <c r="H309" s="23">
        <v>78988</v>
      </c>
      <c r="I309" s="23">
        <v>82049</v>
      </c>
      <c r="J309" s="24">
        <f t="shared" si="8"/>
        <v>50.435544279328262</v>
      </c>
      <c r="K309" s="24">
        <f t="shared" si="9"/>
        <v>49.564455720671738</v>
      </c>
      <c r="L309" s="25">
        <f>100*(E309-D309)/D309</f>
        <v>2.8665171164565302</v>
      </c>
    </row>
    <row r="310" spans="1:12" s="6" customFormat="1" x14ac:dyDescent="0.25">
      <c r="A310" s="26">
        <v>5</v>
      </c>
      <c r="B310" s="26" t="s">
        <v>609</v>
      </c>
      <c r="C310" s="27" t="s">
        <v>610</v>
      </c>
      <c r="D310" s="28">
        <v>29902</v>
      </c>
      <c r="E310" s="28">
        <v>30147</v>
      </c>
      <c r="F310" s="28">
        <v>14925</v>
      </c>
      <c r="G310" s="28">
        <v>14873</v>
      </c>
      <c r="H310" s="28">
        <v>14977</v>
      </c>
      <c r="I310" s="28">
        <v>15274</v>
      </c>
      <c r="J310" s="29">
        <f t="shared" si="8"/>
        <v>49.334925531562014</v>
      </c>
      <c r="K310" s="29">
        <f t="shared" si="9"/>
        <v>50.665074468437986</v>
      </c>
      <c r="L310" s="30"/>
    </row>
    <row r="311" spans="1:12" s="6" customFormat="1" x14ac:dyDescent="0.25">
      <c r="A311" s="26">
        <v>5</v>
      </c>
      <c r="B311" s="26" t="s">
        <v>611</v>
      </c>
      <c r="C311" s="27" t="s">
        <v>612</v>
      </c>
      <c r="D311" s="28">
        <v>30251</v>
      </c>
      <c r="E311" s="28">
        <v>31381</v>
      </c>
      <c r="F311" s="28">
        <v>15872</v>
      </c>
      <c r="G311" s="28">
        <v>16108</v>
      </c>
      <c r="H311" s="28">
        <v>14379</v>
      </c>
      <c r="I311" s="28">
        <v>15273</v>
      </c>
      <c r="J311" s="29">
        <f t="shared" si="8"/>
        <v>51.330422867340111</v>
      </c>
      <c r="K311" s="29">
        <f t="shared" si="9"/>
        <v>48.669577132659889</v>
      </c>
      <c r="L311" s="30"/>
    </row>
    <row r="312" spans="1:12" s="6" customFormat="1" x14ac:dyDescent="0.25">
      <c r="A312" s="26">
        <v>5</v>
      </c>
      <c r="B312" s="26" t="s">
        <v>613</v>
      </c>
      <c r="C312" s="27" t="s">
        <v>614</v>
      </c>
      <c r="D312" s="28">
        <v>17885</v>
      </c>
      <c r="E312" s="28">
        <v>17822</v>
      </c>
      <c r="F312" s="28">
        <v>8785</v>
      </c>
      <c r="G312" s="28">
        <v>8699</v>
      </c>
      <c r="H312" s="28">
        <v>9100</v>
      </c>
      <c r="I312" s="28">
        <v>9123</v>
      </c>
      <c r="J312" s="29">
        <f t="shared" si="8"/>
        <v>48.810458983279091</v>
      </c>
      <c r="K312" s="29">
        <f t="shared" si="9"/>
        <v>51.189541016720909</v>
      </c>
      <c r="L312" s="30"/>
    </row>
    <row r="313" spans="1:12" s="6" customFormat="1" x14ac:dyDescent="0.25">
      <c r="A313" s="26">
        <v>5</v>
      </c>
      <c r="B313" s="26" t="s">
        <v>615</v>
      </c>
      <c r="C313" s="27" t="s">
        <v>616</v>
      </c>
      <c r="D313" s="28">
        <v>36924</v>
      </c>
      <c r="E313" s="28">
        <v>38033</v>
      </c>
      <c r="F313" s="28">
        <v>19488</v>
      </c>
      <c r="G313" s="28">
        <v>20122</v>
      </c>
      <c r="H313" s="28">
        <v>17436</v>
      </c>
      <c r="I313" s="28">
        <v>17911</v>
      </c>
      <c r="J313" s="29">
        <f t="shared" si="8"/>
        <v>52.906686298740567</v>
      </c>
      <c r="K313" s="29">
        <f t="shared" si="9"/>
        <v>47.093313701259433</v>
      </c>
      <c r="L313" s="30"/>
    </row>
    <row r="314" spans="1:12" s="6" customFormat="1" x14ac:dyDescent="0.25">
      <c r="A314" s="26">
        <v>5</v>
      </c>
      <c r="B314" s="26" t="s">
        <v>617</v>
      </c>
      <c r="C314" s="27" t="s">
        <v>618</v>
      </c>
      <c r="D314" s="28">
        <v>45965</v>
      </c>
      <c r="E314" s="28">
        <v>48157</v>
      </c>
      <c r="F314" s="28">
        <v>22869</v>
      </c>
      <c r="G314" s="28">
        <v>23689</v>
      </c>
      <c r="H314" s="28">
        <v>23096</v>
      </c>
      <c r="I314" s="28">
        <v>24468</v>
      </c>
      <c r="J314" s="29">
        <f t="shared" si="8"/>
        <v>49.191187158668519</v>
      </c>
      <c r="K314" s="29">
        <f t="shared" si="9"/>
        <v>50.808812841331473</v>
      </c>
      <c r="L314" s="30"/>
    </row>
    <row r="315" spans="1:12" s="6" customFormat="1" ht="21.6" customHeight="1" x14ac:dyDescent="0.25">
      <c r="A315" s="21">
        <v>4</v>
      </c>
      <c r="B315" s="21" t="s">
        <v>619</v>
      </c>
      <c r="C315" s="22" t="s">
        <v>620</v>
      </c>
      <c r="D315" s="23">
        <v>448997</v>
      </c>
      <c r="E315" s="23">
        <v>448051</v>
      </c>
      <c r="F315" s="23">
        <v>217412</v>
      </c>
      <c r="G315" s="23">
        <v>216823</v>
      </c>
      <c r="H315" s="23">
        <v>231585</v>
      </c>
      <c r="I315" s="23">
        <v>231228</v>
      </c>
      <c r="J315" s="24">
        <f t="shared" si="8"/>
        <v>48.392482105831704</v>
      </c>
      <c r="K315" s="24">
        <f t="shared" si="9"/>
        <v>51.607517894168296</v>
      </c>
      <c r="L315" s="25">
        <f>100*(E315-D315)/D315</f>
        <v>-0.21069183090310181</v>
      </c>
    </row>
    <row r="316" spans="1:12" s="6" customFormat="1" x14ac:dyDescent="0.25">
      <c r="A316" s="26">
        <v>5</v>
      </c>
      <c r="B316" s="26" t="s">
        <v>621</v>
      </c>
      <c r="C316" s="27" t="s">
        <v>622</v>
      </c>
      <c r="D316" s="28">
        <v>163688</v>
      </c>
      <c r="E316" s="28">
        <v>168151</v>
      </c>
      <c r="F316" s="28">
        <v>78200</v>
      </c>
      <c r="G316" s="28">
        <v>80642</v>
      </c>
      <c r="H316" s="28">
        <v>85488</v>
      </c>
      <c r="I316" s="28">
        <v>87509</v>
      </c>
      <c r="J316" s="29">
        <f t="shared" si="8"/>
        <v>47.958085292386009</v>
      </c>
      <c r="K316" s="29">
        <f t="shared" si="9"/>
        <v>52.041914707613991</v>
      </c>
      <c r="L316" s="30"/>
    </row>
    <row r="317" spans="1:12" s="6" customFormat="1" x14ac:dyDescent="0.25">
      <c r="A317" s="26">
        <v>5</v>
      </c>
      <c r="B317" s="26" t="s">
        <v>623</v>
      </c>
      <c r="C317" s="27" t="s">
        <v>624</v>
      </c>
      <c r="D317" s="28">
        <v>91045</v>
      </c>
      <c r="E317" s="28">
        <v>89536</v>
      </c>
      <c r="F317" s="28">
        <v>43922</v>
      </c>
      <c r="G317" s="28">
        <v>43247</v>
      </c>
      <c r="H317" s="28">
        <v>47123</v>
      </c>
      <c r="I317" s="28">
        <v>46289</v>
      </c>
      <c r="J317" s="29">
        <f t="shared" si="8"/>
        <v>48.301241958541816</v>
      </c>
      <c r="K317" s="29">
        <f t="shared" si="9"/>
        <v>51.698758041458184</v>
      </c>
      <c r="L317" s="30"/>
    </row>
    <row r="318" spans="1:12" s="6" customFormat="1" x14ac:dyDescent="0.25">
      <c r="A318" s="26">
        <v>5</v>
      </c>
      <c r="B318" s="26" t="s">
        <v>625</v>
      </c>
      <c r="C318" s="27" t="s">
        <v>626</v>
      </c>
      <c r="D318" s="28">
        <v>63445</v>
      </c>
      <c r="E318" s="28">
        <v>61248</v>
      </c>
      <c r="F318" s="28">
        <v>31642</v>
      </c>
      <c r="G318" s="28">
        <v>30257</v>
      </c>
      <c r="H318" s="28">
        <v>31803</v>
      </c>
      <c r="I318" s="28">
        <v>30991</v>
      </c>
      <c r="J318" s="29">
        <f t="shared" si="8"/>
        <v>49.400796760710556</v>
      </c>
      <c r="K318" s="29">
        <f t="shared" si="9"/>
        <v>50.599203239289444</v>
      </c>
      <c r="L318" s="30"/>
    </row>
    <row r="319" spans="1:12" s="6" customFormat="1" x14ac:dyDescent="0.25">
      <c r="A319" s="26">
        <v>5</v>
      </c>
      <c r="B319" s="26" t="s">
        <v>627</v>
      </c>
      <c r="C319" s="27" t="s">
        <v>628</v>
      </c>
      <c r="D319" s="28">
        <v>105430</v>
      </c>
      <c r="E319" s="28">
        <v>103488</v>
      </c>
      <c r="F319" s="28">
        <v>51200</v>
      </c>
      <c r="G319" s="28">
        <v>50061</v>
      </c>
      <c r="H319" s="28">
        <v>54230</v>
      </c>
      <c r="I319" s="28">
        <v>53427</v>
      </c>
      <c r="J319" s="29">
        <f t="shared" si="8"/>
        <v>48.373724489795919</v>
      </c>
      <c r="K319" s="29">
        <f t="shared" si="9"/>
        <v>51.626275510204081</v>
      </c>
      <c r="L319" s="30"/>
    </row>
    <row r="320" spans="1:12" s="6" customFormat="1" x14ac:dyDescent="0.25">
      <c r="A320" s="26">
        <v>5</v>
      </c>
      <c r="B320" s="26" t="s">
        <v>629</v>
      </c>
      <c r="C320" s="27" t="s">
        <v>630</v>
      </c>
      <c r="D320" s="28">
        <v>25389</v>
      </c>
      <c r="E320" s="28">
        <v>25628</v>
      </c>
      <c r="F320" s="28">
        <v>12448</v>
      </c>
      <c r="G320" s="28">
        <v>12616</v>
      </c>
      <c r="H320" s="28">
        <v>12941</v>
      </c>
      <c r="I320" s="28">
        <v>13012</v>
      </c>
      <c r="J320" s="29">
        <f t="shared" si="8"/>
        <v>49.227407523021697</v>
      </c>
      <c r="K320" s="29">
        <f t="shared" si="9"/>
        <v>50.772592476978303</v>
      </c>
      <c r="L320" s="30"/>
    </row>
    <row r="321" spans="1:12" s="6" customFormat="1" ht="21.6" customHeight="1" x14ac:dyDescent="0.25">
      <c r="A321" s="21">
        <v>4</v>
      </c>
      <c r="B321" s="21" t="s">
        <v>631</v>
      </c>
      <c r="C321" s="22" t="s">
        <v>632</v>
      </c>
      <c r="D321" s="23">
        <v>74651</v>
      </c>
      <c r="E321" s="23">
        <v>70005</v>
      </c>
      <c r="F321" s="23">
        <v>37486</v>
      </c>
      <c r="G321" s="23">
        <v>34561</v>
      </c>
      <c r="H321" s="23">
        <v>37165</v>
      </c>
      <c r="I321" s="23">
        <v>35444</v>
      </c>
      <c r="J321" s="24">
        <f t="shared" si="8"/>
        <v>49.369330762088417</v>
      </c>
      <c r="K321" s="24">
        <f t="shared" si="9"/>
        <v>50.630669237911576</v>
      </c>
      <c r="L321" s="25">
        <f>100*(E321-D321)/D321</f>
        <v>-6.2236272789379914</v>
      </c>
    </row>
    <row r="322" spans="1:12" s="6" customFormat="1" x14ac:dyDescent="0.25">
      <c r="A322" s="26">
        <v>5</v>
      </c>
      <c r="B322" s="26" t="s">
        <v>633</v>
      </c>
      <c r="C322" s="27" t="s">
        <v>634</v>
      </c>
      <c r="D322" s="28">
        <v>39283</v>
      </c>
      <c r="E322" s="28">
        <v>37220</v>
      </c>
      <c r="F322" s="28">
        <v>19638</v>
      </c>
      <c r="G322" s="28">
        <v>18340</v>
      </c>
      <c r="H322" s="28">
        <v>19645</v>
      </c>
      <c r="I322" s="28">
        <v>18880</v>
      </c>
      <c r="J322" s="29">
        <f t="shared" ref="J322:J385" si="10">G322/E322*100</f>
        <v>49.274583557227295</v>
      </c>
      <c r="K322" s="29">
        <f t="shared" ref="K322:K385" si="11">I322/E322*100</f>
        <v>50.725416442772712</v>
      </c>
      <c r="L322" s="30"/>
    </row>
    <row r="323" spans="1:12" s="6" customFormat="1" x14ac:dyDescent="0.25">
      <c r="A323" s="26">
        <v>5</v>
      </c>
      <c r="B323" s="26" t="s">
        <v>635</v>
      </c>
      <c r="C323" s="27" t="s">
        <v>636</v>
      </c>
      <c r="D323" s="28">
        <v>1966</v>
      </c>
      <c r="E323" s="28">
        <v>2070</v>
      </c>
      <c r="F323" s="28">
        <v>977</v>
      </c>
      <c r="G323" s="28">
        <v>1023</v>
      </c>
      <c r="H323" s="28">
        <v>989</v>
      </c>
      <c r="I323" s="28">
        <v>1047</v>
      </c>
      <c r="J323" s="29">
        <f t="shared" si="10"/>
        <v>49.420289855072461</v>
      </c>
      <c r="K323" s="29">
        <f t="shared" si="11"/>
        <v>50.579710144927539</v>
      </c>
      <c r="L323" s="30"/>
    </row>
    <row r="324" spans="1:12" s="6" customFormat="1" x14ac:dyDescent="0.25">
      <c r="A324" s="26">
        <v>5</v>
      </c>
      <c r="B324" s="26" t="s">
        <v>637</v>
      </c>
      <c r="C324" s="27" t="s">
        <v>638</v>
      </c>
      <c r="D324" s="28">
        <v>1142</v>
      </c>
      <c r="E324" s="28">
        <v>1131</v>
      </c>
      <c r="F324" s="28">
        <v>580</v>
      </c>
      <c r="G324" s="28">
        <v>571</v>
      </c>
      <c r="H324" s="28">
        <v>562</v>
      </c>
      <c r="I324" s="28">
        <v>560</v>
      </c>
      <c r="J324" s="29">
        <f t="shared" si="10"/>
        <v>50.486295313881527</v>
      </c>
      <c r="K324" s="29">
        <f t="shared" si="11"/>
        <v>49.51370468611848</v>
      </c>
      <c r="L324" s="30"/>
    </row>
    <row r="325" spans="1:12" s="6" customFormat="1" x14ac:dyDescent="0.25">
      <c r="A325" s="26">
        <v>5</v>
      </c>
      <c r="B325" s="26" t="s">
        <v>639</v>
      </c>
      <c r="C325" s="27" t="s">
        <v>640</v>
      </c>
      <c r="D325" s="28">
        <v>13056</v>
      </c>
      <c r="E325" s="28">
        <v>12911</v>
      </c>
      <c r="F325" s="28">
        <v>6456</v>
      </c>
      <c r="G325" s="28">
        <v>6328</v>
      </c>
      <c r="H325" s="28">
        <v>6600</v>
      </c>
      <c r="I325" s="28">
        <v>6583</v>
      </c>
      <c r="J325" s="29">
        <f t="shared" si="10"/>
        <v>49.012469986832933</v>
      </c>
      <c r="K325" s="29">
        <f t="shared" si="11"/>
        <v>50.987530013167074</v>
      </c>
      <c r="L325" s="30"/>
    </row>
    <row r="326" spans="1:12" s="6" customFormat="1" x14ac:dyDescent="0.25">
      <c r="A326" s="26">
        <v>5</v>
      </c>
      <c r="B326" s="26" t="s">
        <v>641</v>
      </c>
      <c r="C326" s="27" t="s">
        <v>642</v>
      </c>
      <c r="D326" s="28">
        <v>4041</v>
      </c>
      <c r="E326" s="28">
        <v>3644</v>
      </c>
      <c r="F326" s="28">
        <v>2055</v>
      </c>
      <c r="G326" s="28">
        <v>1870</v>
      </c>
      <c r="H326" s="28">
        <v>1986</v>
      </c>
      <c r="I326" s="28">
        <v>1774</v>
      </c>
      <c r="J326" s="29">
        <f t="shared" si="10"/>
        <v>51.317233809001095</v>
      </c>
      <c r="K326" s="29">
        <f t="shared" si="11"/>
        <v>48.682766190998898</v>
      </c>
      <c r="L326" s="30"/>
    </row>
    <row r="327" spans="1:12" s="6" customFormat="1" x14ac:dyDescent="0.25">
      <c r="A327" s="26">
        <v>5</v>
      </c>
      <c r="B327" s="26" t="s">
        <v>643</v>
      </c>
      <c r="C327" s="27" t="s">
        <v>644</v>
      </c>
      <c r="D327" s="28">
        <v>3993</v>
      </c>
      <c r="E327" s="28">
        <v>3261</v>
      </c>
      <c r="F327" s="28">
        <v>2180</v>
      </c>
      <c r="G327" s="28">
        <v>1603</v>
      </c>
      <c r="H327" s="28">
        <v>1813</v>
      </c>
      <c r="I327" s="28">
        <v>1658</v>
      </c>
      <c r="J327" s="29">
        <f t="shared" si="10"/>
        <v>49.15670039865072</v>
      </c>
      <c r="K327" s="29">
        <f t="shared" si="11"/>
        <v>50.84329960134928</v>
      </c>
      <c r="L327" s="30"/>
    </row>
    <row r="328" spans="1:12" s="6" customFormat="1" x14ac:dyDescent="0.25">
      <c r="A328" s="26">
        <v>5</v>
      </c>
      <c r="B328" s="26" t="s">
        <v>645</v>
      </c>
      <c r="C328" s="27" t="s">
        <v>646</v>
      </c>
      <c r="D328" s="28">
        <v>4027</v>
      </c>
      <c r="E328" s="28">
        <v>3748</v>
      </c>
      <c r="F328" s="28">
        <v>1969</v>
      </c>
      <c r="G328" s="28">
        <v>1833</v>
      </c>
      <c r="H328" s="28">
        <v>2058</v>
      </c>
      <c r="I328" s="28">
        <v>1915</v>
      </c>
      <c r="J328" s="29">
        <f t="shared" si="10"/>
        <v>48.906083244397017</v>
      </c>
      <c r="K328" s="29">
        <f t="shared" si="11"/>
        <v>51.093916755602983</v>
      </c>
      <c r="L328" s="30"/>
    </row>
    <row r="329" spans="1:12" s="6" customFormat="1" x14ac:dyDescent="0.25">
      <c r="A329" s="26">
        <v>5</v>
      </c>
      <c r="B329" s="26" t="s">
        <v>647</v>
      </c>
      <c r="C329" s="27" t="s">
        <v>648</v>
      </c>
      <c r="D329" s="28">
        <v>7143</v>
      </c>
      <c r="E329" s="28">
        <v>6020</v>
      </c>
      <c r="F329" s="28">
        <v>3631</v>
      </c>
      <c r="G329" s="28">
        <v>2993</v>
      </c>
      <c r="H329" s="28">
        <v>3512</v>
      </c>
      <c r="I329" s="28">
        <v>3027</v>
      </c>
      <c r="J329" s="29">
        <f t="shared" si="10"/>
        <v>49.717607973421927</v>
      </c>
      <c r="K329" s="29">
        <f t="shared" si="11"/>
        <v>50.282392026578073</v>
      </c>
      <c r="L329" s="30"/>
    </row>
    <row r="330" spans="1:12" s="2" customFormat="1" ht="30" customHeight="1" x14ac:dyDescent="0.25">
      <c r="A330" s="16">
        <v>3</v>
      </c>
      <c r="B330" s="16"/>
      <c r="C330" s="17" t="s">
        <v>16</v>
      </c>
      <c r="D330" s="18">
        <v>199231</v>
      </c>
      <c r="E330" s="18">
        <v>194943</v>
      </c>
      <c r="F330" s="18">
        <v>99984</v>
      </c>
      <c r="G330" s="18">
        <v>97765</v>
      </c>
      <c r="H330" s="18">
        <v>99247</v>
      </c>
      <c r="I330" s="18">
        <v>97178</v>
      </c>
      <c r="J330" s="19">
        <f t="shared" si="10"/>
        <v>50.15055682943219</v>
      </c>
      <c r="K330" s="19">
        <f t="shared" si="11"/>
        <v>49.84944317056781</v>
      </c>
      <c r="L330" s="20">
        <f>100*(E330-D330)/D330</f>
        <v>-2.1522754992947886</v>
      </c>
    </row>
    <row r="331" spans="1:12" s="6" customFormat="1" ht="21.6" customHeight="1" x14ac:dyDescent="0.25">
      <c r="A331" s="21">
        <v>4</v>
      </c>
      <c r="B331" s="21" t="s">
        <v>649</v>
      </c>
      <c r="C331" s="22" t="s">
        <v>650</v>
      </c>
      <c r="D331" s="23">
        <v>86436</v>
      </c>
      <c r="E331" s="23">
        <v>83755</v>
      </c>
      <c r="F331" s="23">
        <v>42597</v>
      </c>
      <c r="G331" s="23">
        <v>41612</v>
      </c>
      <c r="H331" s="23">
        <v>43839</v>
      </c>
      <c r="I331" s="23">
        <v>42143</v>
      </c>
      <c r="J331" s="24">
        <f t="shared" si="10"/>
        <v>49.683003999761212</v>
      </c>
      <c r="K331" s="24">
        <f t="shared" si="11"/>
        <v>50.316996000238788</v>
      </c>
      <c r="L331" s="25">
        <f>100*(E331-D331)/D331</f>
        <v>-3.1017168772270813</v>
      </c>
    </row>
    <row r="332" spans="1:12" s="6" customFormat="1" ht="26.25" customHeight="1" x14ac:dyDescent="0.25">
      <c r="A332" s="26">
        <v>5</v>
      </c>
      <c r="B332" s="26" t="s">
        <v>651</v>
      </c>
      <c r="C332" s="27" t="s">
        <v>652</v>
      </c>
      <c r="D332" s="28">
        <v>57872</v>
      </c>
      <c r="E332" s="28">
        <v>59034</v>
      </c>
      <c r="F332" s="28">
        <v>28297</v>
      </c>
      <c r="G332" s="28">
        <v>29341</v>
      </c>
      <c r="H332" s="28">
        <v>29575</v>
      </c>
      <c r="I332" s="28">
        <v>29693</v>
      </c>
      <c r="J332" s="29">
        <f t="shared" si="10"/>
        <v>49.701866720872715</v>
      </c>
      <c r="K332" s="29">
        <f t="shared" si="11"/>
        <v>50.298133279127278</v>
      </c>
      <c r="L332" s="30"/>
    </row>
    <row r="333" spans="1:12" s="6" customFormat="1" x14ac:dyDescent="0.25">
      <c r="A333" s="26">
        <v>5</v>
      </c>
      <c r="B333" s="26" t="s">
        <v>653</v>
      </c>
      <c r="C333" s="27" t="s">
        <v>654</v>
      </c>
      <c r="D333" s="28">
        <v>28564</v>
      </c>
      <c r="E333" s="28">
        <v>24721</v>
      </c>
      <c r="F333" s="28">
        <v>14300</v>
      </c>
      <c r="G333" s="28">
        <v>12271</v>
      </c>
      <c r="H333" s="28">
        <v>14264</v>
      </c>
      <c r="I333" s="28">
        <v>12450</v>
      </c>
      <c r="J333" s="29">
        <f t="shared" si="10"/>
        <v>49.637959629464831</v>
      </c>
      <c r="K333" s="29">
        <f t="shared" si="11"/>
        <v>50.362040370535176</v>
      </c>
      <c r="L333" s="30"/>
    </row>
    <row r="334" spans="1:12" s="6" customFormat="1" ht="21.6" customHeight="1" x14ac:dyDescent="0.25">
      <c r="A334" s="21">
        <v>4</v>
      </c>
      <c r="B334" s="21" t="s">
        <v>655</v>
      </c>
      <c r="C334" s="22" t="s">
        <v>656</v>
      </c>
      <c r="D334" s="23">
        <v>9882</v>
      </c>
      <c r="E334" s="23">
        <v>10186</v>
      </c>
      <c r="F334" s="23">
        <v>4942</v>
      </c>
      <c r="G334" s="23">
        <v>5043</v>
      </c>
      <c r="H334" s="23">
        <v>4940</v>
      </c>
      <c r="I334" s="23">
        <v>5143</v>
      </c>
      <c r="J334" s="24">
        <f t="shared" si="10"/>
        <v>49.509130178676614</v>
      </c>
      <c r="K334" s="24">
        <f t="shared" si="11"/>
        <v>50.490869821323379</v>
      </c>
      <c r="L334" s="25">
        <f>100*(E334-D334)/D334</f>
        <v>3.076300344059907</v>
      </c>
    </row>
    <row r="335" spans="1:12" s="6" customFormat="1" x14ac:dyDescent="0.25">
      <c r="A335" s="26">
        <v>5</v>
      </c>
      <c r="B335" s="26" t="s">
        <v>657</v>
      </c>
      <c r="C335" s="27" t="s">
        <v>658</v>
      </c>
      <c r="D335" s="28">
        <v>8423</v>
      </c>
      <c r="E335" s="28">
        <v>8843</v>
      </c>
      <c r="F335" s="28">
        <v>4220</v>
      </c>
      <c r="G335" s="28">
        <v>4415</v>
      </c>
      <c r="H335" s="28">
        <v>4203</v>
      </c>
      <c r="I335" s="28">
        <v>4428</v>
      </c>
      <c r="J335" s="29">
        <f t="shared" si="10"/>
        <v>49.926495533190099</v>
      </c>
      <c r="K335" s="29">
        <f t="shared" si="11"/>
        <v>50.073504466809901</v>
      </c>
      <c r="L335" s="30"/>
    </row>
    <row r="336" spans="1:12" s="6" customFormat="1" x14ac:dyDescent="0.25">
      <c r="A336" s="26">
        <v>5</v>
      </c>
      <c r="B336" s="26" t="s">
        <v>659</v>
      </c>
      <c r="C336" s="27" t="s">
        <v>660</v>
      </c>
      <c r="D336" s="28">
        <v>1459</v>
      </c>
      <c r="E336" s="28">
        <v>1343</v>
      </c>
      <c r="F336" s="28">
        <v>722</v>
      </c>
      <c r="G336" s="28">
        <v>628</v>
      </c>
      <c r="H336" s="28">
        <v>737</v>
      </c>
      <c r="I336" s="28">
        <v>715</v>
      </c>
      <c r="J336" s="29">
        <f t="shared" si="10"/>
        <v>46.760982874162323</v>
      </c>
      <c r="K336" s="29">
        <f t="shared" si="11"/>
        <v>53.239017125837677</v>
      </c>
      <c r="L336" s="30"/>
    </row>
    <row r="337" spans="1:12" s="6" customFormat="1" ht="21.6" customHeight="1" x14ac:dyDescent="0.25">
      <c r="A337" s="21">
        <v>4</v>
      </c>
      <c r="B337" s="21" t="s">
        <v>661</v>
      </c>
      <c r="C337" s="22" t="s">
        <v>662</v>
      </c>
      <c r="D337" s="23">
        <v>17262</v>
      </c>
      <c r="E337" s="23">
        <v>16668</v>
      </c>
      <c r="F337" s="23">
        <v>9054</v>
      </c>
      <c r="G337" s="23">
        <v>8624</v>
      </c>
      <c r="H337" s="23">
        <v>8208</v>
      </c>
      <c r="I337" s="23">
        <v>8044</v>
      </c>
      <c r="J337" s="24">
        <f t="shared" si="10"/>
        <v>51.739860811135109</v>
      </c>
      <c r="K337" s="24">
        <f t="shared" si="11"/>
        <v>48.260139188864891</v>
      </c>
      <c r="L337" s="25">
        <f>100*(E337-D337)/D337</f>
        <v>-3.441084462982273</v>
      </c>
    </row>
    <row r="338" spans="1:12" s="6" customFormat="1" x14ac:dyDescent="0.25">
      <c r="A338" s="26">
        <v>5</v>
      </c>
      <c r="B338" s="26" t="s">
        <v>663</v>
      </c>
      <c r="C338" s="27" t="s">
        <v>664</v>
      </c>
      <c r="D338" s="28">
        <v>16992</v>
      </c>
      <c r="E338" s="28">
        <v>16411</v>
      </c>
      <c r="F338" s="28">
        <v>8924</v>
      </c>
      <c r="G338" s="28">
        <v>8486</v>
      </c>
      <c r="H338" s="28">
        <v>8068</v>
      </c>
      <c r="I338" s="28">
        <v>7925</v>
      </c>
      <c r="J338" s="29">
        <f t="shared" si="10"/>
        <v>51.70921942599476</v>
      </c>
      <c r="K338" s="29">
        <f t="shared" si="11"/>
        <v>48.29078057400524</v>
      </c>
      <c r="L338" s="30"/>
    </row>
    <row r="339" spans="1:12" s="6" customFormat="1" x14ac:dyDescent="0.25">
      <c r="A339" s="26">
        <v>5</v>
      </c>
      <c r="B339" s="26" t="s">
        <v>665</v>
      </c>
      <c r="C339" s="27" t="s">
        <v>666</v>
      </c>
      <c r="D339" s="28">
        <v>270</v>
      </c>
      <c r="E339" s="28">
        <v>257</v>
      </c>
      <c r="F339" s="28">
        <v>130</v>
      </c>
      <c r="G339" s="28">
        <v>138</v>
      </c>
      <c r="H339" s="28">
        <v>140</v>
      </c>
      <c r="I339" s="28">
        <v>119</v>
      </c>
      <c r="J339" s="29">
        <f t="shared" si="10"/>
        <v>53.696498054474709</v>
      </c>
      <c r="K339" s="29">
        <f t="shared" si="11"/>
        <v>46.303501945525291</v>
      </c>
      <c r="L339" s="30"/>
    </row>
    <row r="340" spans="1:12" s="6" customFormat="1" ht="21.6" customHeight="1" x14ac:dyDescent="0.25">
      <c r="A340" s="21">
        <v>4</v>
      </c>
      <c r="B340" s="21" t="s">
        <v>667</v>
      </c>
      <c r="C340" s="22" t="s">
        <v>668</v>
      </c>
      <c r="D340" s="23">
        <v>32977</v>
      </c>
      <c r="E340" s="23">
        <v>32642</v>
      </c>
      <c r="F340" s="23">
        <v>16978</v>
      </c>
      <c r="G340" s="23">
        <v>16805</v>
      </c>
      <c r="H340" s="23">
        <v>15999</v>
      </c>
      <c r="I340" s="23">
        <v>15837</v>
      </c>
      <c r="J340" s="24">
        <f t="shared" si="10"/>
        <v>51.482752282335639</v>
      </c>
      <c r="K340" s="24">
        <f t="shared" si="11"/>
        <v>48.517247717664361</v>
      </c>
      <c r="L340" s="25">
        <f>100*(E340-D340)/D340</f>
        <v>-1.0158595384662037</v>
      </c>
    </row>
    <row r="341" spans="1:12" s="6" customFormat="1" x14ac:dyDescent="0.25">
      <c r="A341" s="26">
        <v>5</v>
      </c>
      <c r="B341" s="26" t="s">
        <v>669</v>
      </c>
      <c r="C341" s="27" t="s">
        <v>670</v>
      </c>
      <c r="D341" s="28">
        <v>20513</v>
      </c>
      <c r="E341" s="28">
        <v>20021</v>
      </c>
      <c r="F341" s="28">
        <v>10573</v>
      </c>
      <c r="G341" s="28">
        <v>10372</v>
      </c>
      <c r="H341" s="28">
        <v>9940</v>
      </c>
      <c r="I341" s="28">
        <v>9649</v>
      </c>
      <c r="J341" s="29">
        <f t="shared" si="10"/>
        <v>51.805604115678541</v>
      </c>
      <c r="K341" s="29">
        <f t="shared" si="11"/>
        <v>48.194395884321459</v>
      </c>
      <c r="L341" s="30"/>
    </row>
    <row r="342" spans="1:12" s="6" customFormat="1" x14ac:dyDescent="0.25">
      <c r="A342" s="26">
        <v>5</v>
      </c>
      <c r="B342" s="26" t="s">
        <v>671</v>
      </c>
      <c r="C342" s="27" t="s">
        <v>672</v>
      </c>
      <c r="D342" s="28">
        <v>12464</v>
      </c>
      <c r="E342" s="28">
        <v>12621</v>
      </c>
      <c r="F342" s="28">
        <v>6405</v>
      </c>
      <c r="G342" s="28">
        <v>6433</v>
      </c>
      <c r="H342" s="28">
        <v>6059</v>
      </c>
      <c r="I342" s="28">
        <v>6188</v>
      </c>
      <c r="J342" s="29">
        <f t="shared" si="10"/>
        <v>50.970604547975597</v>
      </c>
      <c r="K342" s="29">
        <f t="shared" si="11"/>
        <v>49.029395452024403</v>
      </c>
      <c r="L342" s="30"/>
    </row>
    <row r="343" spans="1:12" s="6" customFormat="1" ht="21.6" customHeight="1" x14ac:dyDescent="0.25">
      <c r="A343" s="21">
        <v>4</v>
      </c>
      <c r="B343" s="21" t="s">
        <v>673</v>
      </c>
      <c r="C343" s="22" t="s">
        <v>674</v>
      </c>
      <c r="D343" s="23">
        <v>52674</v>
      </c>
      <c r="E343" s="23">
        <v>51692</v>
      </c>
      <c r="F343" s="23">
        <v>26413</v>
      </c>
      <c r="G343" s="23">
        <v>25681</v>
      </c>
      <c r="H343" s="23">
        <v>26261</v>
      </c>
      <c r="I343" s="23">
        <v>26011</v>
      </c>
      <c r="J343" s="24">
        <f t="shared" si="10"/>
        <v>49.680801671438516</v>
      </c>
      <c r="K343" s="24">
        <f t="shared" si="11"/>
        <v>50.319198328561477</v>
      </c>
      <c r="L343" s="25">
        <f>100*(E343-D343)/D343</f>
        <v>-1.8642973763146904</v>
      </c>
    </row>
    <row r="344" spans="1:12" s="6" customFormat="1" x14ac:dyDescent="0.25">
      <c r="A344" s="26">
        <v>5</v>
      </c>
      <c r="B344" s="26" t="s">
        <v>675</v>
      </c>
      <c r="C344" s="27" t="s">
        <v>676</v>
      </c>
      <c r="D344" s="28">
        <v>51390</v>
      </c>
      <c r="E344" s="28">
        <v>50361</v>
      </c>
      <c r="F344" s="28">
        <v>25775</v>
      </c>
      <c r="G344" s="28">
        <v>25022</v>
      </c>
      <c r="H344" s="28">
        <v>25615</v>
      </c>
      <c r="I344" s="28">
        <v>25339</v>
      </c>
      <c r="J344" s="29">
        <f t="shared" si="10"/>
        <v>49.685272333750326</v>
      </c>
      <c r="K344" s="29">
        <f t="shared" si="11"/>
        <v>50.314727666249681</v>
      </c>
      <c r="L344" s="30"/>
    </row>
    <row r="345" spans="1:12" s="6" customFormat="1" x14ac:dyDescent="0.25">
      <c r="A345" s="26">
        <v>5</v>
      </c>
      <c r="B345" s="26" t="s">
        <v>677</v>
      </c>
      <c r="C345" s="27" t="s">
        <v>678</v>
      </c>
      <c r="D345" s="28">
        <v>826</v>
      </c>
      <c r="E345" s="28">
        <v>911</v>
      </c>
      <c r="F345" s="28">
        <v>421</v>
      </c>
      <c r="G345" s="28">
        <v>458</v>
      </c>
      <c r="H345" s="28">
        <v>405</v>
      </c>
      <c r="I345" s="28">
        <v>453</v>
      </c>
      <c r="J345" s="29">
        <f t="shared" si="10"/>
        <v>50.274423710208559</v>
      </c>
      <c r="K345" s="29">
        <f t="shared" si="11"/>
        <v>49.725576289791441</v>
      </c>
      <c r="L345" s="30"/>
    </row>
    <row r="346" spans="1:12" s="6" customFormat="1" x14ac:dyDescent="0.25">
      <c r="A346" s="26">
        <v>5</v>
      </c>
      <c r="B346" s="26" t="s">
        <v>679</v>
      </c>
      <c r="C346" s="27" t="s">
        <v>680</v>
      </c>
      <c r="D346" s="28">
        <v>458</v>
      </c>
      <c r="E346" s="28">
        <v>420</v>
      </c>
      <c r="F346" s="28">
        <v>217</v>
      </c>
      <c r="G346" s="28">
        <v>201</v>
      </c>
      <c r="H346" s="28">
        <v>241</v>
      </c>
      <c r="I346" s="28">
        <v>219</v>
      </c>
      <c r="J346" s="29">
        <f t="shared" si="10"/>
        <v>47.857142857142861</v>
      </c>
      <c r="K346" s="29">
        <f t="shared" si="11"/>
        <v>52.142857142857146</v>
      </c>
      <c r="L346" s="30"/>
    </row>
    <row r="347" spans="1:12" s="2" customFormat="1" ht="30" customHeight="1" x14ac:dyDescent="0.25">
      <c r="A347" s="16">
        <v>3</v>
      </c>
      <c r="B347" s="16"/>
      <c r="C347" s="17" t="s">
        <v>17</v>
      </c>
      <c r="D347" s="18">
        <v>309015</v>
      </c>
      <c r="E347" s="18">
        <v>327820</v>
      </c>
      <c r="F347" s="18">
        <v>155865</v>
      </c>
      <c r="G347" s="18">
        <v>164669</v>
      </c>
      <c r="H347" s="18">
        <v>153150</v>
      </c>
      <c r="I347" s="18">
        <v>163151</v>
      </c>
      <c r="J347" s="19">
        <f t="shared" si="10"/>
        <v>50.231529497895188</v>
      </c>
      <c r="K347" s="19">
        <f t="shared" si="11"/>
        <v>49.768470502104812</v>
      </c>
      <c r="L347" s="20">
        <f>100*(E347-D347)/D347</f>
        <v>6.0854651068718351</v>
      </c>
    </row>
    <row r="348" spans="1:12" s="6" customFormat="1" ht="21.6" customHeight="1" x14ac:dyDescent="0.25">
      <c r="A348" s="21">
        <v>4</v>
      </c>
      <c r="B348" s="21" t="s">
        <v>681</v>
      </c>
      <c r="C348" s="22" t="s">
        <v>682</v>
      </c>
      <c r="D348" s="23">
        <v>21507</v>
      </c>
      <c r="E348" s="23">
        <v>21124</v>
      </c>
      <c r="F348" s="23">
        <v>10392</v>
      </c>
      <c r="G348" s="23">
        <v>10226</v>
      </c>
      <c r="H348" s="23">
        <v>11115</v>
      </c>
      <c r="I348" s="23">
        <v>10898</v>
      </c>
      <c r="J348" s="24">
        <f t="shared" si="10"/>
        <v>48.409392160575649</v>
      </c>
      <c r="K348" s="24">
        <f t="shared" si="11"/>
        <v>51.590607839424351</v>
      </c>
      <c r="L348" s="25">
        <f>100*(E348-D348)/D348</f>
        <v>-1.7808155484260939</v>
      </c>
    </row>
    <row r="349" spans="1:12" s="6" customFormat="1" x14ac:dyDescent="0.25">
      <c r="A349" s="26">
        <v>5</v>
      </c>
      <c r="B349" s="26" t="s">
        <v>683</v>
      </c>
      <c r="C349" s="27" t="s">
        <v>684</v>
      </c>
      <c r="D349" s="28">
        <v>21507</v>
      </c>
      <c r="E349" s="28">
        <v>21124</v>
      </c>
      <c r="F349" s="28">
        <v>10392</v>
      </c>
      <c r="G349" s="28">
        <v>10226</v>
      </c>
      <c r="H349" s="28">
        <v>11115</v>
      </c>
      <c r="I349" s="28">
        <v>10898</v>
      </c>
      <c r="J349" s="29">
        <f t="shared" si="10"/>
        <v>48.409392160575649</v>
      </c>
      <c r="K349" s="29">
        <f t="shared" si="11"/>
        <v>51.590607839424351</v>
      </c>
      <c r="L349" s="30"/>
    </row>
    <row r="350" spans="1:12" s="6" customFormat="1" ht="21.6" customHeight="1" x14ac:dyDescent="0.25">
      <c r="A350" s="21">
        <v>4</v>
      </c>
      <c r="B350" s="21" t="s">
        <v>685</v>
      </c>
      <c r="C350" s="22" t="s">
        <v>686</v>
      </c>
      <c r="D350" s="23">
        <v>9221</v>
      </c>
      <c r="E350" s="23">
        <v>8826</v>
      </c>
      <c r="F350" s="23">
        <v>4590</v>
      </c>
      <c r="G350" s="23">
        <v>4347</v>
      </c>
      <c r="H350" s="23">
        <v>4631</v>
      </c>
      <c r="I350" s="23">
        <v>4479</v>
      </c>
      <c r="J350" s="24">
        <f t="shared" si="10"/>
        <v>49.252209381373213</v>
      </c>
      <c r="K350" s="24">
        <f t="shared" si="11"/>
        <v>50.747790618626787</v>
      </c>
      <c r="L350" s="25">
        <f>100*(E350-D350)/D350</f>
        <v>-4.2837002494306473</v>
      </c>
    </row>
    <row r="351" spans="1:12" s="6" customFormat="1" x14ac:dyDescent="0.25">
      <c r="A351" s="26">
        <v>5</v>
      </c>
      <c r="B351" s="26" t="s">
        <v>687</v>
      </c>
      <c r="C351" s="27" t="s">
        <v>688</v>
      </c>
      <c r="D351" s="28">
        <v>9221</v>
      </c>
      <c r="E351" s="28">
        <v>8826</v>
      </c>
      <c r="F351" s="28">
        <v>4590</v>
      </c>
      <c r="G351" s="28">
        <v>4347</v>
      </c>
      <c r="H351" s="28">
        <v>4631</v>
      </c>
      <c r="I351" s="28">
        <v>4479</v>
      </c>
      <c r="J351" s="29">
        <f t="shared" si="10"/>
        <v>49.252209381373213</v>
      </c>
      <c r="K351" s="29">
        <f t="shared" si="11"/>
        <v>50.747790618626787</v>
      </c>
      <c r="L351" s="30"/>
    </row>
    <row r="352" spans="1:12" s="6" customFormat="1" ht="21.6" customHeight="1" x14ac:dyDescent="0.25">
      <c r="A352" s="21">
        <v>4</v>
      </c>
      <c r="B352" s="21" t="s">
        <v>689</v>
      </c>
      <c r="C352" s="22" t="s">
        <v>690</v>
      </c>
      <c r="D352" s="23">
        <v>18883</v>
      </c>
      <c r="E352" s="23">
        <v>19044</v>
      </c>
      <c r="F352" s="23">
        <v>9571</v>
      </c>
      <c r="G352" s="23">
        <v>9648</v>
      </c>
      <c r="H352" s="23">
        <v>9312</v>
      </c>
      <c r="I352" s="23">
        <v>9396</v>
      </c>
      <c r="J352" s="24">
        <f t="shared" si="10"/>
        <v>50.661625708884685</v>
      </c>
      <c r="K352" s="24">
        <f t="shared" si="11"/>
        <v>49.338374291115308</v>
      </c>
      <c r="L352" s="25">
        <f>100*(E352-D352)/D352</f>
        <v>0.85261875761266748</v>
      </c>
    </row>
    <row r="353" spans="1:12" s="6" customFormat="1" x14ac:dyDescent="0.25">
      <c r="A353" s="26">
        <v>5</v>
      </c>
      <c r="B353" s="26" t="s">
        <v>691</v>
      </c>
      <c r="C353" s="27" t="s">
        <v>692</v>
      </c>
      <c r="D353" s="28">
        <v>15550</v>
      </c>
      <c r="E353" s="28">
        <v>15480</v>
      </c>
      <c r="F353" s="28">
        <v>7826</v>
      </c>
      <c r="G353" s="28">
        <v>7802</v>
      </c>
      <c r="H353" s="28">
        <v>7724</v>
      </c>
      <c r="I353" s="28">
        <v>7678</v>
      </c>
      <c r="J353" s="29">
        <f t="shared" si="10"/>
        <v>50.400516795865634</v>
      </c>
      <c r="K353" s="29">
        <f t="shared" si="11"/>
        <v>49.599483204134366</v>
      </c>
      <c r="L353" s="30"/>
    </row>
    <row r="354" spans="1:12" s="6" customFormat="1" x14ac:dyDescent="0.25">
      <c r="A354" s="26">
        <v>5</v>
      </c>
      <c r="B354" s="26" t="s">
        <v>693</v>
      </c>
      <c r="C354" s="27" t="s">
        <v>694</v>
      </c>
      <c r="D354" s="28">
        <v>271</v>
      </c>
      <c r="E354" s="28">
        <v>293</v>
      </c>
      <c r="F354" s="28">
        <v>137</v>
      </c>
      <c r="G354" s="28">
        <v>152</v>
      </c>
      <c r="H354" s="28">
        <v>134</v>
      </c>
      <c r="I354" s="28">
        <v>141</v>
      </c>
      <c r="J354" s="29">
        <f t="shared" si="10"/>
        <v>51.877133105802045</v>
      </c>
      <c r="K354" s="29">
        <f t="shared" si="11"/>
        <v>48.122866894197955</v>
      </c>
      <c r="L354" s="30"/>
    </row>
    <row r="355" spans="1:12" s="6" customFormat="1" x14ac:dyDescent="0.25">
      <c r="A355" s="26">
        <v>5</v>
      </c>
      <c r="B355" s="26" t="s">
        <v>695</v>
      </c>
      <c r="C355" s="27" t="s">
        <v>696</v>
      </c>
      <c r="D355" s="28">
        <v>2024</v>
      </c>
      <c r="E355" s="28">
        <v>2299</v>
      </c>
      <c r="F355" s="28">
        <v>1068</v>
      </c>
      <c r="G355" s="28">
        <v>1191</v>
      </c>
      <c r="H355" s="28">
        <v>956</v>
      </c>
      <c r="I355" s="28">
        <v>1108</v>
      </c>
      <c r="J355" s="29">
        <f t="shared" si="10"/>
        <v>51.805132666376686</v>
      </c>
      <c r="K355" s="29">
        <f t="shared" si="11"/>
        <v>48.194867333623314</v>
      </c>
      <c r="L355" s="30"/>
    </row>
    <row r="356" spans="1:12" s="6" customFormat="1" x14ac:dyDescent="0.25">
      <c r="A356" s="26">
        <v>5</v>
      </c>
      <c r="B356" s="26" t="s">
        <v>697</v>
      </c>
      <c r="C356" s="27" t="s">
        <v>698</v>
      </c>
      <c r="D356" s="28">
        <v>273</v>
      </c>
      <c r="E356" s="28">
        <v>253</v>
      </c>
      <c r="F356" s="28">
        <v>138</v>
      </c>
      <c r="G356" s="28">
        <v>135</v>
      </c>
      <c r="H356" s="28">
        <v>135</v>
      </c>
      <c r="I356" s="28">
        <v>118</v>
      </c>
      <c r="J356" s="29">
        <f t="shared" si="10"/>
        <v>53.359683794466406</v>
      </c>
      <c r="K356" s="29">
        <f t="shared" si="11"/>
        <v>46.640316205533601</v>
      </c>
      <c r="L356" s="30"/>
    </row>
    <row r="357" spans="1:12" s="6" customFormat="1" x14ac:dyDescent="0.25">
      <c r="A357" s="26">
        <v>5</v>
      </c>
      <c r="B357" s="26" t="s">
        <v>699</v>
      </c>
      <c r="C357" s="27" t="s">
        <v>700</v>
      </c>
      <c r="D357" s="28">
        <v>765</v>
      </c>
      <c r="E357" s="28">
        <v>719</v>
      </c>
      <c r="F357" s="28">
        <v>402</v>
      </c>
      <c r="G357" s="28">
        <v>368</v>
      </c>
      <c r="H357" s="28">
        <v>363</v>
      </c>
      <c r="I357" s="28">
        <v>351</v>
      </c>
      <c r="J357" s="29">
        <f t="shared" si="10"/>
        <v>51.182197496522953</v>
      </c>
      <c r="K357" s="29">
        <f t="shared" si="11"/>
        <v>48.817802503477054</v>
      </c>
      <c r="L357" s="30"/>
    </row>
    <row r="358" spans="1:12" s="6" customFormat="1" ht="21.6" customHeight="1" x14ac:dyDescent="0.25">
      <c r="A358" s="21">
        <v>4</v>
      </c>
      <c r="B358" s="21" t="s">
        <v>701</v>
      </c>
      <c r="C358" s="22" t="s">
        <v>702</v>
      </c>
      <c r="D358" s="23">
        <v>29452</v>
      </c>
      <c r="E358" s="23">
        <v>31383</v>
      </c>
      <c r="F358" s="23">
        <v>14740</v>
      </c>
      <c r="G358" s="23">
        <v>15671</v>
      </c>
      <c r="H358" s="23">
        <v>14712</v>
      </c>
      <c r="I358" s="23">
        <v>15712</v>
      </c>
      <c r="J358" s="24">
        <f t="shared" si="10"/>
        <v>49.934678010387792</v>
      </c>
      <c r="K358" s="24">
        <f t="shared" si="11"/>
        <v>50.065321989612208</v>
      </c>
      <c r="L358" s="25">
        <f>100*(E358-D358)/D358</f>
        <v>6.5564308026619589</v>
      </c>
    </row>
    <row r="359" spans="1:12" s="6" customFormat="1" x14ac:dyDescent="0.25">
      <c r="A359" s="26">
        <v>5</v>
      </c>
      <c r="B359" s="26" t="s">
        <v>703</v>
      </c>
      <c r="C359" s="27" t="s">
        <v>704</v>
      </c>
      <c r="D359" s="28">
        <v>16179</v>
      </c>
      <c r="E359" s="28">
        <v>17752</v>
      </c>
      <c r="F359" s="28">
        <v>7975</v>
      </c>
      <c r="G359" s="28">
        <v>8748</v>
      </c>
      <c r="H359" s="28">
        <v>8204</v>
      </c>
      <c r="I359" s="28">
        <v>9004</v>
      </c>
      <c r="J359" s="29">
        <f t="shared" si="10"/>
        <v>49.278954484001801</v>
      </c>
      <c r="K359" s="29">
        <f t="shared" si="11"/>
        <v>50.721045515998199</v>
      </c>
      <c r="L359" s="30"/>
    </row>
    <row r="360" spans="1:12" s="6" customFormat="1" x14ac:dyDescent="0.25">
      <c r="A360" s="26">
        <v>5</v>
      </c>
      <c r="B360" s="26" t="s">
        <v>705</v>
      </c>
      <c r="C360" s="27" t="s">
        <v>706</v>
      </c>
      <c r="D360" s="28">
        <v>185</v>
      </c>
      <c r="E360" s="28">
        <v>202</v>
      </c>
      <c r="F360" s="28">
        <v>103</v>
      </c>
      <c r="G360" s="28">
        <v>114</v>
      </c>
      <c r="H360" s="28">
        <v>82</v>
      </c>
      <c r="I360" s="28">
        <v>88</v>
      </c>
      <c r="J360" s="29">
        <f t="shared" si="10"/>
        <v>56.435643564356432</v>
      </c>
      <c r="K360" s="29">
        <f t="shared" si="11"/>
        <v>43.564356435643568</v>
      </c>
      <c r="L360" s="30"/>
    </row>
    <row r="361" spans="1:12" s="6" customFormat="1" x14ac:dyDescent="0.25">
      <c r="A361" s="26">
        <v>5</v>
      </c>
      <c r="B361" s="26" t="s">
        <v>707</v>
      </c>
      <c r="C361" s="27" t="s">
        <v>708</v>
      </c>
      <c r="D361" s="28">
        <v>1334</v>
      </c>
      <c r="E361" s="28">
        <v>1376</v>
      </c>
      <c r="F361" s="28">
        <v>676</v>
      </c>
      <c r="G361" s="28">
        <v>701</v>
      </c>
      <c r="H361" s="28">
        <v>658</v>
      </c>
      <c r="I361" s="28">
        <v>675</v>
      </c>
      <c r="J361" s="29">
        <f t="shared" si="10"/>
        <v>50.944767441860463</v>
      </c>
      <c r="K361" s="29">
        <f t="shared" si="11"/>
        <v>49.055232558139537</v>
      </c>
      <c r="L361" s="30"/>
    </row>
    <row r="362" spans="1:12" s="6" customFormat="1" x14ac:dyDescent="0.25">
      <c r="A362" s="26">
        <v>5</v>
      </c>
      <c r="B362" s="26" t="s">
        <v>709</v>
      </c>
      <c r="C362" s="27" t="s">
        <v>710</v>
      </c>
      <c r="D362" s="28">
        <v>790</v>
      </c>
      <c r="E362" s="28">
        <v>778</v>
      </c>
      <c r="F362" s="28">
        <v>399</v>
      </c>
      <c r="G362" s="28">
        <v>384</v>
      </c>
      <c r="H362" s="28">
        <v>391</v>
      </c>
      <c r="I362" s="28">
        <v>394</v>
      </c>
      <c r="J362" s="29">
        <f t="shared" si="10"/>
        <v>49.357326478149098</v>
      </c>
      <c r="K362" s="29">
        <f t="shared" si="11"/>
        <v>50.642673521850902</v>
      </c>
      <c r="L362" s="30"/>
    </row>
    <row r="363" spans="1:12" s="6" customFormat="1" x14ac:dyDescent="0.25">
      <c r="A363" s="26">
        <v>5</v>
      </c>
      <c r="B363" s="26" t="s">
        <v>711</v>
      </c>
      <c r="C363" s="27" t="s">
        <v>712</v>
      </c>
      <c r="D363" s="28">
        <v>7917</v>
      </c>
      <c r="E363" s="28">
        <v>7992</v>
      </c>
      <c r="F363" s="28">
        <v>4052</v>
      </c>
      <c r="G363" s="28">
        <v>4075</v>
      </c>
      <c r="H363" s="28">
        <v>3865</v>
      </c>
      <c r="I363" s="28">
        <v>3917</v>
      </c>
      <c r="J363" s="29">
        <f t="shared" si="10"/>
        <v>50.988488488488493</v>
      </c>
      <c r="K363" s="29">
        <f t="shared" si="11"/>
        <v>49.011511511511515</v>
      </c>
      <c r="L363" s="30"/>
    </row>
    <row r="364" spans="1:12" s="6" customFormat="1" x14ac:dyDescent="0.25">
      <c r="A364" s="26">
        <v>5</v>
      </c>
      <c r="B364" s="26" t="s">
        <v>713</v>
      </c>
      <c r="C364" s="27" t="s">
        <v>714</v>
      </c>
      <c r="D364" s="28">
        <v>3047</v>
      </c>
      <c r="E364" s="28">
        <v>3283</v>
      </c>
      <c r="F364" s="28">
        <v>1535</v>
      </c>
      <c r="G364" s="28">
        <v>1649</v>
      </c>
      <c r="H364" s="28">
        <v>1512</v>
      </c>
      <c r="I364" s="28">
        <v>1634</v>
      </c>
      <c r="J364" s="29">
        <f t="shared" si="10"/>
        <v>50.228449588790738</v>
      </c>
      <c r="K364" s="29">
        <f t="shared" si="11"/>
        <v>49.771550411209262</v>
      </c>
      <c r="L364" s="30"/>
    </row>
    <row r="365" spans="1:12" s="6" customFormat="1" ht="28.5" customHeight="1" x14ac:dyDescent="0.25">
      <c r="A365" s="21">
        <v>4</v>
      </c>
      <c r="B365" s="21" t="s">
        <v>715</v>
      </c>
      <c r="C365" s="22" t="s">
        <v>716</v>
      </c>
      <c r="D365" s="23">
        <v>7310</v>
      </c>
      <c r="E365" s="23">
        <v>7790</v>
      </c>
      <c r="F365" s="23">
        <v>3674</v>
      </c>
      <c r="G365" s="23">
        <v>3933</v>
      </c>
      <c r="H365" s="23">
        <v>3636</v>
      </c>
      <c r="I365" s="23">
        <v>3857</v>
      </c>
      <c r="J365" s="24">
        <f t="shared" si="10"/>
        <v>50.487804878048777</v>
      </c>
      <c r="K365" s="24">
        <f t="shared" si="11"/>
        <v>49.512195121951223</v>
      </c>
      <c r="L365" s="25">
        <f>100*(E365-D365)/D365</f>
        <v>6.5663474692202461</v>
      </c>
    </row>
    <row r="366" spans="1:12" s="6" customFormat="1" x14ac:dyDescent="0.25">
      <c r="A366" s="26">
        <v>5</v>
      </c>
      <c r="B366" s="26" t="s">
        <v>717</v>
      </c>
      <c r="C366" s="27" t="s">
        <v>718</v>
      </c>
      <c r="D366" s="28">
        <v>6226</v>
      </c>
      <c r="E366" s="28">
        <v>6567</v>
      </c>
      <c r="F366" s="28">
        <v>3124</v>
      </c>
      <c r="G366" s="28">
        <v>3308</v>
      </c>
      <c r="H366" s="28">
        <v>3102</v>
      </c>
      <c r="I366" s="28">
        <v>3259</v>
      </c>
      <c r="J366" s="29">
        <f t="shared" si="10"/>
        <v>50.373077508755905</v>
      </c>
      <c r="K366" s="29">
        <f t="shared" si="11"/>
        <v>49.626922491244102</v>
      </c>
      <c r="L366" s="30"/>
    </row>
    <row r="367" spans="1:12" s="6" customFormat="1" x14ac:dyDescent="0.25">
      <c r="A367" s="26">
        <v>5</v>
      </c>
      <c r="B367" s="26" t="s">
        <v>719</v>
      </c>
      <c r="C367" s="27" t="s">
        <v>720</v>
      </c>
      <c r="D367" s="28">
        <v>1084</v>
      </c>
      <c r="E367" s="28">
        <v>1223</v>
      </c>
      <c r="F367" s="28">
        <v>550</v>
      </c>
      <c r="G367" s="28">
        <v>625</v>
      </c>
      <c r="H367" s="28">
        <v>534</v>
      </c>
      <c r="I367" s="28">
        <v>598</v>
      </c>
      <c r="J367" s="29">
        <f t="shared" si="10"/>
        <v>51.103843008994275</v>
      </c>
      <c r="K367" s="29">
        <f t="shared" si="11"/>
        <v>48.896156991005725</v>
      </c>
      <c r="L367" s="30"/>
    </row>
    <row r="368" spans="1:12" s="6" customFormat="1" ht="26.25" customHeight="1" x14ac:dyDescent="0.25">
      <c r="A368" s="21">
        <v>4</v>
      </c>
      <c r="B368" s="21" t="s">
        <v>721</v>
      </c>
      <c r="C368" s="22" t="s">
        <v>722</v>
      </c>
      <c r="D368" s="23">
        <v>3911</v>
      </c>
      <c r="E368" s="23">
        <v>3903</v>
      </c>
      <c r="F368" s="23">
        <v>2025</v>
      </c>
      <c r="G368" s="23">
        <v>2019</v>
      </c>
      <c r="H368" s="23">
        <v>1886</v>
      </c>
      <c r="I368" s="23">
        <v>1884</v>
      </c>
      <c r="J368" s="24">
        <f t="shared" si="10"/>
        <v>51.729438893159106</v>
      </c>
      <c r="K368" s="24">
        <f t="shared" si="11"/>
        <v>48.270561106840894</v>
      </c>
      <c r="L368" s="25">
        <f>100*(E368-D368)/D368</f>
        <v>-0.20455126566095627</v>
      </c>
    </row>
    <row r="369" spans="1:12" s="6" customFormat="1" x14ac:dyDescent="0.25">
      <c r="A369" s="26">
        <v>5</v>
      </c>
      <c r="B369" s="26" t="s">
        <v>723</v>
      </c>
      <c r="C369" s="27" t="s">
        <v>724</v>
      </c>
      <c r="D369" s="28">
        <v>2455</v>
      </c>
      <c r="E369" s="28">
        <v>2335</v>
      </c>
      <c r="F369" s="28">
        <v>1254</v>
      </c>
      <c r="G369" s="28">
        <v>1196</v>
      </c>
      <c r="H369" s="28">
        <v>1201</v>
      </c>
      <c r="I369" s="28">
        <v>1139</v>
      </c>
      <c r="J369" s="29">
        <f t="shared" si="10"/>
        <v>51.220556745182009</v>
      </c>
      <c r="K369" s="29">
        <f t="shared" si="11"/>
        <v>48.779443254817991</v>
      </c>
      <c r="L369" s="30"/>
    </row>
    <row r="370" spans="1:12" s="6" customFormat="1" x14ac:dyDescent="0.25">
      <c r="A370" s="26">
        <v>5</v>
      </c>
      <c r="B370" s="26" t="s">
        <v>725</v>
      </c>
      <c r="C370" s="27" t="s">
        <v>726</v>
      </c>
      <c r="D370" s="28">
        <v>1456</v>
      </c>
      <c r="E370" s="28">
        <v>1568</v>
      </c>
      <c r="F370" s="28">
        <v>771</v>
      </c>
      <c r="G370" s="28">
        <v>823</v>
      </c>
      <c r="H370" s="28">
        <v>685</v>
      </c>
      <c r="I370" s="28">
        <v>745</v>
      </c>
      <c r="J370" s="29">
        <f t="shared" si="10"/>
        <v>52.487244897959187</v>
      </c>
      <c r="K370" s="29">
        <f t="shared" si="11"/>
        <v>47.512755102040813</v>
      </c>
      <c r="L370" s="30"/>
    </row>
    <row r="371" spans="1:12" s="6" customFormat="1" ht="21.6" customHeight="1" x14ac:dyDescent="0.25">
      <c r="A371" s="21">
        <v>4</v>
      </c>
      <c r="B371" s="21" t="s">
        <v>727</v>
      </c>
      <c r="C371" s="22" t="s">
        <v>728</v>
      </c>
      <c r="D371" s="23">
        <v>34396</v>
      </c>
      <c r="E371" s="23">
        <v>38137</v>
      </c>
      <c r="F371" s="23">
        <v>17865</v>
      </c>
      <c r="G371" s="23">
        <v>19669</v>
      </c>
      <c r="H371" s="23">
        <v>16531</v>
      </c>
      <c r="I371" s="23">
        <v>18468</v>
      </c>
      <c r="J371" s="24">
        <f t="shared" si="10"/>
        <v>51.574586359703176</v>
      </c>
      <c r="K371" s="24">
        <f t="shared" si="11"/>
        <v>48.425413640296824</v>
      </c>
      <c r="L371" s="25">
        <f>100*(E371-D371)/D371</f>
        <v>10.876264681939761</v>
      </c>
    </row>
    <row r="372" spans="1:12" s="6" customFormat="1" x14ac:dyDescent="0.25">
      <c r="A372" s="26">
        <v>5</v>
      </c>
      <c r="B372" s="26" t="s">
        <v>729</v>
      </c>
      <c r="C372" s="27" t="s">
        <v>730</v>
      </c>
      <c r="D372" s="28">
        <v>33388</v>
      </c>
      <c r="E372" s="28">
        <v>37089</v>
      </c>
      <c r="F372" s="28">
        <v>17322</v>
      </c>
      <c r="G372" s="28">
        <v>19121</v>
      </c>
      <c r="H372" s="28">
        <v>16066</v>
      </c>
      <c r="I372" s="28">
        <v>17968</v>
      </c>
      <c r="J372" s="29">
        <f t="shared" si="10"/>
        <v>51.554369219984366</v>
      </c>
      <c r="K372" s="29">
        <f t="shared" si="11"/>
        <v>48.445630780015634</v>
      </c>
      <c r="L372" s="30"/>
    </row>
    <row r="373" spans="1:12" s="6" customFormat="1" x14ac:dyDescent="0.25">
      <c r="A373" s="26">
        <v>5</v>
      </c>
      <c r="B373" s="26" t="s">
        <v>731</v>
      </c>
      <c r="C373" s="27" t="s">
        <v>732</v>
      </c>
      <c r="D373" s="28">
        <v>1008</v>
      </c>
      <c r="E373" s="28">
        <v>1048</v>
      </c>
      <c r="F373" s="28">
        <v>543</v>
      </c>
      <c r="G373" s="28">
        <v>548</v>
      </c>
      <c r="H373" s="28">
        <v>465</v>
      </c>
      <c r="I373" s="28">
        <v>500</v>
      </c>
      <c r="J373" s="29">
        <f t="shared" si="10"/>
        <v>52.290076335877863</v>
      </c>
      <c r="K373" s="29">
        <f t="shared" si="11"/>
        <v>47.709923664122137</v>
      </c>
      <c r="L373" s="30"/>
    </row>
    <row r="374" spans="1:12" s="6" customFormat="1" ht="21.6" customHeight="1" x14ac:dyDescent="0.25">
      <c r="A374" s="21">
        <v>4</v>
      </c>
      <c r="B374" s="21" t="s">
        <v>733</v>
      </c>
      <c r="C374" s="22" t="s">
        <v>734</v>
      </c>
      <c r="D374" s="23">
        <v>9932</v>
      </c>
      <c r="E374" s="23">
        <v>10130</v>
      </c>
      <c r="F374" s="23">
        <v>5075</v>
      </c>
      <c r="G374" s="23">
        <v>5184</v>
      </c>
      <c r="H374" s="23">
        <v>4857</v>
      </c>
      <c r="I374" s="23">
        <v>4946</v>
      </c>
      <c r="J374" s="24">
        <f t="shared" si="10"/>
        <v>51.174728529121417</v>
      </c>
      <c r="K374" s="24">
        <f t="shared" si="11"/>
        <v>48.825271470878576</v>
      </c>
      <c r="L374" s="25">
        <f>100*(E374-D374)/D374</f>
        <v>1.9935561820378573</v>
      </c>
    </row>
    <row r="375" spans="1:12" s="6" customFormat="1" x14ac:dyDescent="0.25">
      <c r="A375" s="26">
        <v>5</v>
      </c>
      <c r="B375" s="26" t="s">
        <v>735</v>
      </c>
      <c r="C375" s="27" t="s">
        <v>736</v>
      </c>
      <c r="D375" s="28">
        <v>4977</v>
      </c>
      <c r="E375" s="28">
        <v>5302</v>
      </c>
      <c r="F375" s="28">
        <v>2520</v>
      </c>
      <c r="G375" s="28">
        <v>2726</v>
      </c>
      <c r="H375" s="28">
        <v>2457</v>
      </c>
      <c r="I375" s="28">
        <v>2576</v>
      </c>
      <c r="J375" s="29">
        <f t="shared" si="10"/>
        <v>51.414560543191243</v>
      </c>
      <c r="K375" s="29">
        <f t="shared" si="11"/>
        <v>48.58543945680875</v>
      </c>
      <c r="L375" s="30"/>
    </row>
    <row r="376" spans="1:12" s="6" customFormat="1" x14ac:dyDescent="0.25">
      <c r="A376" s="26">
        <v>5</v>
      </c>
      <c r="B376" s="26" t="s">
        <v>737</v>
      </c>
      <c r="C376" s="27" t="s">
        <v>738</v>
      </c>
      <c r="D376" s="28">
        <v>910</v>
      </c>
      <c r="E376" s="28">
        <v>810</v>
      </c>
      <c r="F376" s="28">
        <v>475</v>
      </c>
      <c r="G376" s="28">
        <v>402</v>
      </c>
      <c r="H376" s="28">
        <v>435</v>
      </c>
      <c r="I376" s="28">
        <v>408</v>
      </c>
      <c r="J376" s="29">
        <f t="shared" si="10"/>
        <v>49.629629629629626</v>
      </c>
      <c r="K376" s="29">
        <f t="shared" si="11"/>
        <v>50.370370370370367</v>
      </c>
      <c r="L376" s="30"/>
    </row>
    <row r="377" spans="1:12" s="6" customFormat="1" x14ac:dyDescent="0.25">
      <c r="A377" s="26">
        <v>5</v>
      </c>
      <c r="B377" s="26" t="s">
        <v>739</v>
      </c>
      <c r="C377" s="27" t="s">
        <v>740</v>
      </c>
      <c r="D377" s="28">
        <v>1420</v>
      </c>
      <c r="E377" s="28">
        <v>1241</v>
      </c>
      <c r="F377" s="28">
        <v>756</v>
      </c>
      <c r="G377" s="28">
        <v>647</v>
      </c>
      <c r="H377" s="28">
        <v>664</v>
      </c>
      <c r="I377" s="28">
        <v>594</v>
      </c>
      <c r="J377" s="29">
        <f t="shared" si="10"/>
        <v>52.135374697824332</v>
      </c>
      <c r="K377" s="29">
        <f t="shared" si="11"/>
        <v>47.864625302175668</v>
      </c>
      <c r="L377" s="30"/>
    </row>
    <row r="378" spans="1:12" s="6" customFormat="1" x14ac:dyDescent="0.25">
      <c r="A378" s="26">
        <v>5</v>
      </c>
      <c r="B378" s="26" t="s">
        <v>741</v>
      </c>
      <c r="C378" s="27" t="s">
        <v>742</v>
      </c>
      <c r="D378" s="28">
        <v>2625</v>
      </c>
      <c r="E378" s="28">
        <v>2777</v>
      </c>
      <c r="F378" s="28">
        <v>1324</v>
      </c>
      <c r="G378" s="28">
        <v>1409</v>
      </c>
      <c r="H378" s="28">
        <v>1301</v>
      </c>
      <c r="I378" s="28">
        <v>1368</v>
      </c>
      <c r="J378" s="29">
        <f t="shared" si="10"/>
        <v>50.738206697875412</v>
      </c>
      <c r="K378" s="29">
        <f t="shared" si="11"/>
        <v>49.261793302124595</v>
      </c>
      <c r="L378" s="30"/>
    </row>
    <row r="379" spans="1:12" s="6" customFormat="1" ht="21.6" customHeight="1" x14ac:dyDescent="0.25">
      <c r="A379" s="21">
        <v>4</v>
      </c>
      <c r="B379" s="21" t="s">
        <v>743</v>
      </c>
      <c r="C379" s="22" t="s">
        <v>744</v>
      </c>
      <c r="D379" s="23">
        <v>10134</v>
      </c>
      <c r="E379" s="23">
        <v>10704</v>
      </c>
      <c r="F379" s="23">
        <v>5217</v>
      </c>
      <c r="G379" s="23">
        <v>5487</v>
      </c>
      <c r="H379" s="23">
        <v>4917</v>
      </c>
      <c r="I379" s="23">
        <v>5217</v>
      </c>
      <c r="J379" s="24">
        <f t="shared" si="10"/>
        <v>51.261210762331842</v>
      </c>
      <c r="K379" s="24">
        <f t="shared" si="11"/>
        <v>48.738789237668165</v>
      </c>
      <c r="L379" s="25">
        <f>100*(E379-D379)/D379</f>
        <v>5.6246299585553583</v>
      </c>
    </row>
    <row r="380" spans="1:12" s="6" customFormat="1" x14ac:dyDescent="0.25">
      <c r="A380" s="26">
        <v>5</v>
      </c>
      <c r="B380" s="26" t="s">
        <v>745</v>
      </c>
      <c r="C380" s="27" t="s">
        <v>746</v>
      </c>
      <c r="D380" s="28">
        <v>10134</v>
      </c>
      <c r="E380" s="28">
        <v>10704</v>
      </c>
      <c r="F380" s="28">
        <v>5217</v>
      </c>
      <c r="G380" s="28">
        <v>5487</v>
      </c>
      <c r="H380" s="28">
        <v>4917</v>
      </c>
      <c r="I380" s="28">
        <v>5217</v>
      </c>
      <c r="J380" s="29">
        <f t="shared" si="10"/>
        <v>51.261210762331842</v>
      </c>
      <c r="K380" s="29">
        <f t="shared" si="11"/>
        <v>48.738789237668165</v>
      </c>
      <c r="L380" s="30"/>
    </row>
    <row r="381" spans="1:12" s="6" customFormat="1" ht="21.6" customHeight="1" x14ac:dyDescent="0.25">
      <c r="A381" s="21">
        <v>4</v>
      </c>
      <c r="B381" s="21" t="s">
        <v>747</v>
      </c>
      <c r="C381" s="22" t="s">
        <v>748</v>
      </c>
      <c r="D381" s="23">
        <v>20877</v>
      </c>
      <c r="E381" s="23">
        <v>22539</v>
      </c>
      <c r="F381" s="23">
        <v>10684</v>
      </c>
      <c r="G381" s="23">
        <v>11319</v>
      </c>
      <c r="H381" s="23">
        <v>10193</v>
      </c>
      <c r="I381" s="23">
        <v>11220</v>
      </c>
      <c r="J381" s="24">
        <f t="shared" si="10"/>
        <v>50.219619326500734</v>
      </c>
      <c r="K381" s="24">
        <f t="shared" si="11"/>
        <v>49.780380673499266</v>
      </c>
      <c r="L381" s="25">
        <f>100*(E381-D381)/D381</f>
        <v>7.9609139244144274</v>
      </c>
    </row>
    <row r="382" spans="1:12" s="6" customFormat="1" x14ac:dyDescent="0.25">
      <c r="A382" s="26">
        <v>5</v>
      </c>
      <c r="B382" s="26" t="s">
        <v>749</v>
      </c>
      <c r="C382" s="27" t="s">
        <v>750</v>
      </c>
      <c r="D382" s="28">
        <v>1973</v>
      </c>
      <c r="E382" s="28">
        <v>1961</v>
      </c>
      <c r="F382" s="28">
        <v>1030</v>
      </c>
      <c r="G382" s="28">
        <v>1002</v>
      </c>
      <c r="H382" s="28">
        <v>943</v>
      </c>
      <c r="I382" s="28">
        <v>959</v>
      </c>
      <c r="J382" s="29">
        <f t="shared" si="10"/>
        <v>51.096379398266187</v>
      </c>
      <c r="K382" s="29">
        <f t="shared" si="11"/>
        <v>48.903620601733813</v>
      </c>
      <c r="L382" s="30"/>
    </row>
    <row r="383" spans="1:12" s="6" customFormat="1" x14ac:dyDescent="0.25">
      <c r="A383" s="26">
        <v>5</v>
      </c>
      <c r="B383" s="26" t="s">
        <v>751</v>
      </c>
      <c r="C383" s="27" t="s">
        <v>752</v>
      </c>
      <c r="D383" s="28">
        <v>18904</v>
      </c>
      <c r="E383" s="28">
        <v>20578</v>
      </c>
      <c r="F383" s="28">
        <v>9654</v>
      </c>
      <c r="G383" s="28">
        <v>10317</v>
      </c>
      <c r="H383" s="28">
        <v>9250</v>
      </c>
      <c r="I383" s="28">
        <v>10261</v>
      </c>
      <c r="J383" s="29">
        <f t="shared" si="10"/>
        <v>50.136067645057821</v>
      </c>
      <c r="K383" s="29">
        <f t="shared" si="11"/>
        <v>49.863932354942172</v>
      </c>
      <c r="L383" s="30"/>
    </row>
    <row r="384" spans="1:12" s="6" customFormat="1" ht="21.6" customHeight="1" x14ac:dyDescent="0.25">
      <c r="A384" s="21">
        <v>4</v>
      </c>
      <c r="B384" s="21" t="s">
        <v>753</v>
      </c>
      <c r="C384" s="22" t="s">
        <v>754</v>
      </c>
      <c r="D384" s="23">
        <v>14926</v>
      </c>
      <c r="E384" s="23">
        <v>15785</v>
      </c>
      <c r="F384" s="23">
        <v>7465</v>
      </c>
      <c r="G384" s="23">
        <v>7865</v>
      </c>
      <c r="H384" s="23">
        <v>7461</v>
      </c>
      <c r="I384" s="23">
        <v>7920</v>
      </c>
      <c r="J384" s="24">
        <f t="shared" si="10"/>
        <v>49.825783972125436</v>
      </c>
      <c r="K384" s="24">
        <f t="shared" si="11"/>
        <v>50.174216027874564</v>
      </c>
      <c r="L384" s="25">
        <f>100*(E384-D384)/D384</f>
        <v>5.7550582875519227</v>
      </c>
    </row>
    <row r="385" spans="1:12" s="6" customFormat="1" x14ac:dyDescent="0.25">
      <c r="A385" s="26">
        <v>5</v>
      </c>
      <c r="B385" s="26" t="s">
        <v>755</v>
      </c>
      <c r="C385" s="27" t="s">
        <v>756</v>
      </c>
      <c r="D385" s="28">
        <v>13715</v>
      </c>
      <c r="E385" s="28">
        <v>14520</v>
      </c>
      <c r="F385" s="28">
        <v>6846</v>
      </c>
      <c r="G385" s="28">
        <v>7217</v>
      </c>
      <c r="H385" s="28">
        <v>6869</v>
      </c>
      <c r="I385" s="28">
        <v>7303</v>
      </c>
      <c r="J385" s="29">
        <f t="shared" si="10"/>
        <v>49.703856749311292</v>
      </c>
      <c r="K385" s="29">
        <f t="shared" si="11"/>
        <v>50.296143250688708</v>
      </c>
      <c r="L385" s="30"/>
    </row>
    <row r="386" spans="1:12" s="6" customFormat="1" x14ac:dyDescent="0.25">
      <c r="A386" s="26">
        <v>5</v>
      </c>
      <c r="B386" s="26" t="s">
        <v>757</v>
      </c>
      <c r="C386" s="27" t="s">
        <v>758</v>
      </c>
      <c r="D386" s="28">
        <v>1211</v>
      </c>
      <c r="E386" s="28">
        <v>1265</v>
      </c>
      <c r="F386" s="28">
        <v>619</v>
      </c>
      <c r="G386" s="28">
        <v>648</v>
      </c>
      <c r="H386" s="28">
        <v>592</v>
      </c>
      <c r="I386" s="28">
        <v>617</v>
      </c>
      <c r="J386" s="29">
        <f t="shared" ref="J386:J423" si="12">G386/E386*100</f>
        <v>51.22529644268775</v>
      </c>
      <c r="K386" s="29">
        <f t="shared" ref="K386:K423" si="13">I386/E386*100</f>
        <v>48.774703557312257</v>
      </c>
      <c r="L386" s="30"/>
    </row>
    <row r="387" spans="1:12" s="6" customFormat="1" ht="21.6" customHeight="1" x14ac:dyDescent="0.25">
      <c r="A387" s="21">
        <v>4</v>
      </c>
      <c r="B387" s="21" t="s">
        <v>759</v>
      </c>
      <c r="C387" s="22" t="s">
        <v>760</v>
      </c>
      <c r="D387" s="23">
        <v>119830</v>
      </c>
      <c r="E387" s="23">
        <v>129521</v>
      </c>
      <c r="F387" s="23">
        <v>60281</v>
      </c>
      <c r="G387" s="23">
        <v>64904</v>
      </c>
      <c r="H387" s="23">
        <v>59549</v>
      </c>
      <c r="I387" s="23">
        <v>64617</v>
      </c>
      <c r="J387" s="24">
        <f t="shared" si="12"/>
        <v>50.110792844403605</v>
      </c>
      <c r="K387" s="24">
        <f t="shared" si="13"/>
        <v>49.889207155596388</v>
      </c>
      <c r="L387" s="25">
        <f>100*(E387-D387)/D387</f>
        <v>8.0872903279646167</v>
      </c>
    </row>
    <row r="388" spans="1:12" s="6" customFormat="1" x14ac:dyDescent="0.25">
      <c r="A388" s="26">
        <v>5</v>
      </c>
      <c r="B388" s="26" t="s">
        <v>761</v>
      </c>
      <c r="C388" s="27" t="s">
        <v>762</v>
      </c>
      <c r="D388" s="28">
        <v>115490</v>
      </c>
      <c r="E388" s="28">
        <v>125113</v>
      </c>
      <c r="F388" s="28">
        <v>57879</v>
      </c>
      <c r="G388" s="28">
        <v>62448</v>
      </c>
      <c r="H388" s="28">
        <v>57611</v>
      </c>
      <c r="I388" s="28">
        <v>62665</v>
      </c>
      <c r="J388" s="29">
        <f t="shared" si="12"/>
        <v>49.913278396329716</v>
      </c>
      <c r="K388" s="29">
        <f t="shared" si="13"/>
        <v>50.086721603670284</v>
      </c>
      <c r="L388" s="30"/>
    </row>
    <row r="389" spans="1:12" s="6" customFormat="1" x14ac:dyDescent="0.25">
      <c r="A389" s="26">
        <v>5</v>
      </c>
      <c r="B389" s="26" t="s">
        <v>763</v>
      </c>
      <c r="C389" s="27" t="s">
        <v>764</v>
      </c>
      <c r="D389" s="28">
        <v>492</v>
      </c>
      <c r="E389" s="28">
        <v>584</v>
      </c>
      <c r="F389" s="28">
        <v>322</v>
      </c>
      <c r="G389" s="28">
        <v>392</v>
      </c>
      <c r="H389" s="28">
        <v>170</v>
      </c>
      <c r="I389" s="28">
        <v>192</v>
      </c>
      <c r="J389" s="29">
        <f t="shared" si="12"/>
        <v>67.123287671232873</v>
      </c>
      <c r="K389" s="29">
        <f t="shared" si="13"/>
        <v>32.87671232876712</v>
      </c>
      <c r="L389" s="30"/>
    </row>
    <row r="390" spans="1:12" s="6" customFormat="1" x14ac:dyDescent="0.25">
      <c r="A390" s="26">
        <v>5</v>
      </c>
      <c r="B390" s="26" t="s">
        <v>765</v>
      </c>
      <c r="C390" s="27" t="s">
        <v>766</v>
      </c>
      <c r="D390" s="28">
        <v>2590</v>
      </c>
      <c r="E390" s="28">
        <v>2603</v>
      </c>
      <c r="F390" s="28">
        <v>1395</v>
      </c>
      <c r="G390" s="28">
        <v>1390</v>
      </c>
      <c r="H390" s="28">
        <v>1195</v>
      </c>
      <c r="I390" s="28">
        <v>1213</v>
      </c>
      <c r="J390" s="29">
        <f t="shared" si="12"/>
        <v>53.39992316557818</v>
      </c>
      <c r="K390" s="29">
        <f t="shared" si="13"/>
        <v>46.60007683442182</v>
      </c>
      <c r="L390" s="30"/>
    </row>
    <row r="391" spans="1:12" s="6" customFormat="1" x14ac:dyDescent="0.25">
      <c r="A391" s="26">
        <v>5</v>
      </c>
      <c r="B391" s="26" t="s">
        <v>767</v>
      </c>
      <c r="C391" s="27" t="s">
        <v>768</v>
      </c>
      <c r="D391" s="28">
        <v>780</v>
      </c>
      <c r="E391" s="28">
        <v>746</v>
      </c>
      <c r="F391" s="28">
        <v>429</v>
      </c>
      <c r="G391" s="28">
        <v>416</v>
      </c>
      <c r="H391" s="28">
        <v>351</v>
      </c>
      <c r="I391" s="28">
        <v>330</v>
      </c>
      <c r="J391" s="29">
        <f t="shared" si="12"/>
        <v>55.76407506702413</v>
      </c>
      <c r="K391" s="29">
        <f t="shared" si="13"/>
        <v>44.23592493297587</v>
      </c>
      <c r="L391" s="30"/>
    </row>
    <row r="392" spans="1:12" s="6" customFormat="1" x14ac:dyDescent="0.25">
      <c r="A392" s="26">
        <v>5</v>
      </c>
      <c r="B392" s="26" t="s">
        <v>769</v>
      </c>
      <c r="C392" s="27" t="s">
        <v>770</v>
      </c>
      <c r="D392" s="28">
        <v>478</v>
      </c>
      <c r="E392" s="28">
        <v>475</v>
      </c>
      <c r="F392" s="28">
        <v>256</v>
      </c>
      <c r="G392" s="28">
        <v>258</v>
      </c>
      <c r="H392" s="28">
        <v>222</v>
      </c>
      <c r="I392" s="28">
        <v>217</v>
      </c>
      <c r="J392" s="29">
        <f t="shared" si="12"/>
        <v>54.315789473684205</v>
      </c>
      <c r="K392" s="29">
        <f t="shared" si="13"/>
        <v>45.684210526315788</v>
      </c>
      <c r="L392" s="30"/>
    </row>
    <row r="393" spans="1:12" s="6" customFormat="1" ht="21.6" customHeight="1" x14ac:dyDescent="0.25">
      <c r="A393" s="21">
        <v>4</v>
      </c>
      <c r="B393" s="21" t="s">
        <v>771</v>
      </c>
      <c r="C393" s="22" t="s">
        <v>772</v>
      </c>
      <c r="D393" s="23">
        <v>8636</v>
      </c>
      <c r="E393" s="23">
        <v>8934</v>
      </c>
      <c r="F393" s="23">
        <v>4286</v>
      </c>
      <c r="G393" s="23">
        <v>4397</v>
      </c>
      <c r="H393" s="23">
        <v>4350</v>
      </c>
      <c r="I393" s="23">
        <v>4537</v>
      </c>
      <c r="J393" s="24">
        <f t="shared" si="12"/>
        <v>49.216476382359524</v>
      </c>
      <c r="K393" s="24">
        <f t="shared" si="13"/>
        <v>50.783523617640469</v>
      </c>
      <c r="L393" s="25">
        <f>100*(E393-D393)/D393</f>
        <v>3.4506716072255674</v>
      </c>
    </row>
    <row r="394" spans="1:12" s="6" customFormat="1" x14ac:dyDescent="0.25">
      <c r="A394" s="26">
        <v>5</v>
      </c>
      <c r="B394" s="26" t="s">
        <v>773</v>
      </c>
      <c r="C394" s="27" t="s">
        <v>774</v>
      </c>
      <c r="D394" s="28">
        <v>8636</v>
      </c>
      <c r="E394" s="28">
        <v>8934</v>
      </c>
      <c r="F394" s="28">
        <v>4286</v>
      </c>
      <c r="G394" s="28">
        <v>4397</v>
      </c>
      <c r="H394" s="28">
        <v>4350</v>
      </c>
      <c r="I394" s="28">
        <v>4537</v>
      </c>
      <c r="J394" s="29">
        <f t="shared" si="12"/>
        <v>49.216476382359524</v>
      </c>
      <c r="K394" s="29">
        <f t="shared" si="13"/>
        <v>50.783523617640469</v>
      </c>
      <c r="L394" s="30"/>
    </row>
    <row r="395" spans="1:12" s="2" customFormat="1" ht="30" customHeight="1" x14ac:dyDescent="0.25">
      <c r="A395" s="16">
        <v>3</v>
      </c>
      <c r="B395" s="16"/>
      <c r="C395" s="17" t="s">
        <v>18</v>
      </c>
      <c r="D395" s="18">
        <v>623065</v>
      </c>
      <c r="E395" s="18">
        <v>624408</v>
      </c>
      <c r="F395" s="18">
        <v>308665</v>
      </c>
      <c r="G395" s="18">
        <v>308608</v>
      </c>
      <c r="H395" s="18">
        <v>314400</v>
      </c>
      <c r="I395" s="18">
        <v>315800</v>
      </c>
      <c r="J395" s="19">
        <f t="shared" si="12"/>
        <v>49.424094502312585</v>
      </c>
      <c r="K395" s="19">
        <f t="shared" si="13"/>
        <v>50.575905497687415</v>
      </c>
      <c r="L395" s="20">
        <f>100*(E395-D395)/D395</f>
        <v>0.21554733454775987</v>
      </c>
    </row>
    <row r="396" spans="1:12" s="6" customFormat="1" ht="21.6" customHeight="1" x14ac:dyDescent="0.25">
      <c r="A396" s="21">
        <v>4</v>
      </c>
      <c r="B396" s="21" t="s">
        <v>775</v>
      </c>
      <c r="C396" s="22" t="s">
        <v>776</v>
      </c>
      <c r="D396" s="23">
        <v>305490</v>
      </c>
      <c r="E396" s="23">
        <v>305017</v>
      </c>
      <c r="F396" s="23">
        <v>150909</v>
      </c>
      <c r="G396" s="23">
        <v>149799</v>
      </c>
      <c r="H396" s="23">
        <v>154581</v>
      </c>
      <c r="I396" s="23">
        <v>155218</v>
      </c>
      <c r="J396" s="24">
        <f t="shared" si="12"/>
        <v>49.111688856686676</v>
      </c>
      <c r="K396" s="24">
        <f t="shared" si="13"/>
        <v>50.888311143313324</v>
      </c>
      <c r="L396" s="25">
        <f>100*(E396-D396)/D396</f>
        <v>-0.15483321876329831</v>
      </c>
    </row>
    <row r="397" spans="1:12" s="6" customFormat="1" x14ac:dyDescent="0.25">
      <c r="A397" s="26">
        <v>5</v>
      </c>
      <c r="B397" s="26" t="s">
        <v>777</v>
      </c>
      <c r="C397" s="27" t="s">
        <v>528</v>
      </c>
      <c r="D397" s="28">
        <v>173993</v>
      </c>
      <c r="E397" s="28">
        <v>179302</v>
      </c>
      <c r="F397" s="28">
        <v>85133</v>
      </c>
      <c r="G397" s="28">
        <v>86743</v>
      </c>
      <c r="H397" s="28">
        <v>88860</v>
      </c>
      <c r="I397" s="28">
        <v>92559</v>
      </c>
      <c r="J397" s="29">
        <f t="shared" si="12"/>
        <v>48.378155291073163</v>
      </c>
      <c r="K397" s="29">
        <f t="shared" si="13"/>
        <v>51.621844708926837</v>
      </c>
      <c r="L397" s="30"/>
    </row>
    <row r="398" spans="1:12" s="6" customFormat="1" x14ac:dyDescent="0.25">
      <c r="A398" s="26">
        <v>5</v>
      </c>
      <c r="B398" s="26" t="s">
        <v>778</v>
      </c>
      <c r="C398" s="27" t="s">
        <v>779</v>
      </c>
      <c r="D398" s="28">
        <v>16692</v>
      </c>
      <c r="E398" s="28">
        <v>16072</v>
      </c>
      <c r="F398" s="28">
        <v>8293</v>
      </c>
      <c r="G398" s="28">
        <v>7983</v>
      </c>
      <c r="H398" s="28">
        <v>8399</v>
      </c>
      <c r="I398" s="28">
        <v>8089</v>
      </c>
      <c r="J398" s="29">
        <f t="shared" si="12"/>
        <v>49.670233947237428</v>
      </c>
      <c r="K398" s="29">
        <f t="shared" si="13"/>
        <v>50.329766052762572</v>
      </c>
      <c r="L398" s="30"/>
    </row>
    <row r="399" spans="1:12" s="6" customFormat="1" x14ac:dyDescent="0.25">
      <c r="A399" s="26">
        <v>5</v>
      </c>
      <c r="B399" s="26" t="s">
        <v>780</v>
      </c>
      <c r="C399" s="27" t="s">
        <v>781</v>
      </c>
      <c r="D399" s="28">
        <v>5563</v>
      </c>
      <c r="E399" s="28">
        <v>4436</v>
      </c>
      <c r="F399" s="28">
        <v>2745</v>
      </c>
      <c r="G399" s="28">
        <v>2230</v>
      </c>
      <c r="H399" s="28">
        <v>2818</v>
      </c>
      <c r="I399" s="28">
        <v>2206</v>
      </c>
      <c r="J399" s="29">
        <f t="shared" si="12"/>
        <v>50.270513976555456</v>
      </c>
      <c r="K399" s="29">
        <f t="shared" si="13"/>
        <v>49.729486023444544</v>
      </c>
      <c r="L399" s="30"/>
    </row>
    <row r="400" spans="1:12" s="6" customFormat="1" x14ac:dyDescent="0.25">
      <c r="A400" s="26">
        <v>5</v>
      </c>
      <c r="B400" s="26" t="s">
        <v>782</v>
      </c>
      <c r="C400" s="27" t="s">
        <v>783</v>
      </c>
      <c r="D400" s="28">
        <v>15632</v>
      </c>
      <c r="E400" s="28">
        <v>14167</v>
      </c>
      <c r="F400" s="28">
        <v>7824</v>
      </c>
      <c r="G400" s="28">
        <v>7194</v>
      </c>
      <c r="H400" s="28">
        <v>7808</v>
      </c>
      <c r="I400" s="28">
        <v>6973</v>
      </c>
      <c r="J400" s="29">
        <f t="shared" si="12"/>
        <v>50.779981647490644</v>
      </c>
      <c r="K400" s="29">
        <f t="shared" si="13"/>
        <v>49.220018352509356</v>
      </c>
      <c r="L400" s="30"/>
    </row>
    <row r="401" spans="1:12" s="6" customFormat="1" x14ac:dyDescent="0.25">
      <c r="A401" s="26">
        <v>5</v>
      </c>
      <c r="B401" s="26" t="s">
        <v>784</v>
      </c>
      <c r="C401" s="27" t="s">
        <v>785</v>
      </c>
      <c r="D401" s="28">
        <v>24864</v>
      </c>
      <c r="E401" s="28">
        <v>25734</v>
      </c>
      <c r="F401" s="28">
        <v>12497</v>
      </c>
      <c r="G401" s="28">
        <v>12806</v>
      </c>
      <c r="H401" s="28">
        <v>12367</v>
      </c>
      <c r="I401" s="28">
        <v>12928</v>
      </c>
      <c r="J401" s="29">
        <f t="shared" si="12"/>
        <v>49.762959508821012</v>
      </c>
      <c r="K401" s="29">
        <f t="shared" si="13"/>
        <v>50.237040491178988</v>
      </c>
      <c r="L401" s="30"/>
    </row>
    <row r="402" spans="1:12" s="6" customFormat="1" x14ac:dyDescent="0.25">
      <c r="A402" s="26">
        <v>5</v>
      </c>
      <c r="B402" s="26" t="s">
        <v>786</v>
      </c>
      <c r="C402" s="27" t="s">
        <v>787</v>
      </c>
      <c r="D402" s="28">
        <v>17563</v>
      </c>
      <c r="E402" s="28">
        <v>14165</v>
      </c>
      <c r="F402" s="28">
        <v>8742</v>
      </c>
      <c r="G402" s="28">
        <v>7031</v>
      </c>
      <c r="H402" s="28">
        <v>8821</v>
      </c>
      <c r="I402" s="28">
        <v>7134</v>
      </c>
      <c r="J402" s="29">
        <f t="shared" si="12"/>
        <v>49.636427815037067</v>
      </c>
      <c r="K402" s="29">
        <f t="shared" si="13"/>
        <v>50.363572184962933</v>
      </c>
      <c r="L402" s="30"/>
    </row>
    <row r="403" spans="1:12" s="6" customFormat="1" x14ac:dyDescent="0.25">
      <c r="A403" s="26">
        <v>5</v>
      </c>
      <c r="B403" s="26" t="s">
        <v>788</v>
      </c>
      <c r="C403" s="27" t="s">
        <v>789</v>
      </c>
      <c r="D403" s="28">
        <v>24466</v>
      </c>
      <c r="E403" s="28">
        <v>23921</v>
      </c>
      <c r="F403" s="28">
        <v>12192</v>
      </c>
      <c r="G403" s="28">
        <v>12206</v>
      </c>
      <c r="H403" s="28">
        <v>12274</v>
      </c>
      <c r="I403" s="28">
        <v>11715</v>
      </c>
      <c r="J403" s="29">
        <f t="shared" si="12"/>
        <v>51.026294887337485</v>
      </c>
      <c r="K403" s="29">
        <f t="shared" si="13"/>
        <v>48.973705112662515</v>
      </c>
      <c r="L403" s="30"/>
    </row>
    <row r="404" spans="1:12" s="6" customFormat="1" x14ac:dyDescent="0.25">
      <c r="A404" s="26">
        <v>5</v>
      </c>
      <c r="B404" s="26" t="s">
        <v>790</v>
      </c>
      <c r="C404" s="27" t="s">
        <v>791</v>
      </c>
      <c r="D404" s="28">
        <v>26717</v>
      </c>
      <c r="E404" s="28">
        <v>27220</v>
      </c>
      <c r="F404" s="28">
        <v>13483</v>
      </c>
      <c r="G404" s="28">
        <v>13606</v>
      </c>
      <c r="H404" s="28">
        <v>13234</v>
      </c>
      <c r="I404" s="28">
        <v>13614</v>
      </c>
      <c r="J404" s="29">
        <f t="shared" si="12"/>
        <v>49.985304922850844</v>
      </c>
      <c r="K404" s="29">
        <f t="shared" si="13"/>
        <v>50.014695077149149</v>
      </c>
      <c r="L404" s="30"/>
    </row>
    <row r="405" spans="1:12" s="6" customFormat="1" ht="21.6" customHeight="1" x14ac:dyDescent="0.25">
      <c r="A405" s="21">
        <v>4</v>
      </c>
      <c r="B405" s="21" t="s">
        <v>792</v>
      </c>
      <c r="C405" s="22" t="s">
        <v>793</v>
      </c>
      <c r="D405" s="23">
        <v>75381</v>
      </c>
      <c r="E405" s="23">
        <v>77819</v>
      </c>
      <c r="F405" s="23">
        <v>37349</v>
      </c>
      <c r="G405" s="23">
        <v>39152</v>
      </c>
      <c r="H405" s="23">
        <v>38032</v>
      </c>
      <c r="I405" s="23">
        <v>38667</v>
      </c>
      <c r="J405" s="24">
        <f t="shared" si="12"/>
        <v>50.311620555391357</v>
      </c>
      <c r="K405" s="24">
        <f t="shared" si="13"/>
        <v>49.688379444608643</v>
      </c>
      <c r="L405" s="25">
        <f>100*(E405-D405)/D405</f>
        <v>3.2342367440071107</v>
      </c>
    </row>
    <row r="406" spans="1:12" s="6" customFormat="1" x14ac:dyDescent="0.25">
      <c r="A406" s="26">
        <v>5</v>
      </c>
      <c r="B406" s="26" t="s">
        <v>794</v>
      </c>
      <c r="C406" s="27" t="s">
        <v>795</v>
      </c>
      <c r="D406" s="28">
        <v>27074</v>
      </c>
      <c r="E406" s="28">
        <v>27785</v>
      </c>
      <c r="F406" s="28">
        <v>13372</v>
      </c>
      <c r="G406" s="28">
        <v>13634</v>
      </c>
      <c r="H406" s="28">
        <v>13702</v>
      </c>
      <c r="I406" s="28">
        <v>14151</v>
      </c>
      <c r="J406" s="29">
        <f t="shared" si="12"/>
        <v>49.069641893107793</v>
      </c>
      <c r="K406" s="29">
        <f t="shared" si="13"/>
        <v>50.930358106892207</v>
      </c>
      <c r="L406" s="30"/>
    </row>
    <row r="407" spans="1:12" s="6" customFormat="1" x14ac:dyDescent="0.25">
      <c r="A407" s="26">
        <v>5</v>
      </c>
      <c r="B407" s="26" t="s">
        <v>796</v>
      </c>
      <c r="C407" s="27" t="s">
        <v>797</v>
      </c>
      <c r="D407" s="28">
        <v>26200</v>
      </c>
      <c r="E407" s="28">
        <v>27338</v>
      </c>
      <c r="F407" s="28">
        <v>13098</v>
      </c>
      <c r="G407" s="28">
        <v>14265</v>
      </c>
      <c r="H407" s="28">
        <v>13102</v>
      </c>
      <c r="I407" s="28">
        <v>13073</v>
      </c>
      <c r="J407" s="29">
        <f t="shared" si="12"/>
        <v>52.180115590021217</v>
      </c>
      <c r="K407" s="29">
        <f t="shared" si="13"/>
        <v>47.819884409978783</v>
      </c>
      <c r="L407" s="30"/>
    </row>
    <row r="408" spans="1:12" s="6" customFormat="1" x14ac:dyDescent="0.25">
      <c r="A408" s="26">
        <v>5</v>
      </c>
      <c r="B408" s="26" t="s">
        <v>798</v>
      </c>
      <c r="C408" s="27" t="s">
        <v>799</v>
      </c>
      <c r="D408" s="28">
        <v>2387</v>
      </c>
      <c r="E408" s="28">
        <v>2258</v>
      </c>
      <c r="F408" s="28">
        <v>1184</v>
      </c>
      <c r="G408" s="28">
        <v>1133</v>
      </c>
      <c r="H408" s="28">
        <v>1203</v>
      </c>
      <c r="I408" s="28">
        <v>1125</v>
      </c>
      <c r="J408" s="29">
        <f t="shared" si="12"/>
        <v>50.177147918511956</v>
      </c>
      <c r="K408" s="29">
        <f t="shared" si="13"/>
        <v>49.822852081488044</v>
      </c>
      <c r="L408" s="30"/>
    </row>
    <row r="409" spans="1:12" s="6" customFormat="1" x14ac:dyDescent="0.25">
      <c r="A409" s="26">
        <v>5</v>
      </c>
      <c r="B409" s="26" t="s">
        <v>800</v>
      </c>
      <c r="C409" s="27" t="s">
        <v>801</v>
      </c>
      <c r="D409" s="28">
        <v>19720</v>
      </c>
      <c r="E409" s="28">
        <v>20438</v>
      </c>
      <c r="F409" s="28">
        <v>9695</v>
      </c>
      <c r="G409" s="28">
        <v>10120</v>
      </c>
      <c r="H409" s="28">
        <v>10025</v>
      </c>
      <c r="I409" s="28">
        <v>10318</v>
      </c>
      <c r="J409" s="29">
        <f t="shared" si="12"/>
        <v>49.515608180839607</v>
      </c>
      <c r="K409" s="29">
        <f t="shared" si="13"/>
        <v>50.484391819160393</v>
      </c>
      <c r="L409" s="30"/>
    </row>
    <row r="410" spans="1:12" s="6" customFormat="1" ht="21.6" customHeight="1" x14ac:dyDescent="0.25">
      <c r="A410" s="21">
        <v>4</v>
      </c>
      <c r="B410" s="21" t="s">
        <v>802</v>
      </c>
      <c r="C410" s="22" t="s">
        <v>803</v>
      </c>
      <c r="D410" s="23">
        <v>85609</v>
      </c>
      <c r="E410" s="23">
        <v>84866</v>
      </c>
      <c r="F410" s="23">
        <v>41948</v>
      </c>
      <c r="G410" s="23">
        <v>41789</v>
      </c>
      <c r="H410" s="23">
        <v>43661</v>
      </c>
      <c r="I410" s="23">
        <v>43077</v>
      </c>
      <c r="J410" s="24">
        <f t="shared" si="12"/>
        <v>49.241156646949307</v>
      </c>
      <c r="K410" s="24">
        <f t="shared" si="13"/>
        <v>50.758843353050686</v>
      </c>
      <c r="L410" s="25">
        <f>100*(E410-D410)/D410</f>
        <v>-0.86789940310014135</v>
      </c>
    </row>
    <row r="411" spans="1:12" s="6" customFormat="1" x14ac:dyDescent="0.25">
      <c r="A411" s="26">
        <v>5</v>
      </c>
      <c r="B411" s="26" t="s">
        <v>804</v>
      </c>
      <c r="C411" s="27" t="s">
        <v>805</v>
      </c>
      <c r="D411" s="28">
        <v>55525</v>
      </c>
      <c r="E411" s="28">
        <v>57216</v>
      </c>
      <c r="F411" s="28">
        <v>26670</v>
      </c>
      <c r="G411" s="28">
        <v>27661</v>
      </c>
      <c r="H411" s="28">
        <v>28855</v>
      </c>
      <c r="I411" s="28">
        <v>29555</v>
      </c>
      <c r="J411" s="29">
        <f t="shared" si="12"/>
        <v>48.344868568232663</v>
      </c>
      <c r="K411" s="29">
        <f t="shared" si="13"/>
        <v>51.655131431767344</v>
      </c>
      <c r="L411" s="30"/>
    </row>
    <row r="412" spans="1:12" s="6" customFormat="1" x14ac:dyDescent="0.25">
      <c r="A412" s="26">
        <v>5</v>
      </c>
      <c r="B412" s="26" t="s">
        <v>806</v>
      </c>
      <c r="C412" s="27" t="s">
        <v>807</v>
      </c>
      <c r="D412" s="28">
        <v>7427</v>
      </c>
      <c r="E412" s="28">
        <v>7018</v>
      </c>
      <c r="F412" s="28">
        <v>3755</v>
      </c>
      <c r="G412" s="28">
        <v>3578</v>
      </c>
      <c r="H412" s="28">
        <v>3672</v>
      </c>
      <c r="I412" s="28">
        <v>3440</v>
      </c>
      <c r="J412" s="29">
        <f t="shared" si="12"/>
        <v>50.983186092903964</v>
      </c>
      <c r="K412" s="29">
        <f t="shared" si="13"/>
        <v>49.016813907096044</v>
      </c>
      <c r="L412" s="30"/>
    </row>
    <row r="413" spans="1:12" s="6" customFormat="1" x14ac:dyDescent="0.25">
      <c r="A413" s="26">
        <v>5</v>
      </c>
      <c r="B413" s="26" t="s">
        <v>808</v>
      </c>
      <c r="C413" s="27" t="s">
        <v>809</v>
      </c>
      <c r="D413" s="28">
        <v>5915</v>
      </c>
      <c r="E413" s="28">
        <v>5572</v>
      </c>
      <c r="F413" s="28">
        <v>3033</v>
      </c>
      <c r="G413" s="28">
        <v>2882</v>
      </c>
      <c r="H413" s="28">
        <v>2882</v>
      </c>
      <c r="I413" s="28">
        <v>2690</v>
      </c>
      <c r="J413" s="29">
        <f t="shared" si="12"/>
        <v>51.722900215362522</v>
      </c>
      <c r="K413" s="29">
        <f t="shared" si="13"/>
        <v>48.277099784637471</v>
      </c>
      <c r="L413" s="30"/>
    </row>
    <row r="414" spans="1:12" s="6" customFormat="1" x14ac:dyDescent="0.25">
      <c r="A414" s="26">
        <v>5</v>
      </c>
      <c r="B414" s="26" t="s">
        <v>810</v>
      </c>
      <c r="C414" s="27" t="s">
        <v>811</v>
      </c>
      <c r="D414" s="28">
        <v>2379</v>
      </c>
      <c r="E414" s="28">
        <v>2240</v>
      </c>
      <c r="F414" s="28">
        <v>1192</v>
      </c>
      <c r="G414" s="28">
        <v>1118</v>
      </c>
      <c r="H414" s="28">
        <v>1187</v>
      </c>
      <c r="I414" s="28">
        <v>1122</v>
      </c>
      <c r="J414" s="29">
        <f t="shared" si="12"/>
        <v>49.910714285714285</v>
      </c>
      <c r="K414" s="29">
        <f t="shared" si="13"/>
        <v>50.089285714285715</v>
      </c>
      <c r="L414" s="30"/>
    </row>
    <row r="415" spans="1:12" s="6" customFormat="1" x14ac:dyDescent="0.25">
      <c r="A415" s="26">
        <v>5</v>
      </c>
      <c r="B415" s="26" t="s">
        <v>812</v>
      </c>
      <c r="C415" s="27" t="s">
        <v>813</v>
      </c>
      <c r="D415" s="28">
        <v>14363</v>
      </c>
      <c r="E415" s="28">
        <v>12820</v>
      </c>
      <c r="F415" s="28">
        <v>7298</v>
      </c>
      <c r="G415" s="28">
        <v>6550</v>
      </c>
      <c r="H415" s="28">
        <v>7065</v>
      </c>
      <c r="I415" s="28">
        <v>6270</v>
      </c>
      <c r="J415" s="29">
        <f t="shared" si="12"/>
        <v>51.092043681747271</v>
      </c>
      <c r="K415" s="29">
        <f t="shared" si="13"/>
        <v>48.907956318252729</v>
      </c>
      <c r="L415" s="30"/>
    </row>
    <row r="416" spans="1:12" s="6" customFormat="1" ht="21.6" customHeight="1" x14ac:dyDescent="0.25">
      <c r="A416" s="21">
        <v>4</v>
      </c>
      <c r="B416" s="21" t="s">
        <v>814</v>
      </c>
      <c r="C416" s="22" t="s">
        <v>815</v>
      </c>
      <c r="D416" s="23">
        <v>156585</v>
      </c>
      <c r="E416" s="23">
        <v>156706</v>
      </c>
      <c r="F416" s="23">
        <v>78459</v>
      </c>
      <c r="G416" s="23">
        <v>77868</v>
      </c>
      <c r="H416" s="23">
        <v>78126</v>
      </c>
      <c r="I416" s="23">
        <v>78838</v>
      </c>
      <c r="J416" s="24">
        <f t="shared" si="12"/>
        <v>49.69050323535793</v>
      </c>
      <c r="K416" s="24">
        <f t="shared" si="13"/>
        <v>50.30949676464207</v>
      </c>
      <c r="L416" s="25">
        <f>100*(E416-D416)/D416</f>
        <v>7.7274323849666315E-2</v>
      </c>
    </row>
    <row r="417" spans="1:12" s="6" customFormat="1" x14ac:dyDescent="0.25">
      <c r="A417" s="26">
        <v>5</v>
      </c>
      <c r="B417" s="26" t="s">
        <v>816</v>
      </c>
      <c r="C417" s="27" t="s">
        <v>817</v>
      </c>
      <c r="D417" s="28">
        <v>108642</v>
      </c>
      <c r="E417" s="28">
        <v>111375</v>
      </c>
      <c r="F417" s="28">
        <v>54163</v>
      </c>
      <c r="G417" s="28">
        <v>54946</v>
      </c>
      <c r="H417" s="28">
        <v>54479</v>
      </c>
      <c r="I417" s="28">
        <v>56429</v>
      </c>
      <c r="J417" s="29">
        <f t="shared" si="12"/>
        <v>49.334231200897868</v>
      </c>
      <c r="K417" s="29">
        <f t="shared" si="13"/>
        <v>50.665768799102132</v>
      </c>
      <c r="L417" s="30"/>
    </row>
    <row r="418" spans="1:12" s="6" customFormat="1" x14ac:dyDescent="0.25">
      <c r="A418" s="26">
        <v>5</v>
      </c>
      <c r="B418" s="26" t="s">
        <v>818</v>
      </c>
      <c r="C418" s="27" t="s">
        <v>819</v>
      </c>
      <c r="D418" s="28">
        <v>12807</v>
      </c>
      <c r="E418" s="28">
        <v>12247</v>
      </c>
      <c r="F418" s="28">
        <v>6454</v>
      </c>
      <c r="G418" s="28">
        <v>6246</v>
      </c>
      <c r="H418" s="28">
        <v>6353</v>
      </c>
      <c r="I418" s="28">
        <v>6001</v>
      </c>
      <c r="J418" s="29">
        <f t="shared" si="12"/>
        <v>51.00024495794888</v>
      </c>
      <c r="K418" s="29">
        <f t="shared" si="13"/>
        <v>48.999755042051113</v>
      </c>
      <c r="L418" s="30"/>
    </row>
    <row r="419" spans="1:12" s="6" customFormat="1" x14ac:dyDescent="0.25">
      <c r="A419" s="26">
        <v>5</v>
      </c>
      <c r="B419" s="26" t="s">
        <v>820</v>
      </c>
      <c r="C419" s="27" t="s">
        <v>821</v>
      </c>
      <c r="D419" s="28">
        <v>152</v>
      </c>
      <c r="E419" s="28">
        <v>142</v>
      </c>
      <c r="F419" s="28">
        <v>91</v>
      </c>
      <c r="G419" s="28">
        <v>84</v>
      </c>
      <c r="H419" s="28">
        <v>61</v>
      </c>
      <c r="I419" s="28">
        <v>58</v>
      </c>
      <c r="J419" s="29">
        <f t="shared" si="12"/>
        <v>59.154929577464785</v>
      </c>
      <c r="K419" s="29">
        <f t="shared" si="13"/>
        <v>40.845070422535215</v>
      </c>
      <c r="L419" s="30"/>
    </row>
    <row r="420" spans="1:12" s="6" customFormat="1" x14ac:dyDescent="0.25">
      <c r="A420" s="26">
        <v>5</v>
      </c>
      <c r="B420" s="26" t="s">
        <v>822</v>
      </c>
      <c r="C420" s="27" t="s">
        <v>823</v>
      </c>
      <c r="D420" s="28">
        <v>5431</v>
      </c>
      <c r="E420" s="28">
        <v>5009</v>
      </c>
      <c r="F420" s="28">
        <v>2771</v>
      </c>
      <c r="G420" s="28">
        <v>2515</v>
      </c>
      <c r="H420" s="28">
        <v>2660</v>
      </c>
      <c r="I420" s="28">
        <v>2494</v>
      </c>
      <c r="J420" s="29">
        <f t="shared" si="12"/>
        <v>50.209622679177478</v>
      </c>
      <c r="K420" s="29">
        <f t="shared" si="13"/>
        <v>49.790377320822522</v>
      </c>
      <c r="L420" s="30"/>
    </row>
    <row r="421" spans="1:12" s="6" customFormat="1" x14ac:dyDescent="0.25">
      <c r="A421" s="26">
        <v>5</v>
      </c>
      <c r="B421" s="26" t="s">
        <v>824</v>
      </c>
      <c r="C421" s="27" t="s">
        <v>825</v>
      </c>
      <c r="D421" s="28">
        <v>10790</v>
      </c>
      <c r="E421" s="28">
        <v>10632</v>
      </c>
      <c r="F421" s="28">
        <v>5438</v>
      </c>
      <c r="G421" s="28">
        <v>5382</v>
      </c>
      <c r="H421" s="28">
        <v>5352</v>
      </c>
      <c r="I421" s="28">
        <v>5250</v>
      </c>
      <c r="J421" s="29">
        <f t="shared" si="12"/>
        <v>50.620767494356656</v>
      </c>
      <c r="K421" s="29">
        <f t="shared" si="13"/>
        <v>49.379232505643337</v>
      </c>
      <c r="L421" s="30"/>
    </row>
    <row r="422" spans="1:12" s="6" customFormat="1" x14ac:dyDescent="0.25">
      <c r="A422" s="26">
        <v>5</v>
      </c>
      <c r="B422" s="26" t="s">
        <v>826</v>
      </c>
      <c r="C422" s="27" t="s">
        <v>827</v>
      </c>
      <c r="D422" s="28">
        <v>16874</v>
      </c>
      <c r="E422" s="28">
        <v>15299</v>
      </c>
      <c r="F422" s="28">
        <v>8548</v>
      </c>
      <c r="G422" s="28">
        <v>7635</v>
      </c>
      <c r="H422" s="28">
        <v>8326</v>
      </c>
      <c r="I422" s="28">
        <v>7664</v>
      </c>
      <c r="J422" s="29">
        <f t="shared" si="12"/>
        <v>49.905222563566248</v>
      </c>
      <c r="K422" s="29">
        <f t="shared" si="13"/>
        <v>50.094777436433759</v>
      </c>
      <c r="L422" s="30"/>
    </row>
    <row r="423" spans="1:12" s="6" customFormat="1" x14ac:dyDescent="0.25">
      <c r="A423" s="26">
        <v>5</v>
      </c>
      <c r="B423" s="26" t="s">
        <v>828</v>
      </c>
      <c r="C423" s="27" t="s">
        <v>829</v>
      </c>
      <c r="D423" s="28">
        <v>1889</v>
      </c>
      <c r="E423" s="28">
        <v>2002</v>
      </c>
      <c r="F423" s="28">
        <v>994</v>
      </c>
      <c r="G423" s="28">
        <v>1060</v>
      </c>
      <c r="H423" s="28">
        <v>895</v>
      </c>
      <c r="I423" s="28">
        <v>942</v>
      </c>
      <c r="J423" s="29">
        <f t="shared" si="12"/>
        <v>52.947052947052939</v>
      </c>
      <c r="K423" s="29">
        <f t="shared" si="13"/>
        <v>47.052947052947054</v>
      </c>
      <c r="L423" s="30"/>
    </row>
    <row r="427" spans="1:12" x14ac:dyDescent="0.25">
      <c r="D427" s="4"/>
      <c r="E427" s="4"/>
      <c r="F427" s="4"/>
      <c r="G427" s="4"/>
      <c r="H427" s="4"/>
      <c r="I427" s="4"/>
      <c r="J427" s="4"/>
      <c r="K427" s="4"/>
    </row>
  </sheetData>
  <autoFilter ref="A1:L423" xr:uid="{FE085249-0CA9-4E8F-B31E-7593AC8FD36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815E-F1DF-4B64-86BF-2711C66C27D6}">
  <dimension ref="A1:A25"/>
  <sheetViews>
    <sheetView topLeftCell="A18" workbookViewId="0">
      <selection sqref="A1:A25"/>
    </sheetView>
  </sheetViews>
  <sheetFormatPr defaultRowHeight="15" x14ac:dyDescent="0.25"/>
  <cols>
    <col min="1" max="1" width="38.7109375" customWidth="1"/>
  </cols>
  <sheetData>
    <row r="1" spans="1:1" ht="27.75" customHeight="1" x14ac:dyDescent="0.25">
      <c r="A1" s="27" t="s">
        <v>1029</v>
      </c>
    </row>
    <row r="2" spans="1:1" ht="27.75" customHeight="1" x14ac:dyDescent="0.25">
      <c r="A2" s="27" t="s">
        <v>1030</v>
      </c>
    </row>
    <row r="3" spans="1:1" ht="27.75" customHeight="1" x14ac:dyDescent="0.25">
      <c r="A3" s="27" t="s">
        <v>1031</v>
      </c>
    </row>
    <row r="4" spans="1:1" ht="27.75" customHeight="1" x14ac:dyDescent="0.25">
      <c r="A4" s="27" t="s">
        <v>1032</v>
      </c>
    </row>
    <row r="5" spans="1:1" ht="27.75" customHeight="1" x14ac:dyDescent="0.25">
      <c r="A5" s="27" t="s">
        <v>1033</v>
      </c>
    </row>
    <row r="6" spans="1:1" ht="27.75" customHeight="1" x14ac:dyDescent="0.25">
      <c r="A6" s="27" t="s">
        <v>1034</v>
      </c>
    </row>
    <row r="7" spans="1:1" ht="27.75" customHeight="1" x14ac:dyDescent="0.25">
      <c r="A7" s="27" t="s">
        <v>1035</v>
      </c>
    </row>
    <row r="8" spans="1:1" ht="27.75" customHeight="1" x14ac:dyDescent="0.25">
      <c r="A8" s="27" t="s">
        <v>1036</v>
      </c>
    </row>
    <row r="9" spans="1:1" ht="27.75" customHeight="1" x14ac:dyDescent="0.25">
      <c r="A9" s="27" t="s">
        <v>1037</v>
      </c>
    </row>
    <row r="10" spans="1:1" ht="27.75" customHeight="1" x14ac:dyDescent="0.25">
      <c r="A10" s="27" t="s">
        <v>1038</v>
      </c>
    </row>
    <row r="11" spans="1:1" ht="27.75" customHeight="1" x14ac:dyDescent="0.25">
      <c r="A11" s="27" t="s">
        <v>1039</v>
      </c>
    </row>
    <row r="12" spans="1:1" ht="27.75" customHeight="1" x14ac:dyDescent="0.25">
      <c r="A12" s="27" t="s">
        <v>1040</v>
      </c>
    </row>
    <row r="13" spans="1:1" ht="27.75" customHeight="1" x14ac:dyDescent="0.25">
      <c r="A13" s="27" t="s">
        <v>1041</v>
      </c>
    </row>
    <row r="14" spans="1:1" ht="27.75" customHeight="1" x14ac:dyDescent="0.25">
      <c r="A14" s="27" t="s">
        <v>1042</v>
      </c>
    </row>
    <row r="15" spans="1:1" ht="27.75" customHeight="1" x14ac:dyDescent="0.25">
      <c r="A15" s="27" t="s">
        <v>1043</v>
      </c>
    </row>
    <row r="16" spans="1:1" ht="27.75" customHeight="1" x14ac:dyDescent="0.25">
      <c r="A16" s="27" t="s">
        <v>1044</v>
      </c>
    </row>
    <row r="17" spans="1:1" ht="27.75" customHeight="1" x14ac:dyDescent="0.25">
      <c r="A17" s="27" t="s">
        <v>1045</v>
      </c>
    </row>
    <row r="18" spans="1:1" ht="27.75" customHeight="1" x14ac:dyDescent="0.25">
      <c r="A18" s="27" t="s">
        <v>1046</v>
      </c>
    </row>
    <row r="19" spans="1:1" ht="27.75" customHeight="1" x14ac:dyDescent="0.25">
      <c r="A19" s="27" t="s">
        <v>1047</v>
      </c>
    </row>
    <row r="20" spans="1:1" ht="27.75" customHeight="1" x14ac:dyDescent="0.25">
      <c r="A20" s="27" t="s">
        <v>1048</v>
      </c>
    </row>
    <row r="21" spans="1:1" ht="27.75" customHeight="1" x14ac:dyDescent="0.25">
      <c r="A21" s="27" t="s">
        <v>1049</v>
      </c>
    </row>
    <row r="22" spans="1:1" ht="27.75" customHeight="1" x14ac:dyDescent="0.25">
      <c r="A22" s="27" t="s">
        <v>1050</v>
      </c>
    </row>
    <row r="23" spans="1:1" ht="27.75" customHeight="1" x14ac:dyDescent="0.25">
      <c r="A23" s="27" t="s">
        <v>1051</v>
      </c>
    </row>
    <row r="24" spans="1:1" ht="27.75" customHeight="1" x14ac:dyDescent="0.25">
      <c r="A24" s="27" t="s">
        <v>1052</v>
      </c>
    </row>
    <row r="25" spans="1:1" ht="27.75" customHeight="1" x14ac:dyDescent="0.25">
      <c r="A25" s="27" t="s">
        <v>1053</v>
      </c>
    </row>
  </sheetData>
  <sortState xmlns:xlrd2="http://schemas.microsoft.com/office/spreadsheetml/2017/richdata2" ref="A1:A25">
    <sortCondition ref="A1:A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59D-BAB9-4003-85FC-080DE1E28AD5}">
  <dimension ref="A1:A25"/>
  <sheetViews>
    <sheetView topLeftCell="A11" workbookViewId="0">
      <selection sqref="A1:A25"/>
    </sheetView>
  </sheetViews>
  <sheetFormatPr defaultRowHeight="15" x14ac:dyDescent="0.25"/>
  <cols>
    <col min="1" max="1" width="27.5703125" customWidth="1"/>
  </cols>
  <sheetData>
    <row r="1" spans="1:1" ht="20.25" customHeight="1" x14ac:dyDescent="0.25">
      <c r="A1" s="27" t="s">
        <v>1055</v>
      </c>
    </row>
    <row r="2" spans="1:1" ht="20.25" customHeight="1" x14ac:dyDescent="0.25">
      <c r="A2" s="27" t="s">
        <v>1068</v>
      </c>
    </row>
    <row r="3" spans="1:1" ht="20.25" customHeight="1" x14ac:dyDescent="0.25">
      <c r="A3" s="27" t="s">
        <v>1073</v>
      </c>
    </row>
    <row r="4" spans="1:1" ht="20.25" customHeight="1" x14ac:dyDescent="0.25">
      <c r="A4" s="27" t="s">
        <v>1062</v>
      </c>
    </row>
    <row r="5" spans="1:1" ht="20.25" customHeight="1" x14ac:dyDescent="0.25">
      <c r="A5" s="27" t="s">
        <v>1067</v>
      </c>
    </row>
    <row r="6" spans="1:1" ht="20.25" customHeight="1" x14ac:dyDescent="0.25">
      <c r="A6" s="27" t="s">
        <v>1056</v>
      </c>
    </row>
    <row r="7" spans="1:1" ht="20.25" customHeight="1" x14ac:dyDescent="0.25">
      <c r="A7" s="27" t="s">
        <v>1069</v>
      </c>
    </row>
    <row r="8" spans="1:1" ht="20.25" customHeight="1" x14ac:dyDescent="0.25">
      <c r="A8" s="27" t="s">
        <v>1061</v>
      </c>
    </row>
    <row r="9" spans="1:1" ht="20.25" customHeight="1" x14ac:dyDescent="0.25">
      <c r="A9" s="27" t="s">
        <v>1057</v>
      </c>
    </row>
    <row r="10" spans="1:1" ht="20.25" customHeight="1" x14ac:dyDescent="0.25">
      <c r="A10" s="27" t="s">
        <v>1054</v>
      </c>
    </row>
    <row r="11" spans="1:1" ht="20.25" customHeight="1" x14ac:dyDescent="0.25">
      <c r="A11" s="27" t="s">
        <v>1063</v>
      </c>
    </row>
    <row r="12" spans="1:1" ht="20.25" customHeight="1" x14ac:dyDescent="0.25">
      <c r="A12" s="27" t="s">
        <v>1076</v>
      </c>
    </row>
    <row r="13" spans="1:1" ht="20.25" customHeight="1" x14ac:dyDescent="0.25">
      <c r="A13" s="27" t="s">
        <v>1064</v>
      </c>
    </row>
    <row r="14" spans="1:1" ht="20.25" customHeight="1" x14ac:dyDescent="0.25">
      <c r="A14" s="27" t="s">
        <v>1070</v>
      </c>
    </row>
    <row r="15" spans="1:1" ht="20.25" customHeight="1" x14ac:dyDescent="0.25">
      <c r="A15" s="27" t="s">
        <v>1065</v>
      </c>
    </row>
    <row r="16" spans="1:1" ht="20.25" customHeight="1" x14ac:dyDescent="0.25">
      <c r="A16" s="27" t="s">
        <v>1077</v>
      </c>
    </row>
    <row r="17" spans="1:1" ht="20.25" customHeight="1" x14ac:dyDescent="0.25">
      <c r="A17" s="27" t="s">
        <v>1071</v>
      </c>
    </row>
    <row r="18" spans="1:1" ht="20.25" customHeight="1" x14ac:dyDescent="0.25">
      <c r="A18" s="27" t="s">
        <v>1072</v>
      </c>
    </row>
    <row r="19" spans="1:1" ht="20.25" customHeight="1" x14ac:dyDescent="0.25">
      <c r="A19" s="27" t="s">
        <v>1074</v>
      </c>
    </row>
    <row r="20" spans="1:1" ht="20.25" customHeight="1" x14ac:dyDescent="0.25">
      <c r="A20" s="27" t="s">
        <v>1066</v>
      </c>
    </row>
    <row r="21" spans="1:1" ht="20.25" customHeight="1" x14ac:dyDescent="0.25">
      <c r="A21" s="27" t="s">
        <v>1058</v>
      </c>
    </row>
    <row r="22" spans="1:1" ht="20.25" customHeight="1" x14ac:dyDescent="0.25">
      <c r="A22" s="27" t="s">
        <v>1075</v>
      </c>
    </row>
    <row r="23" spans="1:1" ht="20.25" customHeight="1" x14ac:dyDescent="0.25">
      <c r="A23" s="27" t="s">
        <v>1059</v>
      </c>
    </row>
    <row r="24" spans="1:1" ht="20.25" customHeight="1" x14ac:dyDescent="0.25">
      <c r="A24" s="27" t="s">
        <v>1078</v>
      </c>
    </row>
    <row r="25" spans="1:1" ht="20.25" customHeight="1" x14ac:dyDescent="0.25">
      <c r="A25" s="27" t="s">
        <v>1060</v>
      </c>
    </row>
  </sheetData>
  <sortState xmlns:xlrd2="http://schemas.microsoft.com/office/spreadsheetml/2017/richdata2" ref="A1:A25">
    <sortCondition ref="A1:A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395E-B296-400C-98A2-D6521432AC5B}">
  <dimension ref="A1:A18"/>
  <sheetViews>
    <sheetView workbookViewId="0">
      <selection activeCell="D11" sqref="D11"/>
    </sheetView>
  </sheetViews>
  <sheetFormatPr defaultRowHeight="15" x14ac:dyDescent="0.25"/>
  <cols>
    <col min="1" max="1" width="26.28515625" customWidth="1"/>
  </cols>
  <sheetData>
    <row r="1" spans="1:1" ht="21" customHeight="1" x14ac:dyDescent="0.25">
      <c r="A1" s="27" t="s">
        <v>1087</v>
      </c>
    </row>
    <row r="2" spans="1:1" ht="21" customHeight="1" x14ac:dyDescent="0.25">
      <c r="A2" s="27" t="s">
        <v>1080</v>
      </c>
    </row>
    <row r="3" spans="1:1" ht="21" customHeight="1" x14ac:dyDescent="0.25">
      <c r="A3" s="27" t="s">
        <v>1088</v>
      </c>
    </row>
    <row r="4" spans="1:1" ht="21" customHeight="1" x14ac:dyDescent="0.25">
      <c r="A4" s="27" t="s">
        <v>1081</v>
      </c>
    </row>
    <row r="5" spans="1:1" ht="21" customHeight="1" x14ac:dyDescent="0.25">
      <c r="A5" s="27" t="s">
        <v>1082</v>
      </c>
    </row>
    <row r="6" spans="1:1" ht="21" customHeight="1" x14ac:dyDescent="0.25">
      <c r="A6" s="27" t="s">
        <v>1095</v>
      </c>
    </row>
    <row r="7" spans="1:1" ht="21" customHeight="1" x14ac:dyDescent="0.25">
      <c r="A7" s="27" t="s">
        <v>1083</v>
      </c>
    </row>
    <row r="8" spans="1:1" ht="21" customHeight="1" x14ac:dyDescent="0.25">
      <c r="A8" s="27" t="s">
        <v>1091</v>
      </c>
    </row>
    <row r="9" spans="1:1" ht="21" customHeight="1" x14ac:dyDescent="0.25">
      <c r="A9" s="27" t="s">
        <v>1079</v>
      </c>
    </row>
    <row r="10" spans="1:1" ht="21" customHeight="1" x14ac:dyDescent="0.25">
      <c r="A10" s="27" t="s">
        <v>1089</v>
      </c>
    </row>
    <row r="11" spans="1:1" ht="21" customHeight="1" x14ac:dyDescent="0.25">
      <c r="A11" s="27" t="s">
        <v>1084</v>
      </c>
    </row>
    <row r="12" spans="1:1" ht="21" customHeight="1" x14ac:dyDescent="0.25">
      <c r="A12" s="27" t="s">
        <v>1085</v>
      </c>
    </row>
    <row r="13" spans="1:1" ht="21" customHeight="1" x14ac:dyDescent="0.25">
      <c r="A13" s="27" t="s">
        <v>1090</v>
      </c>
    </row>
    <row r="14" spans="1:1" ht="21" customHeight="1" x14ac:dyDescent="0.25">
      <c r="A14" s="27" t="s">
        <v>1096</v>
      </c>
    </row>
    <row r="15" spans="1:1" ht="21" customHeight="1" x14ac:dyDescent="0.25">
      <c r="A15" s="27" t="s">
        <v>1094</v>
      </c>
    </row>
    <row r="16" spans="1:1" ht="21" customHeight="1" x14ac:dyDescent="0.25">
      <c r="A16" s="27" t="s">
        <v>1086</v>
      </c>
    </row>
    <row r="17" spans="1:1" ht="21" customHeight="1" x14ac:dyDescent="0.25">
      <c r="A17" s="27" t="s">
        <v>1092</v>
      </c>
    </row>
    <row r="18" spans="1:1" ht="21" customHeight="1" x14ac:dyDescent="0.25">
      <c r="A18" s="27" t="s">
        <v>1093</v>
      </c>
    </row>
  </sheetData>
  <sortState xmlns:xlrd2="http://schemas.microsoft.com/office/spreadsheetml/2017/richdata2" ref="A1:A18">
    <sortCondition ref="A1:A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88DC-6FD0-4DCC-9D68-348647CCED43}">
  <dimension ref="A1:A13"/>
  <sheetViews>
    <sheetView workbookViewId="0">
      <selection activeCell="A13" sqref="A1:A13"/>
    </sheetView>
  </sheetViews>
  <sheetFormatPr defaultRowHeight="15" x14ac:dyDescent="0.25"/>
  <cols>
    <col min="1" max="1" width="31.5703125" customWidth="1"/>
  </cols>
  <sheetData>
    <row r="1" spans="1:1" ht="21" customHeight="1" x14ac:dyDescent="0.25">
      <c r="A1" s="27" t="s">
        <v>1108</v>
      </c>
    </row>
    <row r="2" spans="1:1" ht="21" customHeight="1" x14ac:dyDescent="0.25">
      <c r="A2" s="27" t="s">
        <v>1106</v>
      </c>
    </row>
    <row r="3" spans="1:1" ht="21" customHeight="1" x14ac:dyDescent="0.25">
      <c r="A3" s="27" t="s">
        <v>1103</v>
      </c>
    </row>
    <row r="4" spans="1:1" ht="21" customHeight="1" x14ac:dyDescent="0.25">
      <c r="A4" s="27" t="s">
        <v>1100</v>
      </c>
    </row>
    <row r="5" spans="1:1" ht="21" customHeight="1" x14ac:dyDescent="0.25">
      <c r="A5" s="27" t="s">
        <v>1097</v>
      </c>
    </row>
    <row r="6" spans="1:1" ht="21" customHeight="1" x14ac:dyDescent="0.25">
      <c r="A6" s="27" t="s">
        <v>1104</v>
      </c>
    </row>
    <row r="7" spans="1:1" ht="21" customHeight="1" x14ac:dyDescent="0.25">
      <c r="A7" s="27" t="s">
        <v>1101</v>
      </c>
    </row>
    <row r="8" spans="1:1" ht="21" customHeight="1" x14ac:dyDescent="0.25">
      <c r="A8" s="27" t="s">
        <v>1105</v>
      </c>
    </row>
    <row r="9" spans="1:1" ht="21" customHeight="1" x14ac:dyDescent="0.25">
      <c r="A9" s="27" t="s">
        <v>1099</v>
      </c>
    </row>
    <row r="10" spans="1:1" ht="21" customHeight="1" x14ac:dyDescent="0.25">
      <c r="A10" s="27" t="s">
        <v>1098</v>
      </c>
    </row>
    <row r="11" spans="1:1" ht="21" customHeight="1" x14ac:dyDescent="0.25">
      <c r="A11" s="27" t="s">
        <v>1109</v>
      </c>
    </row>
    <row r="12" spans="1:1" ht="21" customHeight="1" x14ac:dyDescent="0.25">
      <c r="A12" s="27" t="s">
        <v>1102</v>
      </c>
    </row>
    <row r="13" spans="1:1" ht="21" customHeight="1" x14ac:dyDescent="0.25">
      <c r="A13" s="27" t="s">
        <v>1107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345E-FB83-44CF-A907-9B42C9DCD0E6}">
  <dimension ref="A1:A39"/>
  <sheetViews>
    <sheetView zoomScaleNormal="100" workbookViewId="0">
      <selection activeCell="A6" sqref="A1:A1048576"/>
    </sheetView>
  </sheetViews>
  <sheetFormatPr defaultRowHeight="15" x14ac:dyDescent="0.25"/>
  <cols>
    <col min="1" max="1" width="30" customWidth="1"/>
  </cols>
  <sheetData>
    <row r="1" spans="1:1" ht="27" customHeight="1" x14ac:dyDescent="0.25">
      <c r="A1" s="27" t="s">
        <v>831</v>
      </c>
    </row>
    <row r="2" spans="1:1" ht="27" customHeight="1" x14ac:dyDescent="0.25">
      <c r="A2" s="27" t="s">
        <v>1125</v>
      </c>
    </row>
    <row r="3" spans="1:1" ht="27" customHeight="1" x14ac:dyDescent="0.25">
      <c r="A3" s="27" t="s">
        <v>1130</v>
      </c>
    </row>
    <row r="4" spans="1:1" ht="27" customHeight="1" x14ac:dyDescent="0.25">
      <c r="A4" s="27" t="s">
        <v>1111</v>
      </c>
    </row>
    <row r="5" spans="1:1" ht="27" customHeight="1" x14ac:dyDescent="0.25">
      <c r="A5" s="27" t="s">
        <v>1137</v>
      </c>
    </row>
    <row r="6" spans="1:1" ht="27" customHeight="1" x14ac:dyDescent="0.25">
      <c r="A6" s="27" t="s">
        <v>1144</v>
      </c>
    </row>
    <row r="7" spans="1:1" ht="27" customHeight="1" x14ac:dyDescent="0.25">
      <c r="A7" s="27" t="s">
        <v>1124</v>
      </c>
    </row>
    <row r="8" spans="1:1" ht="27" customHeight="1" x14ac:dyDescent="0.25">
      <c r="A8" s="27" t="s">
        <v>1138</v>
      </c>
    </row>
    <row r="9" spans="1:1" ht="27" customHeight="1" x14ac:dyDescent="0.25">
      <c r="A9" s="27" t="s">
        <v>1112</v>
      </c>
    </row>
    <row r="10" spans="1:1" ht="27" customHeight="1" x14ac:dyDescent="0.25">
      <c r="A10" s="27" t="s">
        <v>1113</v>
      </c>
    </row>
    <row r="11" spans="1:1" ht="27" customHeight="1" x14ac:dyDescent="0.25">
      <c r="A11" s="27" t="s">
        <v>1134</v>
      </c>
    </row>
    <row r="12" spans="1:1" ht="27" customHeight="1" x14ac:dyDescent="0.25">
      <c r="A12" s="27" t="s">
        <v>1129</v>
      </c>
    </row>
    <row r="13" spans="1:1" ht="27" customHeight="1" x14ac:dyDescent="0.25">
      <c r="A13" s="27" t="s">
        <v>1139</v>
      </c>
    </row>
    <row r="14" spans="1:1" ht="27" customHeight="1" x14ac:dyDescent="0.25">
      <c r="A14" s="27" t="s">
        <v>1140</v>
      </c>
    </row>
    <row r="15" spans="1:1" ht="27" customHeight="1" x14ac:dyDescent="0.25">
      <c r="A15" s="27" t="s">
        <v>1126</v>
      </c>
    </row>
    <row r="16" spans="1:1" ht="27" customHeight="1" x14ac:dyDescent="0.25">
      <c r="A16" s="27" t="s">
        <v>1114</v>
      </c>
    </row>
    <row r="17" spans="1:1" ht="27" customHeight="1" x14ac:dyDescent="0.25">
      <c r="A17" s="27" t="s">
        <v>1115</v>
      </c>
    </row>
    <row r="18" spans="1:1" ht="27" customHeight="1" x14ac:dyDescent="0.25">
      <c r="A18" s="27" t="s">
        <v>1110</v>
      </c>
    </row>
    <row r="19" spans="1:1" ht="27" customHeight="1" x14ac:dyDescent="0.25">
      <c r="A19" s="27" t="s">
        <v>1116</v>
      </c>
    </row>
    <row r="20" spans="1:1" ht="27" customHeight="1" x14ac:dyDescent="0.25">
      <c r="A20" s="27" t="s">
        <v>1145</v>
      </c>
    </row>
    <row r="21" spans="1:1" ht="27" customHeight="1" x14ac:dyDescent="0.25">
      <c r="A21" s="27" t="s">
        <v>1133</v>
      </c>
    </row>
    <row r="22" spans="1:1" ht="27" customHeight="1" x14ac:dyDescent="0.25">
      <c r="A22" s="27" t="s">
        <v>1127</v>
      </c>
    </row>
    <row r="23" spans="1:1" ht="27" customHeight="1" x14ac:dyDescent="0.25">
      <c r="A23" s="27" t="s">
        <v>1117</v>
      </c>
    </row>
    <row r="24" spans="1:1" ht="27" customHeight="1" x14ac:dyDescent="0.25">
      <c r="A24" s="27" t="s">
        <v>1118</v>
      </c>
    </row>
    <row r="25" spans="1:1" ht="27" customHeight="1" x14ac:dyDescent="0.25">
      <c r="A25" s="27" t="s">
        <v>1119</v>
      </c>
    </row>
    <row r="26" spans="1:1" ht="27" customHeight="1" x14ac:dyDescent="0.25">
      <c r="A26" s="27" t="s">
        <v>1141</v>
      </c>
    </row>
    <row r="27" spans="1:1" ht="27" customHeight="1" x14ac:dyDescent="0.25">
      <c r="A27" s="27" t="s">
        <v>1146</v>
      </c>
    </row>
    <row r="28" spans="1:1" ht="27" customHeight="1" x14ac:dyDescent="0.25">
      <c r="A28" s="27" t="s">
        <v>1128</v>
      </c>
    </row>
    <row r="29" spans="1:1" ht="27" customHeight="1" x14ac:dyDescent="0.25">
      <c r="A29" s="27" t="s">
        <v>1120</v>
      </c>
    </row>
    <row r="30" spans="1:1" ht="27" customHeight="1" x14ac:dyDescent="0.25">
      <c r="A30" s="27" t="s">
        <v>1131</v>
      </c>
    </row>
    <row r="31" spans="1:1" ht="27" customHeight="1" x14ac:dyDescent="0.25">
      <c r="A31" s="27" t="s">
        <v>1143</v>
      </c>
    </row>
    <row r="32" spans="1:1" ht="27" customHeight="1" x14ac:dyDescent="0.25">
      <c r="A32" s="27" t="s">
        <v>1135</v>
      </c>
    </row>
    <row r="33" spans="1:1" ht="27" customHeight="1" x14ac:dyDescent="0.25">
      <c r="A33" s="27" t="s">
        <v>1121</v>
      </c>
    </row>
    <row r="34" spans="1:1" ht="27" customHeight="1" x14ac:dyDescent="0.25">
      <c r="A34" s="27" t="s">
        <v>1136</v>
      </c>
    </row>
    <row r="35" spans="1:1" ht="27" customHeight="1" x14ac:dyDescent="0.25">
      <c r="A35" s="27" t="s">
        <v>1147</v>
      </c>
    </row>
    <row r="36" spans="1:1" ht="27" customHeight="1" x14ac:dyDescent="0.25">
      <c r="A36" s="27" t="s">
        <v>1142</v>
      </c>
    </row>
    <row r="37" spans="1:1" ht="27" customHeight="1" x14ac:dyDescent="0.25">
      <c r="A37" s="27" t="s">
        <v>1132</v>
      </c>
    </row>
    <row r="38" spans="1:1" ht="27" customHeight="1" x14ac:dyDescent="0.25">
      <c r="A38" s="27" t="s">
        <v>1122</v>
      </c>
    </row>
    <row r="39" spans="1:1" ht="27" customHeight="1" x14ac:dyDescent="0.25">
      <c r="A39" s="27" t="s">
        <v>1123</v>
      </c>
    </row>
  </sheetData>
  <sortState xmlns:xlrd2="http://schemas.microsoft.com/office/spreadsheetml/2017/richdata2" ref="A1:A46">
    <sortCondition ref="A1:A4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173-675A-40CF-A510-FF1D55812A16}">
  <dimension ref="A1:A22"/>
  <sheetViews>
    <sheetView tabSelected="1" topLeftCell="A11" workbookViewId="0">
      <selection sqref="A1:A22"/>
    </sheetView>
  </sheetViews>
  <sheetFormatPr defaultRowHeight="15" x14ac:dyDescent="0.25"/>
  <cols>
    <col min="1" max="1" width="34.140625" customWidth="1"/>
  </cols>
  <sheetData>
    <row r="1" spans="1:1" ht="21.75" customHeight="1" x14ac:dyDescent="0.25">
      <c r="A1" s="27" t="s">
        <v>1167</v>
      </c>
    </row>
    <row r="2" spans="1:1" ht="21.75" customHeight="1" x14ac:dyDescent="0.25">
      <c r="A2" s="27" t="s">
        <v>1157</v>
      </c>
    </row>
    <row r="3" spans="1:1" ht="21.75" customHeight="1" x14ac:dyDescent="0.25">
      <c r="A3" s="27" t="s">
        <v>1149</v>
      </c>
    </row>
    <row r="4" spans="1:1" ht="21.75" customHeight="1" x14ac:dyDescent="0.25">
      <c r="A4" s="27" t="s">
        <v>1158</v>
      </c>
    </row>
    <row r="5" spans="1:1" ht="21.75" customHeight="1" x14ac:dyDescent="0.25">
      <c r="A5" s="27" t="s">
        <v>1153</v>
      </c>
    </row>
    <row r="6" spans="1:1" ht="21.75" customHeight="1" x14ac:dyDescent="0.25">
      <c r="A6" s="27" t="s">
        <v>1152</v>
      </c>
    </row>
    <row r="7" spans="1:1" ht="21.75" customHeight="1" x14ac:dyDescent="0.25">
      <c r="A7" s="27" t="s">
        <v>1162</v>
      </c>
    </row>
    <row r="8" spans="1:1" ht="21.75" customHeight="1" x14ac:dyDescent="0.25">
      <c r="A8" s="27" t="s">
        <v>1150</v>
      </c>
    </row>
    <row r="9" spans="1:1" ht="21.75" customHeight="1" x14ac:dyDescent="0.25">
      <c r="A9" s="27" t="s">
        <v>1163</v>
      </c>
    </row>
    <row r="10" spans="1:1" ht="21.75" customHeight="1" x14ac:dyDescent="0.25">
      <c r="A10" s="27" t="s">
        <v>1154</v>
      </c>
    </row>
    <row r="11" spans="1:1" ht="21.75" customHeight="1" x14ac:dyDescent="0.25">
      <c r="A11" s="27" t="s">
        <v>1148</v>
      </c>
    </row>
    <row r="12" spans="1:1" ht="21.75" customHeight="1" x14ac:dyDescent="0.25">
      <c r="A12" s="27" t="s">
        <v>1151</v>
      </c>
    </row>
    <row r="13" spans="1:1" ht="21.75" customHeight="1" x14ac:dyDescent="0.25">
      <c r="A13" s="27" t="s">
        <v>1168</v>
      </c>
    </row>
    <row r="14" spans="1:1" ht="21.75" customHeight="1" x14ac:dyDescent="0.25">
      <c r="A14" s="27" t="s">
        <v>1164</v>
      </c>
    </row>
    <row r="15" spans="1:1" ht="21.75" customHeight="1" x14ac:dyDescent="0.25">
      <c r="A15" s="27" t="s">
        <v>1166</v>
      </c>
    </row>
    <row r="16" spans="1:1" ht="21.75" customHeight="1" x14ac:dyDescent="0.25">
      <c r="A16" s="27" t="s">
        <v>1159</v>
      </c>
    </row>
    <row r="17" spans="1:1" ht="21.75" customHeight="1" x14ac:dyDescent="0.25">
      <c r="A17" s="27" t="s">
        <v>1165</v>
      </c>
    </row>
    <row r="18" spans="1:1" ht="21.75" customHeight="1" x14ac:dyDescent="0.25">
      <c r="A18" s="27" t="s">
        <v>1155</v>
      </c>
    </row>
    <row r="19" spans="1:1" ht="21.75" customHeight="1" x14ac:dyDescent="0.25">
      <c r="A19" s="27" t="s">
        <v>1156</v>
      </c>
    </row>
    <row r="20" spans="1:1" ht="21.75" customHeight="1" x14ac:dyDescent="0.25">
      <c r="A20" s="27" t="s">
        <v>1160</v>
      </c>
    </row>
    <row r="21" spans="1:1" ht="21.75" customHeight="1" x14ac:dyDescent="0.25">
      <c r="A21" s="27" t="s">
        <v>1161</v>
      </c>
    </row>
    <row r="22" spans="1:1" ht="21.75" customHeight="1" x14ac:dyDescent="0.25">
      <c r="A22" s="27" t="s">
        <v>1169</v>
      </c>
    </row>
  </sheetData>
  <sortState xmlns:xlrd2="http://schemas.microsoft.com/office/spreadsheetml/2017/richdata2" ref="A1:A27">
    <sortCondition ref="A1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6E0-48EE-492D-853B-1ED53158198B}">
  <dimension ref="A1:A13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55.5703125" style="9" customWidth="1"/>
    <col min="2" max="16384" width="9.140625" style="8"/>
  </cols>
  <sheetData>
    <row r="1" spans="1:1" s="7" customFormat="1" ht="30" customHeight="1" x14ac:dyDescent="0.25">
      <c r="A1" s="34" t="s">
        <v>6</v>
      </c>
    </row>
    <row r="2" spans="1:1" s="7" customFormat="1" ht="30" customHeight="1" x14ac:dyDescent="0.25">
      <c r="A2" s="34" t="s">
        <v>7</v>
      </c>
    </row>
    <row r="3" spans="1:1" s="7" customFormat="1" ht="30" customHeight="1" x14ac:dyDescent="0.25">
      <c r="A3" s="34" t="s">
        <v>8</v>
      </c>
    </row>
    <row r="4" spans="1:1" s="7" customFormat="1" ht="30" customHeight="1" x14ac:dyDescent="0.25">
      <c r="A4" s="34" t="s">
        <v>9</v>
      </c>
    </row>
    <row r="5" spans="1:1" s="7" customFormat="1" ht="30" customHeight="1" x14ac:dyDescent="0.25">
      <c r="A5" s="34" t="s">
        <v>10</v>
      </c>
    </row>
    <row r="6" spans="1:1" s="7" customFormat="1" ht="30" customHeight="1" x14ac:dyDescent="0.25">
      <c r="A6" s="34" t="s">
        <v>11</v>
      </c>
    </row>
    <row r="7" spans="1:1" s="7" customFormat="1" ht="30" customHeight="1" x14ac:dyDescent="0.25">
      <c r="A7" s="34" t="s">
        <v>12</v>
      </c>
    </row>
    <row r="8" spans="1:1" s="7" customFormat="1" ht="30" customHeight="1" x14ac:dyDescent="0.25">
      <c r="A8" s="34" t="s">
        <v>13</v>
      </c>
    </row>
    <row r="9" spans="1:1" s="7" customFormat="1" ht="30" customHeight="1" x14ac:dyDescent="0.25">
      <c r="A9" s="34" t="s">
        <v>14</v>
      </c>
    </row>
    <row r="10" spans="1:1" s="7" customFormat="1" ht="30" customHeight="1" x14ac:dyDescent="0.25">
      <c r="A10" s="34" t="s">
        <v>15</v>
      </c>
    </row>
    <row r="11" spans="1:1" s="7" customFormat="1" ht="30" customHeight="1" x14ac:dyDescent="0.25">
      <c r="A11" s="34" t="s">
        <v>16</v>
      </c>
    </row>
    <row r="12" spans="1:1" s="7" customFormat="1" ht="30" customHeight="1" x14ac:dyDescent="0.25">
      <c r="A12" s="34" t="s">
        <v>17</v>
      </c>
    </row>
    <row r="13" spans="1:1" s="7" customFormat="1" ht="30" customHeight="1" x14ac:dyDescent="0.25">
      <c r="A13" s="34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0993-3A6F-45B9-803E-70ED005208F6}">
  <dimension ref="A1:A34"/>
  <sheetViews>
    <sheetView topLeftCell="A13" workbookViewId="0">
      <selection activeCell="A34" sqref="A1:A34"/>
    </sheetView>
  </sheetViews>
  <sheetFormatPr defaultRowHeight="15" x14ac:dyDescent="0.25"/>
  <cols>
    <col min="1" max="1" width="35.28515625" customWidth="1"/>
  </cols>
  <sheetData>
    <row r="1" spans="1:1" ht="15.75" customHeight="1" x14ac:dyDescent="0.25">
      <c r="A1" s="27" t="s">
        <v>848</v>
      </c>
    </row>
    <row r="2" spans="1:1" ht="15.75" customHeight="1" x14ac:dyDescent="0.25">
      <c r="A2" s="27" t="s">
        <v>863</v>
      </c>
    </row>
    <row r="3" spans="1:1" ht="15.75" customHeight="1" x14ac:dyDescent="0.25">
      <c r="A3" s="27" t="s">
        <v>843</v>
      </c>
    </row>
    <row r="4" spans="1:1" ht="15.75" customHeight="1" x14ac:dyDescent="0.25">
      <c r="A4" s="27" t="s">
        <v>841</v>
      </c>
    </row>
    <row r="5" spans="1:1" ht="15.75" customHeight="1" x14ac:dyDescent="0.25">
      <c r="A5" s="27" t="s">
        <v>866</v>
      </c>
    </row>
    <row r="6" spans="1:1" ht="15.75" customHeight="1" x14ac:dyDescent="0.25">
      <c r="A6" s="27" t="s">
        <v>849</v>
      </c>
    </row>
    <row r="7" spans="1:1" ht="15.75" customHeight="1" x14ac:dyDescent="0.25">
      <c r="A7" s="27" t="s">
        <v>842</v>
      </c>
    </row>
    <row r="8" spans="1:1" ht="15.75" customHeight="1" x14ac:dyDescent="0.25">
      <c r="A8" s="27" t="s">
        <v>844</v>
      </c>
    </row>
    <row r="9" spans="1:1" ht="15.75" customHeight="1" x14ac:dyDescent="0.25">
      <c r="A9" s="27" t="s">
        <v>847</v>
      </c>
    </row>
    <row r="10" spans="1:1" ht="15.75" customHeight="1" x14ac:dyDescent="0.25">
      <c r="A10" s="27" t="s">
        <v>853</v>
      </c>
    </row>
    <row r="11" spans="1:1" ht="15.75" customHeight="1" x14ac:dyDescent="0.25">
      <c r="A11" s="27" t="s">
        <v>854</v>
      </c>
    </row>
    <row r="12" spans="1:1" ht="15.75" customHeight="1" x14ac:dyDescent="0.25">
      <c r="A12" s="27" t="s">
        <v>859</v>
      </c>
    </row>
    <row r="13" spans="1:1" ht="15.75" customHeight="1" x14ac:dyDescent="0.25">
      <c r="A13" s="27" t="s">
        <v>855</v>
      </c>
    </row>
    <row r="14" spans="1:1" ht="15.75" customHeight="1" x14ac:dyDescent="0.25">
      <c r="A14" s="27" t="s">
        <v>856</v>
      </c>
    </row>
    <row r="15" spans="1:1" ht="15.75" customHeight="1" x14ac:dyDescent="0.25">
      <c r="A15" s="27" t="s">
        <v>850</v>
      </c>
    </row>
    <row r="16" spans="1:1" ht="15.75" customHeight="1" x14ac:dyDescent="0.25">
      <c r="A16" s="27" t="s">
        <v>851</v>
      </c>
    </row>
    <row r="17" spans="1:1" ht="15.75" customHeight="1" x14ac:dyDescent="0.25">
      <c r="A17" s="27" t="s">
        <v>868</v>
      </c>
    </row>
    <row r="18" spans="1:1" ht="15.75" customHeight="1" x14ac:dyDescent="0.25">
      <c r="A18" s="27" t="s">
        <v>858</v>
      </c>
    </row>
    <row r="19" spans="1:1" ht="15.75" customHeight="1" x14ac:dyDescent="0.25">
      <c r="A19" s="27" t="s">
        <v>862</v>
      </c>
    </row>
    <row r="20" spans="1:1" ht="15.75" customHeight="1" x14ac:dyDescent="0.25">
      <c r="A20" s="27" t="s">
        <v>864</v>
      </c>
    </row>
    <row r="21" spans="1:1" ht="15.75" customHeight="1" x14ac:dyDescent="0.25">
      <c r="A21" s="27" t="s">
        <v>857</v>
      </c>
    </row>
    <row r="22" spans="1:1" ht="15.75" customHeight="1" x14ac:dyDescent="0.25">
      <c r="A22" s="27" t="s">
        <v>865</v>
      </c>
    </row>
    <row r="23" spans="1:1" ht="15.75" customHeight="1" x14ac:dyDescent="0.25">
      <c r="A23" s="27" t="s">
        <v>852</v>
      </c>
    </row>
    <row r="24" spans="1:1" ht="15.75" customHeight="1" x14ac:dyDescent="0.25">
      <c r="A24" s="27" t="s">
        <v>867</v>
      </c>
    </row>
    <row r="25" spans="1:1" ht="15.75" customHeight="1" x14ac:dyDescent="0.25">
      <c r="A25" s="27" t="s">
        <v>860</v>
      </c>
    </row>
    <row r="26" spans="1:1" ht="15.75" customHeight="1" x14ac:dyDescent="0.25">
      <c r="A26" s="27" t="s">
        <v>845</v>
      </c>
    </row>
    <row r="27" spans="1:1" ht="15.75" customHeight="1" x14ac:dyDescent="0.25">
      <c r="A27" s="27" t="s">
        <v>861</v>
      </c>
    </row>
    <row r="28" spans="1:1" ht="15.75" customHeight="1" x14ac:dyDescent="0.25">
      <c r="A28" s="27" t="s">
        <v>869</v>
      </c>
    </row>
    <row r="29" spans="1:1" ht="15.75" customHeight="1" x14ac:dyDescent="0.25">
      <c r="A29" s="27" t="s">
        <v>840</v>
      </c>
    </row>
    <row r="30" spans="1:1" ht="15.75" customHeight="1" x14ac:dyDescent="0.25">
      <c r="A30" s="27" t="s">
        <v>870</v>
      </c>
    </row>
    <row r="31" spans="1:1" ht="15.75" customHeight="1" x14ac:dyDescent="0.25">
      <c r="A31" s="27" t="s">
        <v>872</v>
      </c>
    </row>
    <row r="32" spans="1:1" ht="15.75" customHeight="1" x14ac:dyDescent="0.25">
      <c r="A32" s="27" t="s">
        <v>846</v>
      </c>
    </row>
    <row r="33" spans="1:1" ht="15.75" customHeight="1" x14ac:dyDescent="0.25">
      <c r="A33" s="27" t="s">
        <v>871</v>
      </c>
    </row>
    <row r="34" spans="1:1" ht="15.75" customHeight="1" x14ac:dyDescent="0.25">
      <c r="A34" s="27" t="s">
        <v>873</v>
      </c>
    </row>
  </sheetData>
  <sortState xmlns:xlrd2="http://schemas.microsoft.com/office/spreadsheetml/2017/richdata2" ref="A1:A47">
    <sortCondition ref="A1:A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8CC6-D7AD-4FB5-8569-670FE1516B76}">
  <dimension ref="A1:A24"/>
  <sheetViews>
    <sheetView topLeftCell="A13" workbookViewId="0">
      <selection activeCell="G25" sqref="G25"/>
    </sheetView>
  </sheetViews>
  <sheetFormatPr defaultRowHeight="15" x14ac:dyDescent="0.25"/>
  <cols>
    <col min="1" max="1" width="34.85546875" customWidth="1"/>
  </cols>
  <sheetData>
    <row r="1" spans="1:1" x14ac:dyDescent="0.25">
      <c r="A1" s="27" t="s">
        <v>874</v>
      </c>
    </row>
    <row r="2" spans="1:1" x14ac:dyDescent="0.25">
      <c r="A2" s="27" t="s">
        <v>875</v>
      </c>
    </row>
    <row r="3" spans="1:1" x14ac:dyDescent="0.25">
      <c r="A3" s="27" t="s">
        <v>876</v>
      </c>
    </row>
    <row r="4" spans="1:1" x14ac:dyDescent="0.25">
      <c r="A4" s="27" t="s">
        <v>877</v>
      </c>
    </row>
    <row r="5" spans="1:1" x14ac:dyDescent="0.25">
      <c r="A5" s="27" t="s">
        <v>878</v>
      </c>
    </row>
    <row r="6" spans="1:1" x14ac:dyDescent="0.25">
      <c r="A6" s="27" t="s">
        <v>879</v>
      </c>
    </row>
    <row r="7" spans="1:1" x14ac:dyDescent="0.25">
      <c r="A7" s="27" t="s">
        <v>880</v>
      </c>
    </row>
    <row r="8" spans="1:1" x14ac:dyDescent="0.25">
      <c r="A8" s="27" t="s">
        <v>881</v>
      </c>
    </row>
    <row r="9" spans="1:1" x14ac:dyDescent="0.25">
      <c r="A9" s="27" t="s">
        <v>882</v>
      </c>
    </row>
    <row r="10" spans="1:1" x14ac:dyDescent="0.25">
      <c r="A10" s="27" t="s">
        <v>883</v>
      </c>
    </row>
    <row r="11" spans="1:1" x14ac:dyDescent="0.25">
      <c r="A11" s="27" t="s">
        <v>884</v>
      </c>
    </row>
    <row r="12" spans="1:1" x14ac:dyDescent="0.25">
      <c r="A12" s="27" t="s">
        <v>885</v>
      </c>
    </row>
    <row r="13" spans="1:1" x14ac:dyDescent="0.25">
      <c r="A13" s="27" t="s">
        <v>886</v>
      </c>
    </row>
    <row r="14" spans="1:1" x14ac:dyDescent="0.25">
      <c r="A14" s="27" t="s">
        <v>887</v>
      </c>
    </row>
    <row r="15" spans="1:1" x14ac:dyDescent="0.25">
      <c r="A15" s="27" t="s">
        <v>888</v>
      </c>
    </row>
    <row r="16" spans="1:1" x14ac:dyDescent="0.25">
      <c r="A16" s="27" t="s">
        <v>889</v>
      </c>
    </row>
    <row r="17" spans="1:1" x14ac:dyDescent="0.25">
      <c r="A17" s="27" t="s">
        <v>890</v>
      </c>
    </row>
    <row r="18" spans="1:1" x14ac:dyDescent="0.25">
      <c r="A18" s="27" t="s">
        <v>891</v>
      </c>
    </row>
    <row r="19" spans="1:1" x14ac:dyDescent="0.25">
      <c r="A19" s="27" t="s">
        <v>892</v>
      </c>
    </row>
    <row r="20" spans="1:1" x14ac:dyDescent="0.25">
      <c r="A20" s="27" t="s">
        <v>893</v>
      </c>
    </row>
    <row r="21" spans="1:1" x14ac:dyDescent="0.25">
      <c r="A21" s="27" t="s">
        <v>894</v>
      </c>
    </row>
    <row r="22" spans="1:1" x14ac:dyDescent="0.25">
      <c r="A22" s="27" t="s">
        <v>895</v>
      </c>
    </row>
    <row r="23" spans="1:1" x14ac:dyDescent="0.25">
      <c r="A23" s="27" t="s">
        <v>896</v>
      </c>
    </row>
    <row r="24" spans="1:1" x14ac:dyDescent="0.25">
      <c r="A24" s="27" t="s">
        <v>897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7C6D-CC5C-4C31-81C1-FCE3CC582B3A}">
  <dimension ref="A1:A11"/>
  <sheetViews>
    <sheetView workbookViewId="0">
      <selection sqref="A1:A11"/>
    </sheetView>
  </sheetViews>
  <sheetFormatPr defaultRowHeight="15" x14ac:dyDescent="0.25"/>
  <cols>
    <col min="1" max="1" width="34.5703125" customWidth="1"/>
  </cols>
  <sheetData>
    <row r="1" spans="1:1" ht="22.5" customHeight="1" x14ac:dyDescent="0.25">
      <c r="A1" s="27" t="s">
        <v>898</v>
      </c>
    </row>
    <row r="2" spans="1:1" ht="22.5" customHeight="1" x14ac:dyDescent="0.25">
      <c r="A2" s="27" t="s">
        <v>899</v>
      </c>
    </row>
    <row r="3" spans="1:1" ht="22.5" customHeight="1" x14ac:dyDescent="0.25">
      <c r="A3" s="27" t="s">
        <v>900</v>
      </c>
    </row>
    <row r="4" spans="1:1" ht="22.5" customHeight="1" x14ac:dyDescent="0.25">
      <c r="A4" s="27" t="s">
        <v>901</v>
      </c>
    </row>
    <row r="5" spans="1:1" ht="22.5" customHeight="1" x14ac:dyDescent="0.25">
      <c r="A5" s="27" t="s">
        <v>902</v>
      </c>
    </row>
    <row r="6" spans="1:1" ht="22.5" customHeight="1" x14ac:dyDescent="0.25">
      <c r="A6" s="27" t="s">
        <v>903</v>
      </c>
    </row>
    <row r="7" spans="1:1" ht="22.5" customHeight="1" x14ac:dyDescent="0.25">
      <c r="A7" s="27" t="s">
        <v>904</v>
      </c>
    </row>
    <row r="8" spans="1:1" ht="22.5" customHeight="1" x14ac:dyDescent="0.25">
      <c r="A8" s="27" t="s">
        <v>905</v>
      </c>
    </row>
    <row r="9" spans="1:1" ht="22.5" customHeight="1" x14ac:dyDescent="0.25">
      <c r="A9" s="27" t="s">
        <v>906</v>
      </c>
    </row>
    <row r="10" spans="1:1" ht="22.5" customHeight="1" x14ac:dyDescent="0.25">
      <c r="A10" s="27" t="s">
        <v>907</v>
      </c>
    </row>
    <row r="11" spans="1:1" ht="22.5" customHeight="1" x14ac:dyDescent="0.25">
      <c r="A11" s="27" t="s">
        <v>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774-988B-4C89-826F-95A71C2B9149}">
  <dimension ref="A1:A66"/>
  <sheetViews>
    <sheetView topLeftCell="A25" workbookViewId="0">
      <selection activeCell="A66" sqref="A1:A66"/>
    </sheetView>
  </sheetViews>
  <sheetFormatPr defaultRowHeight="15" x14ac:dyDescent="0.25"/>
  <cols>
    <col min="1" max="1" width="42.5703125" customWidth="1"/>
  </cols>
  <sheetData>
    <row r="1" spans="1:1" ht="25.5" customHeight="1" x14ac:dyDescent="0.25">
      <c r="A1" s="27" t="s">
        <v>929</v>
      </c>
    </row>
    <row r="2" spans="1:1" ht="25.5" customHeight="1" x14ac:dyDescent="0.25">
      <c r="A2" s="27" t="s">
        <v>918</v>
      </c>
    </row>
    <row r="3" spans="1:1" ht="25.5" customHeight="1" x14ac:dyDescent="0.25">
      <c r="A3" s="27" t="s">
        <v>936</v>
      </c>
    </row>
    <row r="4" spans="1:1" ht="25.5" customHeight="1" x14ac:dyDescent="0.25">
      <c r="A4" s="27" t="s">
        <v>930</v>
      </c>
    </row>
    <row r="5" spans="1:1" ht="25.5" customHeight="1" x14ac:dyDescent="0.25">
      <c r="A5" s="27" t="s">
        <v>968</v>
      </c>
    </row>
    <row r="6" spans="1:1" ht="25.5" customHeight="1" x14ac:dyDescent="0.25">
      <c r="A6" s="27" t="s">
        <v>909</v>
      </c>
    </row>
    <row r="7" spans="1:1" ht="25.5" customHeight="1" x14ac:dyDescent="0.25">
      <c r="A7" s="27" t="s">
        <v>931</v>
      </c>
    </row>
    <row r="8" spans="1:1" ht="25.5" customHeight="1" x14ac:dyDescent="0.25">
      <c r="A8" s="27" t="s">
        <v>969</v>
      </c>
    </row>
    <row r="9" spans="1:1" ht="25.5" customHeight="1" x14ac:dyDescent="0.25">
      <c r="A9" s="27" t="s">
        <v>937</v>
      </c>
    </row>
    <row r="10" spans="1:1" ht="25.5" customHeight="1" x14ac:dyDescent="0.25">
      <c r="A10" s="27" t="s">
        <v>917</v>
      </c>
    </row>
    <row r="11" spans="1:1" ht="25.5" customHeight="1" x14ac:dyDescent="0.25">
      <c r="A11" s="27" t="s">
        <v>957</v>
      </c>
    </row>
    <row r="12" spans="1:1" ht="25.5" customHeight="1" x14ac:dyDescent="0.25">
      <c r="A12" s="27" t="s">
        <v>943</v>
      </c>
    </row>
    <row r="13" spans="1:1" ht="25.5" customHeight="1" x14ac:dyDescent="0.25">
      <c r="A13" s="27" t="s">
        <v>944</v>
      </c>
    </row>
    <row r="14" spans="1:1" ht="25.5" customHeight="1" x14ac:dyDescent="0.25">
      <c r="A14" s="27" t="s">
        <v>919</v>
      </c>
    </row>
    <row r="15" spans="1:1" ht="25.5" customHeight="1" x14ac:dyDescent="0.25">
      <c r="A15" s="27" t="s">
        <v>910</v>
      </c>
    </row>
    <row r="16" spans="1:1" ht="25.5" customHeight="1" x14ac:dyDescent="0.25">
      <c r="A16" s="27" t="s">
        <v>911</v>
      </c>
    </row>
    <row r="17" spans="1:1" ht="25.5" customHeight="1" x14ac:dyDescent="0.25">
      <c r="A17" s="27" t="s">
        <v>938</v>
      </c>
    </row>
    <row r="18" spans="1:1" ht="25.5" customHeight="1" x14ac:dyDescent="0.25">
      <c r="A18" s="27" t="s">
        <v>912</v>
      </c>
    </row>
    <row r="19" spans="1:1" ht="25.5" customHeight="1" x14ac:dyDescent="0.25">
      <c r="A19" s="27" t="s">
        <v>945</v>
      </c>
    </row>
    <row r="20" spans="1:1" ht="25.5" customHeight="1" x14ac:dyDescent="0.25">
      <c r="A20" s="27" t="s">
        <v>956</v>
      </c>
    </row>
    <row r="21" spans="1:1" ht="25.5" customHeight="1" x14ac:dyDescent="0.25">
      <c r="A21" s="27" t="s">
        <v>939</v>
      </c>
    </row>
    <row r="22" spans="1:1" ht="25.5" customHeight="1" x14ac:dyDescent="0.25">
      <c r="A22" s="27" t="s">
        <v>913</v>
      </c>
    </row>
    <row r="23" spans="1:1" ht="25.5" customHeight="1" x14ac:dyDescent="0.25">
      <c r="A23" s="27" t="s">
        <v>914</v>
      </c>
    </row>
    <row r="24" spans="1:1" ht="25.5" customHeight="1" x14ac:dyDescent="0.25">
      <c r="A24" s="27" t="s">
        <v>883</v>
      </c>
    </row>
    <row r="25" spans="1:1" ht="25.5" customHeight="1" x14ac:dyDescent="0.25">
      <c r="A25" s="27" t="s">
        <v>932</v>
      </c>
    </row>
    <row r="26" spans="1:1" ht="25.5" customHeight="1" x14ac:dyDescent="0.25">
      <c r="A26" s="27" t="s">
        <v>915</v>
      </c>
    </row>
    <row r="27" spans="1:1" ht="25.5" customHeight="1" x14ac:dyDescent="0.25">
      <c r="A27" s="27" t="s">
        <v>935</v>
      </c>
    </row>
    <row r="28" spans="1:1" ht="25.5" customHeight="1" x14ac:dyDescent="0.25">
      <c r="A28" s="27" t="s">
        <v>962</v>
      </c>
    </row>
    <row r="29" spans="1:1" ht="25.5" customHeight="1" x14ac:dyDescent="0.25">
      <c r="A29" s="27" t="s">
        <v>920</v>
      </c>
    </row>
    <row r="30" spans="1:1" ht="25.5" customHeight="1" x14ac:dyDescent="0.25">
      <c r="A30" s="27" t="s">
        <v>963</v>
      </c>
    </row>
    <row r="31" spans="1:1" ht="25.5" customHeight="1" x14ac:dyDescent="0.25">
      <c r="A31" s="27" t="s">
        <v>946</v>
      </c>
    </row>
    <row r="32" spans="1:1" ht="25.5" customHeight="1" x14ac:dyDescent="0.25">
      <c r="A32" s="27" t="s">
        <v>970</v>
      </c>
    </row>
    <row r="33" spans="1:1" ht="25.5" customHeight="1" x14ac:dyDescent="0.25">
      <c r="A33" s="27" t="s">
        <v>947</v>
      </c>
    </row>
    <row r="34" spans="1:1" ht="25.5" customHeight="1" x14ac:dyDescent="0.25">
      <c r="A34" s="27" t="s">
        <v>921</v>
      </c>
    </row>
    <row r="35" spans="1:1" ht="25.5" customHeight="1" x14ac:dyDescent="0.25">
      <c r="A35" s="27" t="s">
        <v>958</v>
      </c>
    </row>
    <row r="36" spans="1:1" ht="25.5" customHeight="1" x14ac:dyDescent="0.25">
      <c r="A36" s="27" t="s">
        <v>948</v>
      </c>
    </row>
    <row r="37" spans="1:1" ht="25.5" customHeight="1" x14ac:dyDescent="0.25">
      <c r="A37" s="27" t="s">
        <v>949</v>
      </c>
    </row>
    <row r="38" spans="1:1" ht="25.5" customHeight="1" x14ac:dyDescent="0.25">
      <c r="A38" s="27" t="s">
        <v>959</v>
      </c>
    </row>
    <row r="39" spans="1:1" ht="25.5" customHeight="1" x14ac:dyDescent="0.25">
      <c r="A39" s="27" t="s">
        <v>922</v>
      </c>
    </row>
    <row r="40" spans="1:1" ht="25.5" customHeight="1" x14ac:dyDescent="0.25">
      <c r="A40" s="27" t="s">
        <v>940</v>
      </c>
    </row>
    <row r="41" spans="1:1" ht="25.5" customHeight="1" x14ac:dyDescent="0.25">
      <c r="A41" s="27" t="s">
        <v>923</v>
      </c>
    </row>
    <row r="42" spans="1:1" ht="25.5" customHeight="1" x14ac:dyDescent="0.25">
      <c r="A42" s="27" t="s">
        <v>941</v>
      </c>
    </row>
    <row r="43" spans="1:1" ht="25.5" customHeight="1" x14ac:dyDescent="0.25">
      <c r="A43" s="27" t="s">
        <v>916</v>
      </c>
    </row>
    <row r="44" spans="1:1" ht="25.5" customHeight="1" x14ac:dyDescent="0.25">
      <c r="A44" s="27" t="s">
        <v>964</v>
      </c>
    </row>
    <row r="45" spans="1:1" ht="25.5" customHeight="1" x14ac:dyDescent="0.25">
      <c r="A45" s="27" t="s">
        <v>950</v>
      </c>
    </row>
    <row r="46" spans="1:1" ht="25.5" customHeight="1" x14ac:dyDescent="0.25">
      <c r="A46" s="27" t="s">
        <v>942</v>
      </c>
    </row>
    <row r="47" spans="1:1" ht="25.5" customHeight="1" x14ac:dyDescent="0.25">
      <c r="A47" s="27" t="s">
        <v>951</v>
      </c>
    </row>
    <row r="48" spans="1:1" ht="25.5" customHeight="1" x14ac:dyDescent="0.25">
      <c r="A48" s="27" t="s">
        <v>924</v>
      </c>
    </row>
    <row r="49" spans="1:1" ht="25.5" customHeight="1" x14ac:dyDescent="0.25">
      <c r="A49" s="27" t="s">
        <v>961</v>
      </c>
    </row>
    <row r="50" spans="1:1" ht="25.5" customHeight="1" x14ac:dyDescent="0.25">
      <c r="A50" s="27" t="s">
        <v>925</v>
      </c>
    </row>
    <row r="51" spans="1:1" ht="25.5" customHeight="1" x14ac:dyDescent="0.25">
      <c r="A51" s="27" t="s">
        <v>965</v>
      </c>
    </row>
    <row r="52" spans="1:1" ht="25.5" customHeight="1" x14ac:dyDescent="0.25">
      <c r="A52" s="27" t="s">
        <v>928</v>
      </c>
    </row>
    <row r="53" spans="1:1" ht="25.5" customHeight="1" x14ac:dyDescent="0.25">
      <c r="A53" s="27" t="s">
        <v>933</v>
      </c>
    </row>
    <row r="54" spans="1:1" ht="25.5" customHeight="1" x14ac:dyDescent="0.25">
      <c r="A54" s="27" t="s">
        <v>971</v>
      </c>
    </row>
    <row r="55" spans="1:1" ht="25.5" customHeight="1" x14ac:dyDescent="0.25">
      <c r="A55" s="27" t="s">
        <v>952</v>
      </c>
    </row>
    <row r="56" spans="1:1" ht="25.5" customHeight="1" x14ac:dyDescent="0.25">
      <c r="A56" s="27" t="s">
        <v>966</v>
      </c>
    </row>
    <row r="57" spans="1:1" ht="25.5" customHeight="1" x14ac:dyDescent="0.25">
      <c r="A57" s="27" t="s">
        <v>953</v>
      </c>
    </row>
    <row r="58" spans="1:1" ht="25.5" customHeight="1" x14ac:dyDescent="0.25">
      <c r="A58" s="27" t="s">
        <v>954</v>
      </c>
    </row>
    <row r="59" spans="1:1" ht="25.5" customHeight="1" x14ac:dyDescent="0.25">
      <c r="A59" s="27" t="s">
        <v>972</v>
      </c>
    </row>
    <row r="60" spans="1:1" ht="25.5" customHeight="1" x14ac:dyDescent="0.25">
      <c r="A60" s="27" t="s">
        <v>973</v>
      </c>
    </row>
    <row r="61" spans="1:1" ht="25.5" customHeight="1" x14ac:dyDescent="0.25">
      <c r="A61" s="27" t="s">
        <v>967</v>
      </c>
    </row>
    <row r="62" spans="1:1" ht="25.5" customHeight="1" x14ac:dyDescent="0.25">
      <c r="A62" s="27" t="s">
        <v>926</v>
      </c>
    </row>
    <row r="63" spans="1:1" ht="25.5" customHeight="1" x14ac:dyDescent="0.25">
      <c r="A63" s="27" t="s">
        <v>960</v>
      </c>
    </row>
    <row r="64" spans="1:1" ht="25.5" customHeight="1" x14ac:dyDescent="0.25">
      <c r="A64" s="27" t="s">
        <v>934</v>
      </c>
    </row>
    <row r="65" spans="1:1" ht="25.5" customHeight="1" x14ac:dyDescent="0.25">
      <c r="A65" s="27" t="s">
        <v>927</v>
      </c>
    </row>
    <row r="66" spans="1:1" ht="25.5" customHeight="1" x14ac:dyDescent="0.25">
      <c r="A66" s="27" t="s">
        <v>955</v>
      </c>
    </row>
  </sheetData>
  <sortState xmlns:xlrd2="http://schemas.microsoft.com/office/spreadsheetml/2017/richdata2" ref="A1:A75">
    <sortCondition ref="A1:A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57E0-8168-4A1F-96ED-9824F87ABB05}">
  <dimension ref="A1:A26"/>
  <sheetViews>
    <sheetView workbookViewId="0">
      <selection activeCell="A26" sqref="A1:XFD26"/>
    </sheetView>
  </sheetViews>
  <sheetFormatPr defaultRowHeight="15" x14ac:dyDescent="0.25"/>
  <cols>
    <col min="1" max="1" width="51.7109375" bestFit="1" customWidth="1"/>
  </cols>
  <sheetData>
    <row r="1" spans="1:1" ht="27" customHeight="1" x14ac:dyDescent="0.25">
      <c r="A1" s="27" t="s">
        <v>974</v>
      </c>
    </row>
    <row r="2" spans="1:1" ht="27" customHeight="1" x14ac:dyDescent="0.25">
      <c r="A2" s="27" t="s">
        <v>975</v>
      </c>
    </row>
    <row r="3" spans="1:1" ht="27" customHeight="1" x14ac:dyDescent="0.25">
      <c r="A3" s="27" t="s">
        <v>976</v>
      </c>
    </row>
    <row r="4" spans="1:1" ht="27" customHeight="1" x14ac:dyDescent="0.25">
      <c r="A4" s="27" t="s">
        <v>977</v>
      </c>
    </row>
    <row r="5" spans="1:1" ht="27" customHeight="1" x14ac:dyDescent="0.25">
      <c r="A5" s="27" t="s">
        <v>978</v>
      </c>
    </row>
    <row r="6" spans="1:1" ht="27" customHeight="1" x14ac:dyDescent="0.25">
      <c r="A6" s="27" t="s">
        <v>979</v>
      </c>
    </row>
    <row r="7" spans="1:1" ht="27" customHeight="1" x14ac:dyDescent="0.25">
      <c r="A7" s="27" t="s">
        <v>980</v>
      </c>
    </row>
    <row r="8" spans="1:1" ht="27" customHeight="1" x14ac:dyDescent="0.25">
      <c r="A8" s="27" t="s">
        <v>981</v>
      </c>
    </row>
    <row r="9" spans="1:1" ht="27" customHeight="1" x14ac:dyDescent="0.25">
      <c r="A9" s="27" t="s">
        <v>982</v>
      </c>
    </row>
    <row r="10" spans="1:1" ht="27" customHeight="1" x14ac:dyDescent="0.25">
      <c r="A10" s="27" t="s">
        <v>983</v>
      </c>
    </row>
    <row r="11" spans="1:1" ht="27" customHeight="1" x14ac:dyDescent="0.25">
      <c r="A11" s="27" t="s">
        <v>984</v>
      </c>
    </row>
    <row r="12" spans="1:1" ht="27" customHeight="1" x14ac:dyDescent="0.25">
      <c r="A12" s="27" t="s">
        <v>985</v>
      </c>
    </row>
    <row r="13" spans="1:1" ht="27" customHeight="1" x14ac:dyDescent="0.25">
      <c r="A13" s="27" t="s">
        <v>986</v>
      </c>
    </row>
    <row r="14" spans="1:1" ht="27" customHeight="1" x14ac:dyDescent="0.25">
      <c r="A14" s="27" t="s">
        <v>987</v>
      </c>
    </row>
    <row r="15" spans="1:1" ht="27" customHeight="1" x14ac:dyDescent="0.25">
      <c r="A15" s="27" t="s">
        <v>988</v>
      </c>
    </row>
    <row r="16" spans="1:1" ht="27" customHeight="1" x14ac:dyDescent="0.25">
      <c r="A16" s="27" t="s">
        <v>989</v>
      </c>
    </row>
    <row r="17" spans="1:1" ht="27" customHeight="1" x14ac:dyDescent="0.25">
      <c r="A17" s="27" t="s">
        <v>990</v>
      </c>
    </row>
    <row r="18" spans="1:1" ht="27" customHeight="1" x14ac:dyDescent="0.25">
      <c r="A18" s="27" t="s">
        <v>991</v>
      </c>
    </row>
    <row r="19" spans="1:1" ht="27" customHeight="1" x14ac:dyDescent="0.25">
      <c r="A19" s="27" t="s">
        <v>992</v>
      </c>
    </row>
    <row r="20" spans="1:1" ht="27" customHeight="1" x14ac:dyDescent="0.25">
      <c r="A20" s="27" t="s">
        <v>993</v>
      </c>
    </row>
    <row r="21" spans="1:1" ht="27" customHeight="1" x14ac:dyDescent="0.25">
      <c r="A21" s="27" t="s">
        <v>994</v>
      </c>
    </row>
    <row r="22" spans="1:1" ht="27" customHeight="1" x14ac:dyDescent="0.25">
      <c r="A22" s="27" t="s">
        <v>995</v>
      </c>
    </row>
    <row r="23" spans="1:1" ht="27" customHeight="1" x14ac:dyDescent="0.25">
      <c r="A23" s="27" t="s">
        <v>996</v>
      </c>
    </row>
    <row r="24" spans="1:1" ht="27" customHeight="1" x14ac:dyDescent="0.25">
      <c r="A24" s="27" t="s">
        <v>997</v>
      </c>
    </row>
    <row r="25" spans="1:1" ht="27" customHeight="1" x14ac:dyDescent="0.25">
      <c r="A25" s="27" t="s">
        <v>998</v>
      </c>
    </row>
    <row r="26" spans="1:1" ht="27" customHeight="1" x14ac:dyDescent="0.25">
      <c r="A26" s="27" t="s">
        <v>999</v>
      </c>
    </row>
  </sheetData>
  <sortState xmlns:xlrd2="http://schemas.microsoft.com/office/spreadsheetml/2017/richdata2" ref="A1:A26">
    <sortCondition ref="A1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BA75-3E02-4B24-9815-DD9AEDCEF61A}">
  <dimension ref="A1:A19"/>
  <sheetViews>
    <sheetView workbookViewId="0">
      <selection activeCell="A19" sqref="A1:A19"/>
    </sheetView>
  </sheetViews>
  <sheetFormatPr defaultRowHeight="15" x14ac:dyDescent="0.25"/>
  <cols>
    <col min="1" max="1" width="37.42578125" customWidth="1"/>
  </cols>
  <sheetData>
    <row r="1" spans="1:1" ht="21" customHeight="1" x14ac:dyDescent="0.25">
      <c r="A1" s="27" t="s">
        <v>1000</v>
      </c>
    </row>
    <row r="2" spans="1:1" ht="21" customHeight="1" x14ac:dyDescent="0.25">
      <c r="A2" s="27" t="s">
        <v>1001</v>
      </c>
    </row>
    <row r="3" spans="1:1" ht="21" customHeight="1" x14ac:dyDescent="0.25">
      <c r="A3" s="27" t="s">
        <v>1002</v>
      </c>
    </row>
    <row r="4" spans="1:1" ht="21" customHeight="1" x14ac:dyDescent="0.25">
      <c r="A4" s="27" t="s">
        <v>1003</v>
      </c>
    </row>
    <row r="5" spans="1:1" ht="21" customHeight="1" x14ac:dyDescent="0.25">
      <c r="A5" s="27" t="s">
        <v>1004</v>
      </c>
    </row>
    <row r="6" spans="1:1" ht="21" customHeight="1" x14ac:dyDescent="0.25">
      <c r="A6" s="27" t="s">
        <v>1005</v>
      </c>
    </row>
    <row r="7" spans="1:1" ht="21" customHeight="1" x14ac:dyDescent="0.25">
      <c r="A7" s="27" t="s">
        <v>1006</v>
      </c>
    </row>
    <row r="8" spans="1:1" ht="21" customHeight="1" x14ac:dyDescent="0.25">
      <c r="A8" s="27" t="s">
        <v>1007</v>
      </c>
    </row>
    <row r="9" spans="1:1" ht="21" customHeight="1" x14ac:dyDescent="0.25">
      <c r="A9" s="27" t="s">
        <v>1008</v>
      </c>
    </row>
    <row r="10" spans="1:1" ht="21" customHeight="1" x14ac:dyDescent="0.25">
      <c r="A10" s="27" t="s">
        <v>1009</v>
      </c>
    </row>
    <row r="11" spans="1:1" ht="21" customHeight="1" x14ac:dyDescent="0.25">
      <c r="A11" s="27" t="s">
        <v>1010</v>
      </c>
    </row>
    <row r="12" spans="1:1" ht="21" customHeight="1" x14ac:dyDescent="0.25">
      <c r="A12" s="27" t="s">
        <v>1011</v>
      </c>
    </row>
    <row r="13" spans="1:1" ht="21" customHeight="1" x14ac:dyDescent="0.25">
      <c r="A13" s="27" t="s">
        <v>1012</v>
      </c>
    </row>
    <row r="14" spans="1:1" ht="21" customHeight="1" x14ac:dyDescent="0.25">
      <c r="A14" s="27" t="s">
        <v>1013</v>
      </c>
    </row>
    <row r="15" spans="1:1" ht="21" customHeight="1" x14ac:dyDescent="0.25">
      <c r="A15" s="27" t="s">
        <v>1014</v>
      </c>
    </row>
    <row r="16" spans="1:1" ht="21" customHeight="1" x14ac:dyDescent="0.25">
      <c r="A16" s="27" t="s">
        <v>1015</v>
      </c>
    </row>
    <row r="17" spans="1:1" ht="21" customHeight="1" x14ac:dyDescent="0.25">
      <c r="A17" s="27" t="s">
        <v>1016</v>
      </c>
    </row>
    <row r="18" spans="1:1" ht="21" customHeight="1" x14ac:dyDescent="0.25">
      <c r="A18" s="27" t="s">
        <v>1017</v>
      </c>
    </row>
    <row r="19" spans="1:1" ht="21" customHeight="1" x14ac:dyDescent="0.25">
      <c r="A19" s="27" t="s">
        <v>1018</v>
      </c>
    </row>
  </sheetData>
  <sortState xmlns:xlrd2="http://schemas.microsoft.com/office/spreadsheetml/2017/richdata2" ref="A1:A21">
    <sortCondition ref="A13:A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D629-1BBF-4D6D-9D67-98E33E7C7E76}">
  <dimension ref="A1:A10"/>
  <sheetViews>
    <sheetView workbookViewId="0">
      <selection activeCell="N17" sqref="N17"/>
    </sheetView>
  </sheetViews>
  <sheetFormatPr defaultRowHeight="15" x14ac:dyDescent="0.25"/>
  <cols>
    <col min="1" max="1" width="31.140625" customWidth="1"/>
  </cols>
  <sheetData>
    <row r="1" spans="1:1" ht="21" customHeight="1" x14ac:dyDescent="0.25">
      <c r="A1" s="27" t="s">
        <v>1024</v>
      </c>
    </row>
    <row r="2" spans="1:1" ht="21" customHeight="1" x14ac:dyDescent="0.25">
      <c r="A2" s="27" t="s">
        <v>1020</v>
      </c>
    </row>
    <row r="3" spans="1:1" ht="21" customHeight="1" x14ac:dyDescent="0.25">
      <c r="A3" s="27" t="s">
        <v>1022</v>
      </c>
    </row>
    <row r="4" spans="1:1" ht="21" customHeight="1" x14ac:dyDescent="0.25">
      <c r="A4" s="27" t="s">
        <v>1023</v>
      </c>
    </row>
    <row r="5" spans="1:1" ht="21" customHeight="1" x14ac:dyDescent="0.25">
      <c r="A5" s="27" t="s">
        <v>1027</v>
      </c>
    </row>
    <row r="6" spans="1:1" ht="21" customHeight="1" x14ac:dyDescent="0.25">
      <c r="A6" s="27" t="s">
        <v>1025</v>
      </c>
    </row>
    <row r="7" spans="1:1" ht="21" customHeight="1" x14ac:dyDescent="0.25">
      <c r="A7" s="27" t="s">
        <v>1028</v>
      </c>
    </row>
    <row r="8" spans="1:1" ht="21" customHeight="1" x14ac:dyDescent="0.25">
      <c r="A8" s="27" t="s">
        <v>1021</v>
      </c>
    </row>
    <row r="9" spans="1:1" ht="21" customHeight="1" x14ac:dyDescent="0.25">
      <c r="A9" s="27" t="s">
        <v>1019</v>
      </c>
    </row>
    <row r="10" spans="1:1" ht="21" customHeight="1" x14ac:dyDescent="0.25">
      <c r="A10" s="27" t="s">
        <v>1026</v>
      </c>
    </row>
  </sheetData>
  <sortState xmlns:xlrd2="http://schemas.microsoft.com/office/spreadsheetml/2017/richdata2" ref="A1:A10"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15</vt:i4>
      </vt:variant>
    </vt:vector>
  </HeadingPairs>
  <TitlesOfParts>
    <vt:vector size="15" baseType="lpstr">
      <vt:lpstr>ΠΕΡΙΦ-ΠΕ-ΔΗΜΟΙ(2021)</vt:lpstr>
      <vt:lpstr>ΠΕΡΙΦΕΡΕΙΕΣ</vt:lpstr>
      <vt:lpstr>ΝΟΤΙΟΥ ΑΙΓΑΙΟΥ </vt:lpstr>
      <vt:lpstr>ΚΡΗΤΗΣ</vt:lpstr>
      <vt:lpstr>ΒΟΡΕΙΟΥ ΑΙΓΑΙΟΥ</vt:lpstr>
      <vt:lpstr>ΑΤΤΙΚΗΣ</vt:lpstr>
      <vt:lpstr>ΠΕΛΟΠΟΝΝΗΣΟΥ </vt:lpstr>
      <vt:lpstr>ΔΥΤΙΚΗΣ ΕΛΛΑΔΑΣ</vt:lpstr>
      <vt:lpstr>ΙΟΝΙΩΝ ΝΗΣΩΝ</vt:lpstr>
      <vt:lpstr>ΣΤΕΡΕΑΣ ΕΛΛΑΔΑΣ</vt:lpstr>
      <vt:lpstr>ΘΕΣΣΑΛΙΑΣ</vt:lpstr>
      <vt:lpstr>ΗΠΕΙΡΟΥ</vt:lpstr>
      <vt:lpstr>ΔΥΤΙΚΗΣ ΜΑΚΕΔΟΝΙΑΣ</vt:lpstr>
      <vt:lpstr>ΚΕΝΤΡΙΚΗΣ ΜΑΚΕΔΟΝΙΑΣ</vt:lpstr>
      <vt:lpstr>ΑΝΑΤΟΛΙΚΗΣ ΜΑΚΕΔΟΝΙΑΣ ΚΑΙ ΘΡΑΚΗ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thymoglg</dc:creator>
  <cp:lastModifiedBy>ΑΡΓΥΡΟΣ ΜΑΝΩΛΗΣ</cp:lastModifiedBy>
  <dcterms:created xsi:type="dcterms:W3CDTF">2022-07-19T10:45:43Z</dcterms:created>
  <dcterms:modified xsi:type="dcterms:W3CDTF">2024-04-29T04:44:25Z</dcterms:modified>
</cp:coreProperties>
</file>