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Match Scores" sheetId="1" r:id="rId1"/>
    <sheet name="OPR - by team" sheetId="2" r:id="rId2"/>
    <sheet name="Predictions" sheetId="3" r:id="rId3"/>
    <sheet name="Predicted Rankings" sheetId="4" r:id="rId4"/>
    <sheet name="Predicted by OPR" sheetId="5" r:id="rId5"/>
  </sheets>
  <definedNames>
    <definedName name="_xlnm._FilterDatabase" localSheetId="3" hidden="1">'Predicted Rankings'!$A$1:$J$37</definedName>
  </definedNames>
  <calcPr calcId="145621"/>
</workbook>
</file>

<file path=xl/calcChain.xml><?xml version="1.0" encoding="utf-8"?>
<calcChain xmlns="http://schemas.openxmlformats.org/spreadsheetml/2006/main">
  <c r="P67" i="3" l="1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</calcChain>
</file>

<file path=xl/sharedStrings.xml><?xml version="1.0" encoding="utf-8"?>
<sst xmlns="http://schemas.openxmlformats.org/spreadsheetml/2006/main" count="184" uniqueCount="86">
  <si>
    <t>Fri 3/27 - 9:00 AM</t>
  </si>
  <si>
    <t>Fri 3/27 - 9:07 AM</t>
  </si>
  <si>
    <t>Fri 3/27 - 9:14 AM</t>
  </si>
  <si>
    <t>Fri 3/27 - 9:21 AM</t>
  </si>
  <si>
    <t>Fri 3/27 - 9:28 AM</t>
  </si>
  <si>
    <t>Fri 3/27 - 9:35 AM</t>
  </si>
  <si>
    <t>Fri 3/27 - 9:42 AM</t>
  </si>
  <si>
    <t>Fri 3/27 - 9:49 AM</t>
  </si>
  <si>
    <t>Fri 3/27 - 9:56 AM</t>
  </si>
  <si>
    <t>Fri 3/27 - 10:03 AM</t>
  </si>
  <si>
    <t>Fri 3/27 - 10:40 AM</t>
  </si>
  <si>
    <t>Fri 3/27 - 10:47 AM</t>
  </si>
  <si>
    <t>Fri 3/27 - 10:54 AM</t>
  </si>
  <si>
    <t>Fri 3/27 - 11:01 AM</t>
  </si>
  <si>
    <t>Fri 3/27 - 11:08 AM</t>
  </si>
  <si>
    <t>Fri 3/27 - 11:15 AM</t>
  </si>
  <si>
    <t>Fri 3/27 - 11:22 AM</t>
  </si>
  <si>
    <t>Fri 3/27 - 11:29 AM</t>
  </si>
  <si>
    <t>Fri 3/27 - 11:36 AM</t>
  </si>
  <si>
    <t>Fri 3/27 - 11:43 AM</t>
  </si>
  <si>
    <t>Fri 3/27 - 11:50 AM</t>
  </si>
  <si>
    <t>Fri 3/27 - 11:57 AM</t>
  </si>
  <si>
    <t>Fri 3/27 - 1:00 PM</t>
  </si>
  <si>
    <t>Fri 3/27 - 1:07 PM</t>
  </si>
  <si>
    <t>Fri 3/27 - 1:14 PM</t>
  </si>
  <si>
    <t>Fri 3/27 - 1:21 PM</t>
  </si>
  <si>
    <t>Fri 3/27 - 1:28 PM</t>
  </si>
  <si>
    <t>Fri 3/27 - 1:35 PM</t>
  </si>
  <si>
    <t>Fri 3/27 - 1:42 PM</t>
  </si>
  <si>
    <t>Fri 3/27 - 1:49 PM</t>
  </si>
  <si>
    <t>Fri 3/27 - 1:56 PM</t>
  </si>
  <si>
    <t>Fri 3/27 - 2:03 PM</t>
  </si>
  <si>
    <t>Fri 3/27 - 2:10 PM</t>
  </si>
  <si>
    <t>Fri 3/27 - 2:17 PM</t>
  </si>
  <si>
    <t>Fri 3/27 - 2:24 PM</t>
  </si>
  <si>
    <t>Fri 3/27 - 2:31 PM</t>
  </si>
  <si>
    <t>Fri 3/27 - 2:38 PM</t>
  </si>
  <si>
    <t>Fri 3/27 - 2:45 PM</t>
  </si>
  <si>
    <t>Fri 3/27 - 2:52 PM</t>
  </si>
  <si>
    <t>Fri 3/27 - 3:29 PM</t>
  </si>
  <si>
    <t>Fri 3/27 - 3:36 PM</t>
  </si>
  <si>
    <t>Fri 3/27 - 3:43 PM</t>
  </si>
  <si>
    <t>Fri 3/27 - 3:50 PM</t>
  </si>
  <si>
    <t>Fri 3/27 - 3:57 PM</t>
  </si>
  <si>
    <t>Fri 3/27 - 4:04 PM</t>
  </si>
  <si>
    <t>Fri 3/27 - 4:11 PM</t>
  </si>
  <si>
    <t>Fri 3/27 - 4:18 PM</t>
  </si>
  <si>
    <t>Fri 3/27 - 4:25 PM</t>
  </si>
  <si>
    <t>Fri 3/27 - 4:32 PM</t>
  </si>
  <si>
    <t>Fri 3/27 - 4:39 PM</t>
  </si>
  <si>
    <t>Fri 3/27 - 4:46 PM</t>
  </si>
  <si>
    <t>Fri 3/27 - 4:53 PM</t>
  </si>
  <si>
    <t>Sat 3/28 - 9:00 AM</t>
  </si>
  <si>
    <t>Sat 3/28 - 9:07 AM</t>
  </si>
  <si>
    <t>Sat 3/28 - 9:14 AM</t>
  </si>
  <si>
    <t>Sat 3/28 - 9:21 AM</t>
  </si>
  <si>
    <t>Sat 3/28 - 9:28 AM</t>
  </si>
  <si>
    <t>Sat 3/28 - 9:35 AM</t>
  </si>
  <si>
    <t>Sat 3/28 - 9:42 AM</t>
  </si>
  <si>
    <t>Sat 3/28 - 9:49 AM</t>
  </si>
  <si>
    <t>Sat 3/28 - 9:56 AM</t>
  </si>
  <si>
    <t>Sat 3/28 - 10:03 AM</t>
  </si>
  <si>
    <t>Sat 3/28 - 10:10 AM</t>
  </si>
  <si>
    <t>Sat 3/28 - 10:17 AM</t>
  </si>
  <si>
    <t>Sat 3/28 - 10:24 AM</t>
  </si>
  <si>
    <t>Sat 3/28 - 10:31 AM</t>
  </si>
  <si>
    <t>Red</t>
  </si>
  <si>
    <t>Blue</t>
  </si>
  <si>
    <t>Auto</t>
  </si>
  <si>
    <t>Coop</t>
  </si>
  <si>
    <t>Total</t>
  </si>
  <si>
    <t>Auto
Team</t>
  </si>
  <si>
    <t>Highlight</t>
  </si>
  <si>
    <t>Team</t>
  </si>
  <si>
    <t>Avg</t>
  </si>
  <si>
    <t>OPR</t>
  </si>
  <si>
    <t>Stacking</t>
  </si>
  <si>
    <t>Power Score</t>
  </si>
  <si>
    <t>Sorted by team</t>
  </si>
  <si>
    <t>?</t>
  </si>
  <si>
    <t>s</t>
  </si>
  <si>
    <t>Group</t>
  </si>
  <si>
    <t>Rank</t>
  </si>
  <si>
    <t>** watch list</t>
  </si>
  <si>
    <t>S</t>
  </si>
  <si>
    <t xml:space="preserve">Highlight 
Totals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</si>
</sst>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EF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8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8" borderId="0" xfId="1" applyAlignment="1">
      <alignment horizontal="center" vertical="center" wrapText="1"/>
    </xf>
    <xf numFmtId="0" fontId="3" fillId="8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CD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workbookViewId="0">
      <pane ySplit="1" topLeftCell="A35" activePane="bottomLeft" state="frozen"/>
      <selection pane="bottomLeft" activeCell="U2" sqref="U2"/>
    </sheetView>
  </sheetViews>
  <sheetFormatPr defaultRowHeight="15" x14ac:dyDescent="0.25"/>
  <cols>
    <col min="1" max="1" width="6.85546875" style="4" customWidth="1"/>
    <col min="2" max="2" width="24" style="4" customWidth="1"/>
    <col min="3" max="12" width="7" style="4" customWidth="1"/>
    <col min="13" max="16" width="9.140625" style="4"/>
  </cols>
  <sheetData>
    <row r="1" spans="1:21" ht="30" x14ac:dyDescent="0.25">
      <c r="A1" s="1"/>
      <c r="B1" s="1"/>
      <c r="C1" s="11" t="s">
        <v>66</v>
      </c>
      <c r="D1" s="11"/>
      <c r="E1" s="11"/>
      <c r="F1" s="5" t="s">
        <v>68</v>
      </c>
      <c r="G1" s="6" t="s">
        <v>71</v>
      </c>
      <c r="H1" s="5" t="s">
        <v>69</v>
      </c>
      <c r="I1" s="5" t="s">
        <v>70</v>
      </c>
      <c r="J1" s="12" t="s">
        <v>67</v>
      </c>
      <c r="K1" s="12"/>
      <c r="L1" s="12"/>
      <c r="M1" s="7" t="s">
        <v>68</v>
      </c>
      <c r="N1" s="8" t="s">
        <v>71</v>
      </c>
      <c r="O1" s="7" t="s">
        <v>69</v>
      </c>
      <c r="P1" s="7" t="s">
        <v>70</v>
      </c>
      <c r="R1" s="10" t="s">
        <v>72</v>
      </c>
      <c r="S1" s="10">
        <v>4678</v>
      </c>
      <c r="T1" s="14" t="s">
        <v>85</v>
      </c>
      <c r="U1" s="15">
        <v>100</v>
      </c>
    </row>
    <row r="2" spans="1:21" ht="15.75" thickBot="1" x14ac:dyDescent="0.3">
      <c r="A2" s="2">
        <v>1</v>
      </c>
      <c r="B2" s="2" t="s">
        <v>0</v>
      </c>
      <c r="C2" s="2">
        <v>772</v>
      </c>
      <c r="D2" s="2">
        <v>4968</v>
      </c>
      <c r="E2" s="2">
        <v>4976</v>
      </c>
      <c r="F2" s="2"/>
      <c r="G2" s="2"/>
      <c r="H2" s="2"/>
      <c r="I2" s="2">
        <v>8</v>
      </c>
      <c r="J2" s="2">
        <v>4917</v>
      </c>
      <c r="K2" s="2">
        <v>4951</v>
      </c>
      <c r="L2" s="2">
        <v>4152</v>
      </c>
      <c r="M2" s="2"/>
      <c r="N2" s="2"/>
      <c r="O2" s="2"/>
      <c r="P2" s="2">
        <v>39</v>
      </c>
    </row>
    <row r="3" spans="1:21" ht="15.75" thickBot="1" x14ac:dyDescent="0.3">
      <c r="A3" s="3">
        <v>2</v>
      </c>
      <c r="B3" s="3" t="s">
        <v>1</v>
      </c>
      <c r="C3" s="3">
        <v>2185</v>
      </c>
      <c r="D3" s="3">
        <v>4678</v>
      </c>
      <c r="E3" s="3">
        <v>4914</v>
      </c>
      <c r="F3" s="3">
        <v>6</v>
      </c>
      <c r="G3" s="3">
        <v>4678</v>
      </c>
      <c r="H3" s="3">
        <v>40</v>
      </c>
      <c r="I3" s="3">
        <v>140</v>
      </c>
      <c r="J3" s="3">
        <v>2994</v>
      </c>
      <c r="K3" s="3">
        <v>3710</v>
      </c>
      <c r="L3" s="3">
        <v>4902</v>
      </c>
      <c r="M3" s="3"/>
      <c r="N3" s="3"/>
      <c r="O3" s="3">
        <v>40</v>
      </c>
      <c r="P3" s="3">
        <v>76</v>
      </c>
    </row>
    <row r="4" spans="1:21" ht="15.75" thickBot="1" x14ac:dyDescent="0.3">
      <c r="A4" s="2">
        <v>3</v>
      </c>
      <c r="B4" s="2" t="s">
        <v>2</v>
      </c>
      <c r="C4" s="2">
        <v>5191</v>
      </c>
      <c r="D4" s="2">
        <v>5157</v>
      </c>
      <c r="E4" s="2">
        <v>4069</v>
      </c>
      <c r="F4" s="2"/>
      <c r="G4" s="2"/>
      <c r="H4" s="2">
        <v>20</v>
      </c>
      <c r="I4" s="2">
        <v>31</v>
      </c>
      <c r="J4" s="2">
        <v>5035</v>
      </c>
      <c r="K4" s="2">
        <v>4001</v>
      </c>
      <c r="L4" s="2">
        <v>781</v>
      </c>
      <c r="M4" s="2"/>
      <c r="N4" s="2"/>
      <c r="O4" s="2">
        <v>20</v>
      </c>
      <c r="P4" s="2">
        <v>93</v>
      </c>
    </row>
    <row r="5" spans="1:21" ht="15.75" thickBot="1" x14ac:dyDescent="0.3">
      <c r="A5" s="3">
        <v>4</v>
      </c>
      <c r="B5" s="3" t="s">
        <v>3</v>
      </c>
      <c r="C5" s="3">
        <v>2609</v>
      </c>
      <c r="D5" s="3">
        <v>4946</v>
      </c>
      <c r="E5" s="3">
        <v>5324</v>
      </c>
      <c r="F5" s="3"/>
      <c r="G5" s="3"/>
      <c r="H5" s="3"/>
      <c r="I5" s="3">
        <v>40</v>
      </c>
      <c r="J5" s="3">
        <v>4992</v>
      </c>
      <c r="K5" s="3">
        <v>5409</v>
      </c>
      <c r="L5" s="3">
        <v>2200</v>
      </c>
      <c r="M5" s="3"/>
      <c r="N5" s="3"/>
      <c r="O5" s="3"/>
      <c r="P5" s="3">
        <v>44</v>
      </c>
    </row>
    <row r="6" spans="1:21" ht="15.75" thickBot="1" x14ac:dyDescent="0.3">
      <c r="A6" s="2">
        <v>5</v>
      </c>
      <c r="B6" s="2" t="s">
        <v>4</v>
      </c>
      <c r="C6" s="2">
        <v>5164</v>
      </c>
      <c r="D6" s="2">
        <v>3571</v>
      </c>
      <c r="E6" s="2">
        <v>1334</v>
      </c>
      <c r="F6" s="2"/>
      <c r="G6" s="2"/>
      <c r="H6" s="2"/>
      <c r="I6" s="2">
        <v>4</v>
      </c>
      <c r="J6" s="2">
        <v>4525</v>
      </c>
      <c r="K6" s="2">
        <v>3543</v>
      </c>
      <c r="L6" s="2">
        <v>4476</v>
      </c>
      <c r="M6" s="2"/>
      <c r="N6" s="2"/>
      <c r="O6" s="2"/>
      <c r="P6" s="2">
        <v>59</v>
      </c>
    </row>
    <row r="7" spans="1:21" ht="15.75" thickBot="1" x14ac:dyDescent="0.3">
      <c r="A7" s="3">
        <v>6</v>
      </c>
      <c r="B7" s="3" t="s">
        <v>5</v>
      </c>
      <c r="C7" s="3">
        <v>188</v>
      </c>
      <c r="D7" s="3">
        <v>2386</v>
      </c>
      <c r="E7" s="3">
        <v>1305</v>
      </c>
      <c r="F7" s="3"/>
      <c r="G7" s="3"/>
      <c r="H7" s="3">
        <v>40</v>
      </c>
      <c r="I7" s="3">
        <v>181</v>
      </c>
      <c r="J7" s="3">
        <v>5672</v>
      </c>
      <c r="K7" s="3">
        <v>2013</v>
      </c>
      <c r="L7" s="3">
        <v>1310</v>
      </c>
      <c r="M7" s="3"/>
      <c r="N7" s="3"/>
      <c r="O7" s="3">
        <v>40</v>
      </c>
      <c r="P7" s="3">
        <v>86</v>
      </c>
    </row>
    <row r="8" spans="1:21" ht="15.75" thickBot="1" x14ac:dyDescent="0.3">
      <c r="A8" s="2">
        <v>7</v>
      </c>
      <c r="B8" s="2" t="s">
        <v>6</v>
      </c>
      <c r="C8" s="2">
        <v>2609</v>
      </c>
      <c r="D8" s="2">
        <v>3710</v>
      </c>
      <c r="E8" s="2">
        <v>2185</v>
      </c>
      <c r="F8" s="2"/>
      <c r="G8" s="2"/>
      <c r="H8" s="2"/>
      <c r="I8" s="2">
        <v>50</v>
      </c>
      <c r="J8" s="2">
        <v>5324</v>
      </c>
      <c r="K8" s="2">
        <v>4976</v>
      </c>
      <c r="L8" s="2">
        <v>5035</v>
      </c>
      <c r="M8" s="2"/>
      <c r="N8" s="2"/>
      <c r="O8" s="2"/>
      <c r="P8" s="2">
        <v>17</v>
      </c>
    </row>
    <row r="9" spans="1:21" ht="15.75" thickBot="1" x14ac:dyDescent="0.3">
      <c r="A9" s="3">
        <v>8</v>
      </c>
      <c r="B9" s="3" t="s">
        <v>7</v>
      </c>
      <c r="C9" s="3">
        <v>772</v>
      </c>
      <c r="D9" s="3">
        <v>781</v>
      </c>
      <c r="E9" s="3">
        <v>3571</v>
      </c>
      <c r="F9" s="3"/>
      <c r="G9" s="3"/>
      <c r="H9" s="3"/>
      <c r="I9" s="3">
        <v>48</v>
      </c>
      <c r="J9" s="3">
        <v>4001</v>
      </c>
      <c r="K9" s="3">
        <v>2994</v>
      </c>
      <c r="L9" s="3">
        <v>5164</v>
      </c>
      <c r="M9" s="3"/>
      <c r="N9" s="3"/>
      <c r="O9" s="3"/>
      <c r="P9" s="3">
        <v>72</v>
      </c>
    </row>
    <row r="10" spans="1:21" ht="15.75" thickBot="1" x14ac:dyDescent="0.3">
      <c r="A10" s="2">
        <v>9</v>
      </c>
      <c r="B10" s="2" t="s">
        <v>8</v>
      </c>
      <c r="C10" s="2">
        <v>4968</v>
      </c>
      <c r="D10" s="2">
        <v>4917</v>
      </c>
      <c r="E10" s="2">
        <v>2013</v>
      </c>
      <c r="F10" s="2"/>
      <c r="G10" s="2"/>
      <c r="H10" s="2">
        <v>40</v>
      </c>
      <c r="I10" s="2">
        <v>122</v>
      </c>
      <c r="J10" s="2">
        <v>2386</v>
      </c>
      <c r="K10" s="2">
        <v>4992</v>
      </c>
      <c r="L10" s="2">
        <v>4476</v>
      </c>
      <c r="M10" s="2"/>
      <c r="N10" s="2"/>
      <c r="O10" s="2">
        <v>40</v>
      </c>
      <c r="P10" s="2">
        <v>98</v>
      </c>
    </row>
    <row r="11" spans="1:21" ht="15.75" thickBot="1" x14ac:dyDescent="0.3">
      <c r="A11" s="3">
        <v>10</v>
      </c>
      <c r="B11" s="3" t="s">
        <v>9</v>
      </c>
      <c r="C11" s="3">
        <v>4678</v>
      </c>
      <c r="D11" s="3">
        <v>4902</v>
      </c>
      <c r="E11" s="3">
        <v>3543</v>
      </c>
      <c r="F11" s="3">
        <v>10</v>
      </c>
      <c r="G11" s="3">
        <v>4678</v>
      </c>
      <c r="H11" s="3"/>
      <c r="I11" s="3">
        <v>20</v>
      </c>
      <c r="J11" s="3">
        <v>5672</v>
      </c>
      <c r="K11" s="3">
        <v>5191</v>
      </c>
      <c r="L11" s="3">
        <v>4951</v>
      </c>
      <c r="M11" s="3"/>
      <c r="N11" s="3"/>
      <c r="O11" s="3"/>
      <c r="P11" s="3">
        <v>36</v>
      </c>
    </row>
    <row r="12" spans="1:21" ht="15.75" thickBot="1" x14ac:dyDescent="0.3">
      <c r="A12" s="2">
        <v>11</v>
      </c>
      <c r="B12" s="2" t="s">
        <v>10</v>
      </c>
      <c r="C12" s="2">
        <v>1305</v>
      </c>
      <c r="D12" s="2">
        <v>5157</v>
      </c>
      <c r="E12" s="2">
        <v>5409</v>
      </c>
      <c r="F12" s="2"/>
      <c r="G12" s="2"/>
      <c r="H12" s="2"/>
      <c r="I12" s="2">
        <v>28</v>
      </c>
      <c r="J12" s="2">
        <v>4069</v>
      </c>
      <c r="K12" s="2">
        <v>188</v>
      </c>
      <c r="L12" s="2">
        <v>4152</v>
      </c>
      <c r="M12" s="2"/>
      <c r="N12" s="2"/>
      <c r="O12" s="2"/>
      <c r="P12" s="2">
        <v>38</v>
      </c>
    </row>
    <row r="13" spans="1:21" ht="15.75" thickBot="1" x14ac:dyDescent="0.3">
      <c r="A13" s="3">
        <v>12</v>
      </c>
      <c r="B13" s="3" t="s">
        <v>11</v>
      </c>
      <c r="C13" s="3">
        <v>1334</v>
      </c>
      <c r="D13" s="3">
        <v>1310</v>
      </c>
      <c r="E13" s="3">
        <v>4946</v>
      </c>
      <c r="F13" s="3"/>
      <c r="G13" s="3"/>
      <c r="H13" s="3">
        <v>40</v>
      </c>
      <c r="I13" s="3">
        <v>100</v>
      </c>
      <c r="J13" s="3">
        <v>4525</v>
      </c>
      <c r="K13" s="3">
        <v>2200</v>
      </c>
      <c r="L13" s="3">
        <v>4914</v>
      </c>
      <c r="M13" s="3"/>
      <c r="N13" s="3"/>
      <c r="O13" s="3">
        <v>40</v>
      </c>
      <c r="P13" s="3">
        <v>62</v>
      </c>
    </row>
    <row r="14" spans="1:21" ht="15.75" thickBot="1" x14ac:dyDescent="0.3">
      <c r="A14" s="2">
        <v>13</v>
      </c>
      <c r="B14" s="2" t="s">
        <v>12</v>
      </c>
      <c r="C14" s="2">
        <v>4951</v>
      </c>
      <c r="D14" s="2">
        <v>2609</v>
      </c>
      <c r="E14" s="2">
        <v>4976</v>
      </c>
      <c r="F14" s="2"/>
      <c r="G14" s="2"/>
      <c r="H14" s="2"/>
      <c r="I14" s="2">
        <v>18</v>
      </c>
      <c r="J14" s="2">
        <v>781</v>
      </c>
      <c r="K14" s="2">
        <v>3543</v>
      </c>
      <c r="L14" s="2">
        <v>3710</v>
      </c>
      <c r="M14" s="2"/>
      <c r="N14" s="2"/>
      <c r="O14" s="2"/>
      <c r="P14" s="2">
        <v>46</v>
      </c>
    </row>
    <row r="15" spans="1:21" ht="15.75" thickBot="1" x14ac:dyDescent="0.3">
      <c r="A15" s="3">
        <v>14</v>
      </c>
      <c r="B15" s="3" t="s">
        <v>13</v>
      </c>
      <c r="C15" s="3">
        <v>4917</v>
      </c>
      <c r="D15" s="3">
        <v>5672</v>
      </c>
      <c r="E15" s="3">
        <v>4001</v>
      </c>
      <c r="F15" s="3"/>
      <c r="G15" s="3"/>
      <c r="H15" s="3"/>
      <c r="I15" s="3">
        <v>127</v>
      </c>
      <c r="J15" s="3">
        <v>2994</v>
      </c>
      <c r="K15" s="3">
        <v>5409</v>
      </c>
      <c r="L15" s="3">
        <v>2185</v>
      </c>
      <c r="M15" s="3"/>
      <c r="N15" s="3"/>
      <c r="O15" s="3"/>
      <c r="P15" s="3">
        <v>20</v>
      </c>
    </row>
    <row r="16" spans="1:21" ht="15.75" thickBot="1" x14ac:dyDescent="0.3">
      <c r="A16" s="2">
        <v>15</v>
      </c>
      <c r="B16" s="2" t="s">
        <v>14</v>
      </c>
      <c r="C16" s="2">
        <v>5191</v>
      </c>
      <c r="D16" s="2">
        <v>5324</v>
      </c>
      <c r="E16" s="2">
        <v>4476</v>
      </c>
      <c r="F16" s="2"/>
      <c r="G16" s="2"/>
      <c r="H16" s="2"/>
      <c r="I16" s="2">
        <v>44</v>
      </c>
      <c r="J16" s="2">
        <v>1305</v>
      </c>
      <c r="K16" s="2">
        <v>772</v>
      </c>
      <c r="L16" s="2">
        <v>1334</v>
      </c>
      <c r="M16" s="2"/>
      <c r="N16" s="2"/>
      <c r="O16" s="2"/>
      <c r="P16" s="2">
        <v>103</v>
      </c>
    </row>
    <row r="17" spans="1:16" ht="15.75" thickBot="1" x14ac:dyDescent="0.3">
      <c r="A17" s="3">
        <v>16</v>
      </c>
      <c r="B17" s="3" t="s">
        <v>15</v>
      </c>
      <c r="C17" s="3">
        <v>4914</v>
      </c>
      <c r="D17" s="3">
        <v>1310</v>
      </c>
      <c r="E17" s="3">
        <v>188</v>
      </c>
      <c r="F17" s="3">
        <v>20</v>
      </c>
      <c r="G17" s="3">
        <v>1310</v>
      </c>
      <c r="H17" s="3"/>
      <c r="I17" s="3">
        <v>102</v>
      </c>
      <c r="J17" s="3">
        <v>4152</v>
      </c>
      <c r="K17" s="3">
        <v>4968</v>
      </c>
      <c r="L17" s="3">
        <v>4902</v>
      </c>
      <c r="M17" s="3"/>
      <c r="N17" s="3"/>
      <c r="O17" s="3"/>
      <c r="P17" s="3">
        <v>12</v>
      </c>
    </row>
    <row r="18" spans="1:16" ht="15.75" thickBot="1" x14ac:dyDescent="0.3">
      <c r="A18" s="2">
        <v>17</v>
      </c>
      <c r="B18" s="2" t="s">
        <v>16</v>
      </c>
      <c r="C18" s="2">
        <v>4992</v>
      </c>
      <c r="D18" s="2">
        <v>2013</v>
      </c>
      <c r="E18" s="2">
        <v>4946</v>
      </c>
      <c r="F18" s="2"/>
      <c r="G18" s="2"/>
      <c r="H18" s="2"/>
      <c r="I18" s="2">
        <v>60</v>
      </c>
      <c r="J18" s="2">
        <v>5035</v>
      </c>
      <c r="K18" s="2">
        <v>4069</v>
      </c>
      <c r="L18" s="2">
        <v>5164</v>
      </c>
      <c r="M18" s="2"/>
      <c r="N18" s="2"/>
      <c r="O18" s="2"/>
      <c r="P18" s="2">
        <v>33</v>
      </c>
    </row>
    <row r="19" spans="1:16" ht="15.75" thickBot="1" x14ac:dyDescent="0.3">
      <c r="A19" s="3">
        <v>18</v>
      </c>
      <c r="B19" s="3" t="s">
        <v>17</v>
      </c>
      <c r="C19" s="3">
        <v>2386</v>
      </c>
      <c r="D19" s="3">
        <v>4678</v>
      </c>
      <c r="E19" s="3">
        <v>2200</v>
      </c>
      <c r="F19" s="3"/>
      <c r="G19" s="3"/>
      <c r="H19" s="3">
        <v>40</v>
      </c>
      <c r="I19" s="3">
        <v>174</v>
      </c>
      <c r="J19" s="3">
        <v>3571</v>
      </c>
      <c r="K19" s="3">
        <v>4525</v>
      </c>
      <c r="L19" s="3">
        <v>5157</v>
      </c>
      <c r="M19" s="3"/>
      <c r="N19" s="3"/>
      <c r="O19" s="3">
        <v>40</v>
      </c>
      <c r="P19" s="3">
        <v>82</v>
      </c>
    </row>
    <row r="20" spans="1:16" ht="15.75" thickBot="1" x14ac:dyDescent="0.3">
      <c r="A20" s="2">
        <v>19</v>
      </c>
      <c r="B20" s="2" t="s">
        <v>18</v>
      </c>
      <c r="C20" s="2">
        <v>1305</v>
      </c>
      <c r="D20" s="2">
        <v>3710</v>
      </c>
      <c r="E20" s="2">
        <v>1310</v>
      </c>
      <c r="F20" s="2"/>
      <c r="G20" s="2"/>
      <c r="H20" s="2"/>
      <c r="I20" s="2">
        <v>88</v>
      </c>
      <c r="J20" s="2">
        <v>5191</v>
      </c>
      <c r="K20" s="2">
        <v>2185</v>
      </c>
      <c r="L20" s="2">
        <v>3543</v>
      </c>
      <c r="M20" s="2"/>
      <c r="N20" s="2"/>
      <c r="O20" s="2"/>
      <c r="P20" s="2">
        <v>62</v>
      </c>
    </row>
    <row r="21" spans="1:16" ht="15.75" thickBot="1" x14ac:dyDescent="0.3">
      <c r="A21" s="3">
        <v>20</v>
      </c>
      <c r="B21" s="3" t="s">
        <v>19</v>
      </c>
      <c r="C21" s="3">
        <v>4951</v>
      </c>
      <c r="D21" s="3">
        <v>4001</v>
      </c>
      <c r="E21" s="3">
        <v>4968</v>
      </c>
      <c r="F21" s="3"/>
      <c r="G21" s="3"/>
      <c r="H21" s="3"/>
      <c r="I21" s="3">
        <v>85</v>
      </c>
      <c r="J21" s="3">
        <v>2013</v>
      </c>
      <c r="K21" s="3">
        <v>4152</v>
      </c>
      <c r="L21" s="3">
        <v>2609</v>
      </c>
      <c r="M21" s="3"/>
      <c r="N21" s="3"/>
      <c r="O21" s="3"/>
      <c r="P21" s="3">
        <v>69</v>
      </c>
    </row>
    <row r="22" spans="1:16" ht="15.75" thickBot="1" x14ac:dyDescent="0.3">
      <c r="A22" s="2">
        <v>21</v>
      </c>
      <c r="B22" s="2" t="s">
        <v>20</v>
      </c>
      <c r="C22" s="2">
        <v>188</v>
      </c>
      <c r="D22" s="2">
        <v>5164</v>
      </c>
      <c r="E22" s="2">
        <v>5157</v>
      </c>
      <c r="F22" s="2"/>
      <c r="G22" s="2"/>
      <c r="H22" s="2">
        <v>40</v>
      </c>
      <c r="I22" s="2">
        <v>76</v>
      </c>
      <c r="J22" s="2">
        <v>4917</v>
      </c>
      <c r="K22" s="2">
        <v>4476</v>
      </c>
      <c r="L22" s="2">
        <v>4976</v>
      </c>
      <c r="M22" s="2"/>
      <c r="N22" s="2"/>
      <c r="O22" s="2">
        <v>40</v>
      </c>
      <c r="P22" s="2">
        <v>148</v>
      </c>
    </row>
    <row r="23" spans="1:16" ht="15.75" thickBot="1" x14ac:dyDescent="0.3">
      <c r="A23" s="3">
        <v>22</v>
      </c>
      <c r="B23" s="3" t="s">
        <v>21</v>
      </c>
      <c r="C23" s="3">
        <v>5672</v>
      </c>
      <c r="D23" s="3">
        <v>4902</v>
      </c>
      <c r="E23" s="3">
        <v>781</v>
      </c>
      <c r="F23" s="3"/>
      <c r="G23" s="3"/>
      <c r="H23" s="3"/>
      <c r="I23" s="3">
        <v>66</v>
      </c>
      <c r="J23" s="3">
        <v>2200</v>
      </c>
      <c r="K23" s="3">
        <v>5324</v>
      </c>
      <c r="L23" s="3">
        <v>3571</v>
      </c>
      <c r="M23" s="3"/>
      <c r="N23" s="3"/>
      <c r="O23" s="3"/>
      <c r="P23" s="3">
        <v>40</v>
      </c>
    </row>
    <row r="24" spans="1:16" ht="15.75" thickBot="1" x14ac:dyDescent="0.3">
      <c r="A24" s="2">
        <v>23</v>
      </c>
      <c r="B24" s="2" t="s">
        <v>22</v>
      </c>
      <c r="C24" s="2">
        <v>4914</v>
      </c>
      <c r="D24" s="2">
        <v>772</v>
      </c>
      <c r="E24" s="2">
        <v>5409</v>
      </c>
      <c r="F24" s="2"/>
      <c r="G24" s="2"/>
      <c r="H24" s="2"/>
      <c r="I24" s="2">
        <v>38</v>
      </c>
      <c r="J24" s="2">
        <v>4069</v>
      </c>
      <c r="K24" s="2">
        <v>4992</v>
      </c>
      <c r="L24" s="2">
        <v>4678</v>
      </c>
      <c r="M24" s="2">
        <v>20</v>
      </c>
      <c r="N24" s="2">
        <v>4678</v>
      </c>
      <c r="O24" s="2"/>
      <c r="P24" s="2">
        <v>116</v>
      </c>
    </row>
    <row r="25" spans="1:16" ht="15.75" thickBot="1" x14ac:dyDescent="0.3">
      <c r="A25" s="3">
        <v>24</v>
      </c>
      <c r="B25" s="3" t="s">
        <v>23</v>
      </c>
      <c r="C25" s="3">
        <v>4525</v>
      </c>
      <c r="D25" s="3">
        <v>2994</v>
      </c>
      <c r="E25" s="3">
        <v>1334</v>
      </c>
      <c r="F25" s="3"/>
      <c r="G25" s="3"/>
      <c r="H25" s="3"/>
      <c r="I25" s="3">
        <v>74</v>
      </c>
      <c r="J25" s="3">
        <v>2386</v>
      </c>
      <c r="K25" s="3">
        <v>5035</v>
      </c>
      <c r="L25" s="3">
        <v>4946</v>
      </c>
      <c r="M25" s="3">
        <v>8</v>
      </c>
      <c r="N25" s="3"/>
      <c r="O25" s="3"/>
      <c r="P25" s="3">
        <v>81</v>
      </c>
    </row>
    <row r="26" spans="1:16" ht="15.75" thickBot="1" x14ac:dyDescent="0.3">
      <c r="A26" s="2">
        <v>25</v>
      </c>
      <c r="B26" s="2" t="s">
        <v>24</v>
      </c>
      <c r="C26" s="2">
        <v>781</v>
      </c>
      <c r="D26" s="2">
        <v>2200</v>
      </c>
      <c r="E26" s="2">
        <v>5191</v>
      </c>
      <c r="F26" s="2"/>
      <c r="G26" s="2"/>
      <c r="H26" s="2"/>
      <c r="I26" s="2">
        <v>43</v>
      </c>
      <c r="J26" s="2">
        <v>5164</v>
      </c>
      <c r="K26" s="2">
        <v>4976</v>
      </c>
      <c r="L26" s="2">
        <v>2013</v>
      </c>
      <c r="M26" s="2"/>
      <c r="N26" s="2"/>
      <c r="O26" s="2"/>
      <c r="P26" s="2">
        <v>22</v>
      </c>
    </row>
    <row r="27" spans="1:16" ht="15.75" thickBot="1" x14ac:dyDescent="0.3">
      <c r="A27" s="3">
        <v>26</v>
      </c>
      <c r="B27" s="3" t="s">
        <v>25</v>
      </c>
      <c r="C27" s="3">
        <v>3571</v>
      </c>
      <c r="D27" s="3">
        <v>4917</v>
      </c>
      <c r="E27" s="3">
        <v>188</v>
      </c>
      <c r="F27" s="3"/>
      <c r="G27" s="3"/>
      <c r="H27" s="3"/>
      <c r="I27" s="3">
        <v>86</v>
      </c>
      <c r="J27" s="3">
        <v>5324</v>
      </c>
      <c r="K27" s="3">
        <v>4951</v>
      </c>
      <c r="L27" s="3">
        <v>1310</v>
      </c>
      <c r="M27" s="3"/>
      <c r="N27" s="3"/>
      <c r="O27" s="3"/>
      <c r="P27" s="3">
        <v>46</v>
      </c>
    </row>
    <row r="28" spans="1:16" ht="15.75" thickBot="1" x14ac:dyDescent="0.3">
      <c r="A28" s="2">
        <v>27</v>
      </c>
      <c r="B28" s="2" t="s">
        <v>26</v>
      </c>
      <c r="C28" s="2">
        <v>2386</v>
      </c>
      <c r="D28" s="2">
        <v>772</v>
      </c>
      <c r="E28" s="2">
        <v>5672</v>
      </c>
      <c r="F28" s="2"/>
      <c r="G28" s="2"/>
      <c r="H28" s="2"/>
      <c r="I28" s="2">
        <v>74</v>
      </c>
      <c r="J28" s="2">
        <v>5157</v>
      </c>
      <c r="K28" s="2">
        <v>4946</v>
      </c>
      <c r="L28" s="2">
        <v>3710</v>
      </c>
      <c r="M28" s="2"/>
      <c r="N28" s="2"/>
      <c r="O28" s="2"/>
      <c r="P28" s="2">
        <v>36</v>
      </c>
    </row>
    <row r="29" spans="1:16" ht="15.75" thickBot="1" x14ac:dyDescent="0.3">
      <c r="A29" s="3">
        <v>28</v>
      </c>
      <c r="B29" s="3" t="s">
        <v>27</v>
      </c>
      <c r="C29" s="3">
        <v>1334</v>
      </c>
      <c r="D29" s="3">
        <v>4152</v>
      </c>
      <c r="E29" s="3">
        <v>4476</v>
      </c>
      <c r="F29" s="3"/>
      <c r="G29" s="3"/>
      <c r="H29" s="3">
        <v>40</v>
      </c>
      <c r="I29" s="3">
        <v>80</v>
      </c>
      <c r="J29" s="3">
        <v>4069</v>
      </c>
      <c r="K29" s="3">
        <v>2185</v>
      </c>
      <c r="L29" s="3">
        <v>4902</v>
      </c>
      <c r="M29" s="3"/>
      <c r="N29" s="3"/>
      <c r="O29" s="3">
        <v>40</v>
      </c>
      <c r="P29" s="3">
        <v>84</v>
      </c>
    </row>
    <row r="30" spans="1:16" ht="15.75" thickBot="1" x14ac:dyDescent="0.3">
      <c r="A30" s="2">
        <v>29</v>
      </c>
      <c r="B30" s="2" t="s">
        <v>28</v>
      </c>
      <c r="C30" s="2">
        <v>4525</v>
      </c>
      <c r="D30" s="2">
        <v>4678</v>
      </c>
      <c r="E30" s="2">
        <v>4001</v>
      </c>
      <c r="F30" s="2"/>
      <c r="G30" s="2"/>
      <c r="H30" s="2">
        <v>40</v>
      </c>
      <c r="I30" s="2">
        <v>142</v>
      </c>
      <c r="J30" s="2">
        <v>5035</v>
      </c>
      <c r="K30" s="2">
        <v>4914</v>
      </c>
      <c r="L30" s="2">
        <v>4992</v>
      </c>
      <c r="M30" s="2"/>
      <c r="N30" s="2"/>
      <c r="O30" s="2">
        <v>40</v>
      </c>
      <c r="P30" s="2">
        <v>91</v>
      </c>
    </row>
    <row r="31" spans="1:16" ht="15.75" thickBot="1" x14ac:dyDescent="0.3">
      <c r="A31" s="3">
        <v>30</v>
      </c>
      <c r="B31" s="3" t="s">
        <v>29</v>
      </c>
      <c r="C31" s="3">
        <v>2609</v>
      </c>
      <c r="D31" s="3">
        <v>5409</v>
      </c>
      <c r="E31" s="3">
        <v>4968</v>
      </c>
      <c r="F31" s="3"/>
      <c r="G31" s="3"/>
      <c r="H31" s="3"/>
      <c r="I31" s="3">
        <v>23</v>
      </c>
      <c r="J31" s="3">
        <v>2994</v>
      </c>
      <c r="K31" s="3">
        <v>1305</v>
      </c>
      <c r="L31" s="3">
        <v>3543</v>
      </c>
      <c r="M31" s="3"/>
      <c r="N31" s="3"/>
      <c r="O31" s="3"/>
      <c r="P31" s="3">
        <v>33</v>
      </c>
    </row>
    <row r="32" spans="1:16" ht="15.75" thickBot="1" x14ac:dyDescent="0.3">
      <c r="A32" s="2">
        <v>31</v>
      </c>
      <c r="B32" s="2" t="s">
        <v>30</v>
      </c>
      <c r="C32" s="2">
        <v>2185</v>
      </c>
      <c r="D32" s="2">
        <v>2200</v>
      </c>
      <c r="E32" s="2">
        <v>5157</v>
      </c>
      <c r="F32" s="2"/>
      <c r="G32" s="2"/>
      <c r="H32" s="2"/>
      <c r="I32" s="2">
        <v>73</v>
      </c>
      <c r="J32" s="2">
        <v>4951</v>
      </c>
      <c r="K32" s="2">
        <v>188</v>
      </c>
      <c r="L32" s="2">
        <v>2013</v>
      </c>
      <c r="M32" s="2"/>
      <c r="N32" s="2"/>
      <c r="O32" s="2"/>
      <c r="P32" s="2">
        <v>46</v>
      </c>
    </row>
    <row r="33" spans="1:16" ht="15.75" thickBot="1" x14ac:dyDescent="0.3">
      <c r="A33" s="3">
        <v>32</v>
      </c>
      <c r="B33" s="3" t="s">
        <v>31</v>
      </c>
      <c r="C33" s="3">
        <v>4152</v>
      </c>
      <c r="D33" s="3">
        <v>4992</v>
      </c>
      <c r="E33" s="3">
        <v>5164</v>
      </c>
      <c r="F33" s="3"/>
      <c r="G33" s="3"/>
      <c r="H33" s="3"/>
      <c r="I33" s="3">
        <v>11</v>
      </c>
      <c r="J33" s="3">
        <v>5324</v>
      </c>
      <c r="K33" s="3">
        <v>5672</v>
      </c>
      <c r="L33" s="3">
        <v>3710</v>
      </c>
      <c r="M33" s="3"/>
      <c r="N33" s="3"/>
      <c r="O33" s="3"/>
      <c r="P33" s="3">
        <v>14</v>
      </c>
    </row>
    <row r="34" spans="1:16" ht="15.75" thickBot="1" x14ac:dyDescent="0.3">
      <c r="A34" s="2">
        <v>33</v>
      </c>
      <c r="B34" s="2" t="s">
        <v>32</v>
      </c>
      <c r="C34" s="2">
        <v>3543</v>
      </c>
      <c r="D34" s="2">
        <v>5035</v>
      </c>
      <c r="E34" s="2">
        <v>3571</v>
      </c>
      <c r="F34" s="2"/>
      <c r="G34" s="2"/>
      <c r="H34" s="2"/>
      <c r="I34" s="2">
        <v>15</v>
      </c>
      <c r="J34" s="2">
        <v>4914</v>
      </c>
      <c r="K34" s="2">
        <v>4902</v>
      </c>
      <c r="L34" s="2">
        <v>4917</v>
      </c>
      <c r="M34" s="2"/>
      <c r="N34" s="2"/>
      <c r="O34" s="2"/>
      <c r="P34" s="2">
        <v>52</v>
      </c>
    </row>
    <row r="35" spans="1:16" ht="15.75" thickBot="1" x14ac:dyDescent="0.3">
      <c r="A35" s="3">
        <v>34</v>
      </c>
      <c r="B35" s="3" t="s">
        <v>33</v>
      </c>
      <c r="C35" s="3">
        <v>4525</v>
      </c>
      <c r="D35" s="3">
        <v>1310</v>
      </c>
      <c r="E35" s="3">
        <v>5409</v>
      </c>
      <c r="F35" s="3"/>
      <c r="G35" s="3"/>
      <c r="H35" s="3">
        <v>40</v>
      </c>
      <c r="I35" s="3">
        <v>112</v>
      </c>
      <c r="J35" s="3">
        <v>4968</v>
      </c>
      <c r="K35" s="3">
        <v>4476</v>
      </c>
      <c r="L35" s="3">
        <v>781</v>
      </c>
      <c r="M35" s="3"/>
      <c r="N35" s="3"/>
      <c r="O35" s="3">
        <v>40</v>
      </c>
      <c r="P35" s="3">
        <v>72</v>
      </c>
    </row>
    <row r="36" spans="1:16" ht="15.75" thickBot="1" x14ac:dyDescent="0.3">
      <c r="A36" s="2">
        <v>35</v>
      </c>
      <c r="B36" s="2" t="s">
        <v>34</v>
      </c>
      <c r="C36" s="2">
        <v>4946</v>
      </c>
      <c r="D36" s="2">
        <v>4069</v>
      </c>
      <c r="E36" s="2">
        <v>2994</v>
      </c>
      <c r="F36" s="2"/>
      <c r="G36" s="2"/>
      <c r="H36" s="2"/>
      <c r="I36" s="2">
        <v>90</v>
      </c>
      <c r="J36" s="2">
        <v>1334</v>
      </c>
      <c r="K36" s="2">
        <v>2386</v>
      </c>
      <c r="L36" s="2">
        <v>4976</v>
      </c>
      <c r="M36" s="2"/>
      <c r="N36" s="2"/>
      <c r="O36" s="2"/>
      <c r="P36" s="2">
        <v>48</v>
      </c>
    </row>
    <row r="37" spans="1:16" ht="15.75" thickBot="1" x14ac:dyDescent="0.3">
      <c r="A37" s="3">
        <v>36</v>
      </c>
      <c r="B37" s="3" t="s">
        <v>35</v>
      </c>
      <c r="C37" s="3">
        <v>5191</v>
      </c>
      <c r="D37" s="3">
        <v>772</v>
      </c>
      <c r="E37" s="3">
        <v>4678</v>
      </c>
      <c r="F37" s="3"/>
      <c r="G37" s="3"/>
      <c r="H37" s="3"/>
      <c r="I37" s="3">
        <v>93</v>
      </c>
      <c r="J37" s="3">
        <v>4001</v>
      </c>
      <c r="K37" s="3">
        <v>1305</v>
      </c>
      <c r="L37" s="3">
        <v>2609</v>
      </c>
      <c r="M37" s="3"/>
      <c r="N37" s="3"/>
      <c r="O37" s="3"/>
      <c r="P37" s="3">
        <v>114</v>
      </c>
    </row>
    <row r="38" spans="1:16" ht="15.75" thickBot="1" x14ac:dyDescent="0.3">
      <c r="A38" s="2">
        <v>37</v>
      </c>
      <c r="B38" s="2" t="s">
        <v>36</v>
      </c>
      <c r="C38" s="2">
        <v>5324</v>
      </c>
      <c r="D38" s="2">
        <v>4992</v>
      </c>
      <c r="E38" s="2">
        <v>4525</v>
      </c>
      <c r="F38" s="2"/>
      <c r="G38" s="2"/>
      <c r="H38" s="2"/>
      <c r="I38" s="2">
        <v>18</v>
      </c>
      <c r="J38" s="2">
        <v>4476</v>
      </c>
      <c r="K38" s="2">
        <v>4951</v>
      </c>
      <c r="L38" s="2">
        <v>5409</v>
      </c>
      <c r="M38" s="2"/>
      <c r="N38" s="2"/>
      <c r="O38" s="2"/>
      <c r="P38" s="2">
        <v>42</v>
      </c>
    </row>
    <row r="39" spans="1:16" ht="15.75" thickBot="1" x14ac:dyDescent="0.3">
      <c r="A39" s="3">
        <v>38</v>
      </c>
      <c r="B39" s="3" t="s">
        <v>37</v>
      </c>
      <c r="C39" s="3">
        <v>5164</v>
      </c>
      <c r="D39" s="3">
        <v>2185</v>
      </c>
      <c r="E39" s="3">
        <v>4946</v>
      </c>
      <c r="F39" s="3"/>
      <c r="G39" s="3"/>
      <c r="H39" s="3"/>
      <c r="I39" s="3">
        <v>66</v>
      </c>
      <c r="J39" s="3">
        <v>1310</v>
      </c>
      <c r="K39" s="3">
        <v>4968</v>
      </c>
      <c r="L39" s="3">
        <v>3571</v>
      </c>
      <c r="M39" s="3">
        <v>20</v>
      </c>
      <c r="N39" s="3">
        <v>1310</v>
      </c>
      <c r="O39" s="3"/>
      <c r="P39" s="3">
        <v>66</v>
      </c>
    </row>
    <row r="40" spans="1:16" ht="15.75" thickBot="1" x14ac:dyDescent="0.3">
      <c r="A40" s="2">
        <v>39</v>
      </c>
      <c r="B40" s="2" t="s">
        <v>38</v>
      </c>
      <c r="C40" s="2">
        <v>4976</v>
      </c>
      <c r="D40" s="2">
        <v>2200</v>
      </c>
      <c r="E40" s="2">
        <v>3543</v>
      </c>
      <c r="F40" s="2"/>
      <c r="G40" s="2"/>
      <c r="H40" s="2"/>
      <c r="I40" s="2">
        <v>89</v>
      </c>
      <c r="J40" s="2">
        <v>772</v>
      </c>
      <c r="K40" s="2">
        <v>4152</v>
      </c>
      <c r="L40" s="2">
        <v>5035</v>
      </c>
      <c r="M40" s="2"/>
      <c r="N40" s="2"/>
      <c r="O40" s="2"/>
      <c r="P40" s="2">
        <v>46</v>
      </c>
    </row>
    <row r="41" spans="1:16" ht="15.75" thickBot="1" x14ac:dyDescent="0.3">
      <c r="A41" s="3">
        <v>40</v>
      </c>
      <c r="B41" s="3" t="s">
        <v>39</v>
      </c>
      <c r="C41" s="3">
        <v>2386</v>
      </c>
      <c r="D41" s="3">
        <v>5157</v>
      </c>
      <c r="E41" s="3">
        <v>2994</v>
      </c>
      <c r="F41" s="3"/>
      <c r="G41" s="3"/>
      <c r="H41" s="3"/>
      <c r="I41" s="3">
        <v>54</v>
      </c>
      <c r="J41" s="3">
        <v>4902</v>
      </c>
      <c r="K41" s="3">
        <v>2609</v>
      </c>
      <c r="L41" s="3">
        <v>5191</v>
      </c>
      <c r="M41" s="3"/>
      <c r="N41" s="3"/>
      <c r="O41" s="3"/>
      <c r="P41" s="3">
        <v>59</v>
      </c>
    </row>
    <row r="42" spans="1:16" ht="15.75" thickBot="1" x14ac:dyDescent="0.3">
      <c r="A42" s="2">
        <v>41</v>
      </c>
      <c r="B42" s="2" t="s">
        <v>40</v>
      </c>
      <c r="C42" s="2">
        <v>4914</v>
      </c>
      <c r="D42" s="2">
        <v>2013</v>
      </c>
      <c r="E42" s="2">
        <v>781</v>
      </c>
      <c r="F42" s="2"/>
      <c r="G42" s="2"/>
      <c r="H42" s="2"/>
      <c r="I42" s="2">
        <v>81</v>
      </c>
      <c r="J42" s="2">
        <v>4001</v>
      </c>
      <c r="K42" s="2">
        <v>3710</v>
      </c>
      <c r="L42" s="2">
        <v>188</v>
      </c>
      <c r="M42" s="2"/>
      <c r="N42" s="2"/>
      <c r="O42" s="2"/>
      <c r="P42" s="2">
        <v>106</v>
      </c>
    </row>
    <row r="43" spans="1:16" ht="15.75" thickBot="1" x14ac:dyDescent="0.3">
      <c r="A43" s="3">
        <v>42</v>
      </c>
      <c r="B43" s="3" t="s">
        <v>41</v>
      </c>
      <c r="C43" s="3">
        <v>1305</v>
      </c>
      <c r="D43" s="3">
        <v>4678</v>
      </c>
      <c r="E43" s="3">
        <v>5672</v>
      </c>
      <c r="F43" s="3">
        <v>20</v>
      </c>
      <c r="G43" s="3">
        <v>4678</v>
      </c>
      <c r="H43" s="3">
        <v>40</v>
      </c>
      <c r="I43" s="3">
        <v>146</v>
      </c>
      <c r="J43" s="3">
        <v>4917</v>
      </c>
      <c r="K43" s="3">
        <v>4069</v>
      </c>
      <c r="L43" s="3">
        <v>1334</v>
      </c>
      <c r="M43" s="3"/>
      <c r="N43" s="3"/>
      <c r="O43" s="3">
        <v>40</v>
      </c>
      <c r="P43" s="3">
        <v>118</v>
      </c>
    </row>
    <row r="44" spans="1:16" ht="15.75" thickBot="1" x14ac:dyDescent="0.3">
      <c r="A44" s="2">
        <v>43</v>
      </c>
      <c r="B44" s="2" t="s">
        <v>42</v>
      </c>
      <c r="C44" s="2">
        <v>4152</v>
      </c>
      <c r="D44" s="2">
        <v>5191</v>
      </c>
      <c r="E44" s="2">
        <v>5409</v>
      </c>
      <c r="F44" s="2"/>
      <c r="G44" s="2"/>
      <c r="H44" s="2"/>
      <c r="I44" s="2">
        <v>12</v>
      </c>
      <c r="J44" s="2">
        <v>2386</v>
      </c>
      <c r="K44" s="2">
        <v>4525</v>
      </c>
      <c r="L44" s="2">
        <v>2185</v>
      </c>
      <c r="M44" s="2"/>
      <c r="N44" s="2"/>
      <c r="O44" s="2"/>
      <c r="P44" s="2">
        <v>43</v>
      </c>
    </row>
    <row r="45" spans="1:16" ht="15.75" thickBot="1" x14ac:dyDescent="0.3">
      <c r="A45" s="3">
        <v>44</v>
      </c>
      <c r="B45" s="3" t="s">
        <v>43</v>
      </c>
      <c r="C45" s="3">
        <v>4476</v>
      </c>
      <c r="D45" s="3">
        <v>2609</v>
      </c>
      <c r="E45" s="3">
        <v>5164</v>
      </c>
      <c r="F45" s="3"/>
      <c r="G45" s="3"/>
      <c r="H45" s="3"/>
      <c r="I45" s="3">
        <v>56</v>
      </c>
      <c r="J45" s="3">
        <v>4914</v>
      </c>
      <c r="K45" s="3">
        <v>4951</v>
      </c>
      <c r="L45" s="3">
        <v>3710</v>
      </c>
      <c r="M45" s="3"/>
      <c r="N45" s="3"/>
      <c r="O45" s="3"/>
      <c r="P45" s="3">
        <v>54</v>
      </c>
    </row>
    <row r="46" spans="1:16" ht="15.75" thickBot="1" x14ac:dyDescent="0.3">
      <c r="A46" s="2">
        <v>45</v>
      </c>
      <c r="B46" s="2" t="s">
        <v>44</v>
      </c>
      <c r="C46" s="2">
        <v>1305</v>
      </c>
      <c r="D46" s="2">
        <v>4902</v>
      </c>
      <c r="E46" s="2">
        <v>4976</v>
      </c>
      <c r="F46" s="2"/>
      <c r="G46" s="2"/>
      <c r="H46" s="2"/>
      <c r="I46" s="2">
        <v>70</v>
      </c>
      <c r="J46" s="2">
        <v>2013</v>
      </c>
      <c r="K46" s="2">
        <v>3571</v>
      </c>
      <c r="L46" s="2">
        <v>4678</v>
      </c>
      <c r="M46" s="2"/>
      <c r="N46" s="2"/>
      <c r="O46" s="2"/>
      <c r="P46" s="2">
        <v>64</v>
      </c>
    </row>
    <row r="47" spans="1:16" ht="15.75" thickBot="1" x14ac:dyDescent="0.3">
      <c r="A47" s="3">
        <v>46</v>
      </c>
      <c r="B47" s="3" t="s">
        <v>45</v>
      </c>
      <c r="C47" s="3">
        <v>4992</v>
      </c>
      <c r="D47" s="3">
        <v>2994</v>
      </c>
      <c r="E47" s="3">
        <v>4917</v>
      </c>
      <c r="F47" s="3"/>
      <c r="G47" s="3"/>
      <c r="H47" s="3"/>
      <c r="I47" s="3">
        <v>72</v>
      </c>
      <c r="J47" s="3">
        <v>4946</v>
      </c>
      <c r="K47" s="3">
        <v>188</v>
      </c>
      <c r="L47" s="3">
        <v>781</v>
      </c>
      <c r="M47" s="3"/>
      <c r="N47" s="3"/>
      <c r="O47" s="3"/>
      <c r="P47" s="3">
        <v>89</v>
      </c>
    </row>
    <row r="48" spans="1:16" ht="15.75" thickBot="1" x14ac:dyDescent="0.3">
      <c r="A48" s="2">
        <v>47</v>
      </c>
      <c r="B48" s="2" t="s">
        <v>46</v>
      </c>
      <c r="C48" s="2">
        <v>2200</v>
      </c>
      <c r="D48" s="2">
        <v>5035</v>
      </c>
      <c r="E48" s="2">
        <v>1334</v>
      </c>
      <c r="F48" s="2"/>
      <c r="G48" s="2"/>
      <c r="H48" s="2">
        <v>40</v>
      </c>
      <c r="I48" s="2">
        <v>124</v>
      </c>
      <c r="J48" s="2">
        <v>4001</v>
      </c>
      <c r="K48" s="2">
        <v>1310</v>
      </c>
      <c r="L48" s="2">
        <v>772</v>
      </c>
      <c r="M48" s="2"/>
      <c r="N48" s="2"/>
      <c r="O48" s="2">
        <v>40</v>
      </c>
      <c r="P48" s="2">
        <v>170</v>
      </c>
    </row>
    <row r="49" spans="1:16" ht="15.75" thickBot="1" x14ac:dyDescent="0.3">
      <c r="A49" s="3">
        <v>48</v>
      </c>
      <c r="B49" s="3" t="s">
        <v>47</v>
      </c>
      <c r="C49" s="3">
        <v>4069</v>
      </c>
      <c r="D49" s="3">
        <v>4968</v>
      </c>
      <c r="E49" s="3">
        <v>5324</v>
      </c>
      <c r="F49" s="3"/>
      <c r="G49" s="3"/>
      <c r="H49" s="3"/>
      <c r="I49" s="3">
        <v>57</v>
      </c>
      <c r="J49" s="3">
        <v>5157</v>
      </c>
      <c r="K49" s="3">
        <v>5672</v>
      </c>
      <c r="L49" s="3">
        <v>3543</v>
      </c>
      <c r="M49" s="3"/>
      <c r="N49" s="3"/>
      <c r="O49" s="3"/>
      <c r="P49" s="3">
        <v>15</v>
      </c>
    </row>
    <row r="50" spans="1:16" ht="15.75" thickBot="1" x14ac:dyDescent="0.3">
      <c r="A50" s="2">
        <v>49</v>
      </c>
      <c r="B50" s="2" t="s">
        <v>48</v>
      </c>
      <c r="C50" s="2">
        <v>2185</v>
      </c>
      <c r="D50" s="2">
        <v>781</v>
      </c>
      <c r="E50" s="2">
        <v>4951</v>
      </c>
      <c r="F50" s="2"/>
      <c r="G50" s="2"/>
      <c r="H50" s="2"/>
      <c r="I50" s="2">
        <v>38</v>
      </c>
      <c r="J50" s="2">
        <v>1305</v>
      </c>
      <c r="K50" s="2">
        <v>4914</v>
      </c>
      <c r="L50" s="2">
        <v>4946</v>
      </c>
      <c r="M50" s="2"/>
      <c r="N50" s="2"/>
      <c r="O50" s="2"/>
      <c r="P50" s="2">
        <v>98</v>
      </c>
    </row>
    <row r="51" spans="1:16" ht="15.75" thickBot="1" x14ac:dyDescent="0.3">
      <c r="A51" s="3">
        <v>50</v>
      </c>
      <c r="B51" s="3" t="s">
        <v>49</v>
      </c>
      <c r="C51" s="3">
        <v>4992</v>
      </c>
      <c r="D51" s="3">
        <v>188</v>
      </c>
      <c r="E51" s="3">
        <v>4976</v>
      </c>
      <c r="F51" s="3"/>
      <c r="G51" s="3"/>
      <c r="H51" s="3"/>
      <c r="I51" s="3">
        <v>66</v>
      </c>
      <c r="J51" s="3">
        <v>2386</v>
      </c>
      <c r="K51" s="3">
        <v>3571</v>
      </c>
      <c r="L51" s="3">
        <v>5191</v>
      </c>
      <c r="M51" s="3"/>
      <c r="N51" s="3"/>
      <c r="O51" s="3"/>
      <c r="P51" s="3">
        <v>44</v>
      </c>
    </row>
    <row r="52" spans="1:16" ht="15.75" thickBot="1" x14ac:dyDescent="0.3">
      <c r="A52" s="2">
        <v>51</v>
      </c>
      <c r="B52" s="2" t="s">
        <v>50</v>
      </c>
      <c r="C52" s="2">
        <v>4902</v>
      </c>
      <c r="D52" s="2">
        <v>2013</v>
      </c>
      <c r="E52" s="2">
        <v>5324</v>
      </c>
      <c r="F52" s="2"/>
      <c r="G52" s="2"/>
      <c r="H52" s="2"/>
      <c r="I52" s="2">
        <v>52</v>
      </c>
      <c r="J52" s="2">
        <v>772</v>
      </c>
      <c r="K52" s="2">
        <v>4525</v>
      </c>
      <c r="L52" s="2">
        <v>4069</v>
      </c>
      <c r="M52" s="2"/>
      <c r="N52" s="2"/>
      <c r="O52" s="2"/>
      <c r="P52" s="2">
        <v>134</v>
      </c>
    </row>
    <row r="53" spans="1:16" ht="15.75" thickBot="1" x14ac:dyDescent="0.3">
      <c r="A53" s="3">
        <v>52</v>
      </c>
      <c r="B53" s="3" t="s">
        <v>51</v>
      </c>
      <c r="C53" s="3">
        <v>5409</v>
      </c>
      <c r="D53" s="3">
        <v>3710</v>
      </c>
      <c r="E53" s="3">
        <v>4917</v>
      </c>
      <c r="F53" s="3"/>
      <c r="G53" s="3"/>
      <c r="H53" s="3"/>
      <c r="I53" s="3">
        <v>60</v>
      </c>
      <c r="J53" s="3">
        <v>1334</v>
      </c>
      <c r="K53" s="3">
        <v>2609</v>
      </c>
      <c r="L53" s="3">
        <v>5157</v>
      </c>
      <c r="M53" s="3"/>
      <c r="N53" s="3"/>
      <c r="O53" s="3"/>
      <c r="P53" s="3">
        <v>53</v>
      </c>
    </row>
    <row r="54" spans="1:16" ht="15.75" thickBot="1" x14ac:dyDescent="0.3">
      <c r="A54" s="2">
        <v>53</v>
      </c>
      <c r="B54" s="2" t="s">
        <v>52</v>
      </c>
      <c r="C54" s="2">
        <v>4476</v>
      </c>
      <c r="D54" s="2">
        <v>5035</v>
      </c>
      <c r="E54" s="2">
        <v>2994</v>
      </c>
      <c r="F54" s="2"/>
      <c r="G54" s="2"/>
      <c r="H54" s="2"/>
      <c r="I54" s="2">
        <v>48</v>
      </c>
      <c r="J54" s="2">
        <v>4968</v>
      </c>
      <c r="K54" s="2">
        <v>5672</v>
      </c>
      <c r="L54" s="2">
        <v>2200</v>
      </c>
      <c r="M54" s="2"/>
      <c r="N54" s="2"/>
      <c r="O54" s="2"/>
      <c r="P54" s="2">
        <v>75</v>
      </c>
    </row>
    <row r="55" spans="1:16" ht="15.75" thickBot="1" x14ac:dyDescent="0.3">
      <c r="A55" s="3">
        <v>54</v>
      </c>
      <c r="B55" s="3" t="s">
        <v>53</v>
      </c>
      <c r="C55" s="3">
        <v>4152</v>
      </c>
      <c r="D55" s="3">
        <v>3543</v>
      </c>
      <c r="E55" s="3">
        <v>4001</v>
      </c>
      <c r="F55" s="3"/>
      <c r="G55" s="3"/>
      <c r="H55" s="3"/>
      <c r="I55" s="3">
        <v>83</v>
      </c>
      <c r="J55" s="13">
        <v>4678</v>
      </c>
      <c r="K55" s="3">
        <v>1310</v>
      </c>
      <c r="L55" s="3">
        <v>5164</v>
      </c>
      <c r="M55" s="3">
        <v>20</v>
      </c>
      <c r="N55" s="3">
        <v>4678</v>
      </c>
      <c r="O55" s="3"/>
      <c r="P55" s="3">
        <v>152</v>
      </c>
    </row>
    <row r="56" spans="1:16" ht="15.75" thickBot="1" x14ac:dyDescent="0.3">
      <c r="A56" s="2">
        <v>55</v>
      </c>
      <c r="B56" s="2" t="s">
        <v>54</v>
      </c>
      <c r="C56" s="2">
        <v>3571</v>
      </c>
      <c r="D56" s="2">
        <v>3710</v>
      </c>
      <c r="E56" s="2">
        <v>4976</v>
      </c>
      <c r="F56" s="2"/>
      <c r="G56" s="2"/>
      <c r="H56" s="2"/>
      <c r="I56" s="2"/>
      <c r="J56" s="2">
        <v>5409</v>
      </c>
      <c r="K56" s="2">
        <v>2013</v>
      </c>
      <c r="L56" s="2">
        <v>1334</v>
      </c>
      <c r="M56" s="2"/>
      <c r="N56" s="2"/>
      <c r="O56" s="2"/>
      <c r="P56" s="2"/>
    </row>
    <row r="57" spans="1:16" ht="15.75" thickBot="1" x14ac:dyDescent="0.3">
      <c r="A57" s="3">
        <v>56</v>
      </c>
      <c r="B57" s="3" t="s">
        <v>55</v>
      </c>
      <c r="C57" s="3">
        <v>4951</v>
      </c>
      <c r="D57" s="3">
        <v>2200</v>
      </c>
      <c r="E57" s="3">
        <v>4069</v>
      </c>
      <c r="F57" s="3"/>
      <c r="G57" s="3"/>
      <c r="H57" s="3"/>
      <c r="I57" s="3"/>
      <c r="J57" s="3">
        <v>5191</v>
      </c>
      <c r="K57" s="3">
        <v>2994</v>
      </c>
      <c r="L57" s="3">
        <v>4968</v>
      </c>
      <c r="M57" s="3"/>
      <c r="N57" s="3"/>
      <c r="O57" s="3"/>
      <c r="P57" s="3"/>
    </row>
    <row r="58" spans="1:16" ht="15.75" thickBot="1" x14ac:dyDescent="0.3">
      <c r="A58" s="2">
        <v>57</v>
      </c>
      <c r="B58" s="2" t="s">
        <v>56</v>
      </c>
      <c r="C58" s="2">
        <v>4917</v>
      </c>
      <c r="D58" s="2">
        <v>3543</v>
      </c>
      <c r="E58" s="2">
        <v>2386</v>
      </c>
      <c r="F58" s="2"/>
      <c r="G58" s="2"/>
      <c r="H58" s="2"/>
      <c r="I58" s="2"/>
      <c r="J58" s="2">
        <v>4914</v>
      </c>
      <c r="K58" s="2">
        <v>5324</v>
      </c>
      <c r="L58" s="2">
        <v>4001</v>
      </c>
      <c r="M58" s="2"/>
      <c r="N58" s="2"/>
      <c r="O58" s="2"/>
      <c r="P58" s="2"/>
    </row>
    <row r="59" spans="1:16" ht="15.75" thickBot="1" x14ac:dyDescent="0.3">
      <c r="A59" s="3">
        <v>58</v>
      </c>
      <c r="B59" s="3" t="s">
        <v>57</v>
      </c>
      <c r="C59" s="3">
        <v>4152</v>
      </c>
      <c r="D59" s="3">
        <v>2185</v>
      </c>
      <c r="E59" s="3">
        <v>1310</v>
      </c>
      <c r="F59" s="3"/>
      <c r="G59" s="3"/>
      <c r="H59" s="3"/>
      <c r="I59" s="3"/>
      <c r="J59" s="3">
        <v>772</v>
      </c>
      <c r="K59" s="3">
        <v>5157</v>
      </c>
      <c r="L59" s="3">
        <v>4992</v>
      </c>
      <c r="M59" s="3"/>
      <c r="N59" s="3"/>
      <c r="O59" s="3"/>
      <c r="P59" s="3"/>
    </row>
    <row r="60" spans="1:16" ht="15.75" thickBot="1" x14ac:dyDescent="0.3">
      <c r="A60" s="2">
        <v>59</v>
      </c>
      <c r="B60" s="2" t="s">
        <v>58</v>
      </c>
      <c r="C60" s="2">
        <v>4525</v>
      </c>
      <c r="D60" s="2">
        <v>4902</v>
      </c>
      <c r="E60" s="2">
        <v>5035</v>
      </c>
      <c r="F60" s="2"/>
      <c r="G60" s="2"/>
      <c r="H60" s="2"/>
      <c r="I60" s="2"/>
      <c r="J60" s="2">
        <v>1305</v>
      </c>
      <c r="K60" s="2">
        <v>5164</v>
      </c>
      <c r="L60" s="2">
        <v>781</v>
      </c>
      <c r="M60" s="2"/>
      <c r="N60" s="2"/>
      <c r="O60" s="2"/>
      <c r="P60" s="2"/>
    </row>
    <row r="61" spans="1:16" ht="15.75" thickBot="1" x14ac:dyDescent="0.3">
      <c r="A61" s="3">
        <v>60</v>
      </c>
      <c r="B61" s="3" t="s">
        <v>59</v>
      </c>
      <c r="C61" s="3">
        <v>4476</v>
      </c>
      <c r="D61" s="3">
        <v>4946</v>
      </c>
      <c r="E61" s="3">
        <v>5672</v>
      </c>
      <c r="F61" s="3"/>
      <c r="G61" s="3"/>
      <c r="H61" s="3"/>
      <c r="I61" s="3"/>
      <c r="J61" s="3">
        <v>2609</v>
      </c>
      <c r="K61" s="3">
        <v>4678</v>
      </c>
      <c r="L61" s="3">
        <v>188</v>
      </c>
      <c r="M61" s="3"/>
      <c r="N61" s="3"/>
      <c r="O61" s="3"/>
      <c r="P61" s="3"/>
    </row>
    <row r="62" spans="1:16" ht="15.75" thickBot="1" x14ac:dyDescent="0.3">
      <c r="A62" s="2">
        <v>61</v>
      </c>
      <c r="B62" s="2" t="s">
        <v>60</v>
      </c>
      <c r="C62" s="2">
        <v>3571</v>
      </c>
      <c r="D62" s="2">
        <v>2994</v>
      </c>
      <c r="E62" s="2">
        <v>4914</v>
      </c>
      <c r="F62" s="2"/>
      <c r="G62" s="2"/>
      <c r="H62" s="2"/>
      <c r="I62" s="2"/>
      <c r="J62" s="2">
        <v>5324</v>
      </c>
      <c r="K62" s="2">
        <v>5157</v>
      </c>
      <c r="L62" s="2">
        <v>4152</v>
      </c>
      <c r="M62" s="2"/>
      <c r="N62" s="2"/>
      <c r="O62" s="2"/>
      <c r="P62" s="2"/>
    </row>
    <row r="63" spans="1:16" ht="15.75" thickBot="1" x14ac:dyDescent="0.3">
      <c r="A63" s="3">
        <v>62</v>
      </c>
      <c r="B63" s="3" t="s">
        <v>61</v>
      </c>
      <c r="C63" s="3">
        <v>4951</v>
      </c>
      <c r="D63" s="3">
        <v>5035</v>
      </c>
      <c r="E63" s="3">
        <v>1305</v>
      </c>
      <c r="F63" s="3"/>
      <c r="G63" s="3"/>
      <c r="H63" s="3"/>
      <c r="I63" s="3"/>
      <c r="J63" s="3">
        <v>5409</v>
      </c>
      <c r="K63" s="3">
        <v>5164</v>
      </c>
      <c r="L63" s="3">
        <v>2386</v>
      </c>
      <c r="M63" s="3"/>
      <c r="N63" s="3"/>
      <c r="O63" s="3"/>
      <c r="P63" s="3"/>
    </row>
    <row r="64" spans="1:16" ht="15.75" thickBot="1" x14ac:dyDescent="0.3">
      <c r="A64" s="2">
        <v>63</v>
      </c>
      <c r="B64" s="2" t="s">
        <v>62</v>
      </c>
      <c r="C64" s="2">
        <v>5672</v>
      </c>
      <c r="D64" s="2">
        <v>188</v>
      </c>
      <c r="E64" s="2">
        <v>4525</v>
      </c>
      <c r="F64" s="2"/>
      <c r="G64" s="2"/>
      <c r="H64" s="2"/>
      <c r="I64" s="2"/>
      <c r="J64" s="2">
        <v>2609</v>
      </c>
      <c r="K64" s="2">
        <v>772</v>
      </c>
      <c r="L64" s="2">
        <v>3543</v>
      </c>
      <c r="M64" s="2"/>
      <c r="N64" s="2"/>
      <c r="O64" s="2"/>
      <c r="P64" s="2"/>
    </row>
    <row r="65" spans="1:16" ht="15.75" thickBot="1" x14ac:dyDescent="0.3">
      <c r="A65" s="3">
        <v>64</v>
      </c>
      <c r="B65" s="3" t="s">
        <v>63</v>
      </c>
      <c r="C65" s="3">
        <v>4069</v>
      </c>
      <c r="D65" s="3">
        <v>3710</v>
      </c>
      <c r="E65" s="3">
        <v>2013</v>
      </c>
      <c r="F65" s="3"/>
      <c r="G65" s="3"/>
      <c r="H65" s="3"/>
      <c r="I65" s="3"/>
      <c r="J65" s="3">
        <v>1310</v>
      </c>
      <c r="K65" s="3">
        <v>2200</v>
      </c>
      <c r="L65" s="3">
        <v>4917</v>
      </c>
      <c r="M65" s="3"/>
      <c r="N65" s="3"/>
      <c r="O65" s="3"/>
      <c r="P65" s="3"/>
    </row>
    <row r="66" spans="1:16" ht="15.75" thickBot="1" x14ac:dyDescent="0.3">
      <c r="A66" s="2">
        <v>65</v>
      </c>
      <c r="B66" s="2" t="s">
        <v>64</v>
      </c>
      <c r="C66" s="2">
        <v>4992</v>
      </c>
      <c r="D66" s="2">
        <v>4968</v>
      </c>
      <c r="E66" s="2">
        <v>2185</v>
      </c>
      <c r="F66" s="2"/>
      <c r="G66" s="2"/>
      <c r="H66" s="2"/>
      <c r="I66" s="2"/>
      <c r="J66" s="2">
        <v>781</v>
      </c>
      <c r="K66" s="2">
        <v>1334</v>
      </c>
      <c r="L66" s="2">
        <v>4678</v>
      </c>
      <c r="M66" s="2"/>
      <c r="N66" s="2"/>
      <c r="O66" s="2"/>
      <c r="P66" s="2"/>
    </row>
    <row r="67" spans="1:16" ht="15.75" thickBot="1" x14ac:dyDescent="0.3">
      <c r="A67" s="3">
        <v>66</v>
      </c>
      <c r="B67" s="3" t="s">
        <v>65</v>
      </c>
      <c r="C67" s="3">
        <v>4902</v>
      </c>
      <c r="D67" s="3">
        <v>4001</v>
      </c>
      <c r="E67" s="3">
        <v>4476</v>
      </c>
      <c r="F67" s="3"/>
      <c r="G67" s="3"/>
      <c r="H67" s="3"/>
      <c r="I67" s="3"/>
      <c r="J67" s="3">
        <v>4946</v>
      </c>
      <c r="K67" s="3">
        <v>5191</v>
      </c>
      <c r="L67" s="3">
        <v>4976</v>
      </c>
      <c r="M67" s="1"/>
      <c r="N67" s="1"/>
      <c r="O67" s="1"/>
      <c r="P67" s="1"/>
    </row>
  </sheetData>
  <mergeCells count="2">
    <mergeCell ref="C1:E1"/>
    <mergeCell ref="J1:L1"/>
  </mergeCells>
  <conditionalFormatting sqref="C1:E1048576 J1:L1048576">
    <cfRule type="cellIs" dxfId="4" priority="1" operator="equal">
      <formula>$S$1</formula>
    </cfRule>
  </conditionalFormatting>
  <conditionalFormatting sqref="I1:I1048576 P1:P1048576">
    <cfRule type="cellIs" dxfId="3" priority="2" operator="greaterThan">
      <formula>$U$1</formula>
    </cfRule>
  </conditionalFormatting>
  <conditionalFormatting sqref="C1:E1048576 G1:G1048576 J1:L1048576 N1:N1048576">
    <cfRule type="cellIs" dxfId="2" priority="3" operator="equal">
      <formula>1310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78</v>
      </c>
    </row>
    <row r="2" spans="1:6" x14ac:dyDescent="0.25">
      <c r="A2" t="s">
        <v>73</v>
      </c>
      <c r="B2" t="s">
        <v>74</v>
      </c>
      <c r="C2" t="s">
        <v>75</v>
      </c>
      <c r="D2" t="s">
        <v>68</v>
      </c>
      <c r="E2" t="s">
        <v>69</v>
      </c>
      <c r="F2" t="s">
        <v>76</v>
      </c>
    </row>
    <row r="3" spans="1:6" x14ac:dyDescent="0.25">
      <c r="A3">
        <v>188</v>
      </c>
      <c r="B3">
        <v>87.8</v>
      </c>
      <c r="C3">
        <v>42</v>
      </c>
      <c r="D3">
        <v>0</v>
      </c>
      <c r="E3">
        <v>2.9</v>
      </c>
      <c r="F3">
        <v>34.6</v>
      </c>
    </row>
    <row r="4" spans="1:6" x14ac:dyDescent="0.25">
      <c r="A4">
        <v>772</v>
      </c>
      <c r="B4">
        <v>79.3</v>
      </c>
      <c r="C4">
        <v>23.8</v>
      </c>
      <c r="D4">
        <v>0</v>
      </c>
      <c r="E4">
        <v>1.4</v>
      </c>
      <c r="F4">
        <v>30.9</v>
      </c>
    </row>
    <row r="5" spans="1:6" x14ac:dyDescent="0.25">
      <c r="A5">
        <v>781</v>
      </c>
      <c r="B5">
        <v>64</v>
      </c>
      <c r="C5">
        <v>20.7</v>
      </c>
      <c r="D5">
        <v>0</v>
      </c>
      <c r="E5">
        <v>2.1</v>
      </c>
      <c r="F5">
        <v>19.100000000000001</v>
      </c>
    </row>
    <row r="6" spans="1:6" x14ac:dyDescent="0.25">
      <c r="A6">
        <v>1305</v>
      </c>
      <c r="B6">
        <v>95.7</v>
      </c>
      <c r="C6">
        <v>42.6</v>
      </c>
      <c r="D6">
        <v>0</v>
      </c>
      <c r="E6">
        <v>2.9</v>
      </c>
      <c r="F6">
        <v>40.799999999999997</v>
      </c>
    </row>
    <row r="7" spans="1:6" x14ac:dyDescent="0.25">
      <c r="A7">
        <v>1310</v>
      </c>
      <c r="B7">
        <v>96.3</v>
      </c>
      <c r="C7">
        <v>53.6</v>
      </c>
      <c r="D7">
        <v>5</v>
      </c>
      <c r="E7">
        <v>6.5</v>
      </c>
      <c r="F7">
        <v>34.200000000000003</v>
      </c>
    </row>
    <row r="8" spans="1:6" x14ac:dyDescent="0.25">
      <c r="A8">
        <v>1334</v>
      </c>
      <c r="B8">
        <v>78.2</v>
      </c>
      <c r="C8">
        <v>21.4</v>
      </c>
      <c r="D8">
        <v>0</v>
      </c>
      <c r="E8">
        <v>5.8</v>
      </c>
      <c r="F8">
        <v>14.3</v>
      </c>
    </row>
    <row r="9" spans="1:6" x14ac:dyDescent="0.25">
      <c r="A9">
        <v>2013</v>
      </c>
      <c r="B9">
        <v>66.900000000000006</v>
      </c>
      <c r="C9">
        <v>28.7</v>
      </c>
      <c r="D9">
        <v>0</v>
      </c>
      <c r="E9">
        <v>2.9</v>
      </c>
      <c r="F9">
        <v>27</v>
      </c>
    </row>
    <row r="10" spans="1:6" x14ac:dyDescent="0.25">
      <c r="A10">
        <v>2185</v>
      </c>
      <c r="B10">
        <v>64</v>
      </c>
      <c r="C10">
        <v>24.4</v>
      </c>
      <c r="D10">
        <v>0</v>
      </c>
      <c r="E10">
        <v>2.9</v>
      </c>
      <c r="F10">
        <v>20</v>
      </c>
    </row>
    <row r="11" spans="1:6" x14ac:dyDescent="0.25">
      <c r="A11">
        <v>2200</v>
      </c>
      <c r="B11">
        <v>81.099999999999994</v>
      </c>
      <c r="C11">
        <v>48.2</v>
      </c>
      <c r="D11">
        <v>0</v>
      </c>
      <c r="E11">
        <v>4.9000000000000004</v>
      </c>
      <c r="F11">
        <v>41.5</v>
      </c>
    </row>
    <row r="12" spans="1:6" x14ac:dyDescent="0.25">
      <c r="A12">
        <v>2386</v>
      </c>
      <c r="B12">
        <v>88.6</v>
      </c>
      <c r="C12">
        <v>35.200000000000003</v>
      </c>
      <c r="D12">
        <v>0.2</v>
      </c>
      <c r="E12">
        <v>4.3</v>
      </c>
      <c r="F12">
        <v>32</v>
      </c>
    </row>
    <row r="13" spans="1:6" x14ac:dyDescent="0.25">
      <c r="A13">
        <v>2609</v>
      </c>
      <c r="B13">
        <v>53.6</v>
      </c>
      <c r="C13">
        <v>19.600000000000001</v>
      </c>
      <c r="D13">
        <v>0</v>
      </c>
      <c r="E13">
        <v>0</v>
      </c>
      <c r="F13">
        <v>23.7</v>
      </c>
    </row>
    <row r="14" spans="1:6" x14ac:dyDescent="0.25">
      <c r="A14">
        <v>2994</v>
      </c>
      <c r="B14">
        <v>61.4</v>
      </c>
      <c r="C14">
        <v>13</v>
      </c>
      <c r="D14">
        <v>0</v>
      </c>
      <c r="E14">
        <v>1.6</v>
      </c>
      <c r="F14">
        <v>13.2</v>
      </c>
    </row>
    <row r="15" spans="1:6" x14ac:dyDescent="0.25">
      <c r="A15">
        <v>3543</v>
      </c>
      <c r="B15">
        <v>42.4</v>
      </c>
      <c r="C15">
        <v>0</v>
      </c>
      <c r="D15">
        <v>0</v>
      </c>
      <c r="E15">
        <v>0</v>
      </c>
      <c r="F15">
        <v>5.7</v>
      </c>
    </row>
    <row r="16" spans="1:6" x14ac:dyDescent="0.25">
      <c r="A16">
        <v>3571</v>
      </c>
      <c r="B16">
        <v>49.9</v>
      </c>
      <c r="C16">
        <v>0</v>
      </c>
      <c r="D16">
        <v>0</v>
      </c>
      <c r="E16">
        <v>1.4</v>
      </c>
      <c r="F16">
        <v>0.3</v>
      </c>
    </row>
    <row r="17" spans="1:6" x14ac:dyDescent="0.25">
      <c r="A17">
        <v>3710</v>
      </c>
      <c r="B17">
        <v>58.9</v>
      </c>
      <c r="C17">
        <v>14.5</v>
      </c>
      <c r="D17">
        <v>0</v>
      </c>
      <c r="E17">
        <v>1.4</v>
      </c>
      <c r="F17">
        <v>12.6</v>
      </c>
    </row>
    <row r="18" spans="1:6" x14ac:dyDescent="0.25">
      <c r="A18">
        <v>4001</v>
      </c>
      <c r="B18">
        <v>113.6</v>
      </c>
      <c r="C18">
        <v>63.4</v>
      </c>
      <c r="D18">
        <v>0</v>
      </c>
      <c r="E18">
        <v>4</v>
      </c>
      <c r="F18">
        <v>58.9</v>
      </c>
    </row>
    <row r="19" spans="1:6" x14ac:dyDescent="0.25">
      <c r="A19">
        <v>4069</v>
      </c>
      <c r="B19">
        <v>77.900000000000006</v>
      </c>
      <c r="C19">
        <v>35.700000000000003</v>
      </c>
      <c r="D19">
        <v>0</v>
      </c>
      <c r="E19">
        <v>3.6</v>
      </c>
      <c r="F19">
        <v>30.2</v>
      </c>
    </row>
    <row r="20" spans="1:6" x14ac:dyDescent="0.25">
      <c r="A20">
        <v>4152</v>
      </c>
      <c r="B20">
        <v>38.4</v>
      </c>
      <c r="C20">
        <v>0</v>
      </c>
      <c r="D20">
        <v>0</v>
      </c>
      <c r="E20">
        <v>1.6</v>
      </c>
      <c r="F20">
        <v>0</v>
      </c>
    </row>
    <row r="21" spans="1:6" x14ac:dyDescent="0.25">
      <c r="A21">
        <v>4476</v>
      </c>
      <c r="B21">
        <v>74.900000000000006</v>
      </c>
      <c r="C21">
        <v>46</v>
      </c>
      <c r="D21">
        <v>0</v>
      </c>
      <c r="E21">
        <v>6.5</v>
      </c>
      <c r="F21">
        <v>29.1</v>
      </c>
    </row>
    <row r="22" spans="1:6" x14ac:dyDescent="0.25">
      <c r="A22">
        <v>4525</v>
      </c>
      <c r="B22">
        <v>80.7</v>
      </c>
      <c r="C22">
        <v>32.799999999999997</v>
      </c>
      <c r="D22">
        <v>0</v>
      </c>
      <c r="E22">
        <v>5.8</v>
      </c>
      <c r="F22">
        <v>24.8</v>
      </c>
    </row>
    <row r="23" spans="1:6" x14ac:dyDescent="0.25">
      <c r="A23">
        <v>4678</v>
      </c>
      <c r="B23">
        <v>111.9</v>
      </c>
      <c r="C23">
        <v>55.4</v>
      </c>
      <c r="D23">
        <v>7</v>
      </c>
      <c r="E23">
        <v>6.5</v>
      </c>
      <c r="F23">
        <v>35.4</v>
      </c>
    </row>
    <row r="24" spans="1:6" x14ac:dyDescent="0.25">
      <c r="A24">
        <v>4902</v>
      </c>
      <c r="B24">
        <v>54.6</v>
      </c>
      <c r="C24">
        <v>16.600000000000001</v>
      </c>
      <c r="D24">
        <v>0</v>
      </c>
      <c r="E24">
        <v>2.9</v>
      </c>
      <c r="F24">
        <v>10.7</v>
      </c>
    </row>
    <row r="25" spans="1:6" x14ac:dyDescent="0.25">
      <c r="A25">
        <v>4914</v>
      </c>
      <c r="B25">
        <v>79.8</v>
      </c>
      <c r="C25">
        <v>26.7</v>
      </c>
      <c r="D25">
        <v>0</v>
      </c>
      <c r="E25">
        <v>4.3</v>
      </c>
      <c r="F25">
        <v>18.399999999999999</v>
      </c>
    </row>
    <row r="26" spans="1:6" x14ac:dyDescent="0.25">
      <c r="A26">
        <v>4917</v>
      </c>
      <c r="B26">
        <v>91.6</v>
      </c>
      <c r="C26">
        <v>52.3</v>
      </c>
      <c r="D26">
        <v>0</v>
      </c>
      <c r="E26">
        <v>4.3</v>
      </c>
      <c r="F26">
        <v>45.7</v>
      </c>
    </row>
    <row r="27" spans="1:6" x14ac:dyDescent="0.25">
      <c r="A27">
        <v>4946</v>
      </c>
      <c r="B27">
        <v>73.3</v>
      </c>
      <c r="C27">
        <v>26.5</v>
      </c>
      <c r="D27">
        <v>0.2</v>
      </c>
      <c r="E27">
        <v>1.4</v>
      </c>
      <c r="F27">
        <v>29.4</v>
      </c>
    </row>
    <row r="28" spans="1:6" x14ac:dyDescent="0.25">
      <c r="A28">
        <v>4951</v>
      </c>
      <c r="B28">
        <v>44.9</v>
      </c>
      <c r="C28">
        <v>0</v>
      </c>
      <c r="D28">
        <v>0</v>
      </c>
      <c r="E28">
        <v>0</v>
      </c>
      <c r="F28">
        <v>6.3</v>
      </c>
    </row>
    <row r="29" spans="1:6" x14ac:dyDescent="0.25">
      <c r="A29">
        <v>4968</v>
      </c>
      <c r="B29">
        <v>55.6</v>
      </c>
      <c r="C29">
        <v>4.7</v>
      </c>
      <c r="D29">
        <v>0</v>
      </c>
      <c r="E29">
        <v>3.3</v>
      </c>
      <c r="F29">
        <v>2.2000000000000002</v>
      </c>
    </row>
    <row r="30" spans="1:6" x14ac:dyDescent="0.25">
      <c r="A30">
        <v>4976</v>
      </c>
      <c r="B30">
        <v>54</v>
      </c>
      <c r="C30">
        <v>2</v>
      </c>
      <c r="D30">
        <v>0</v>
      </c>
      <c r="E30">
        <v>1.4</v>
      </c>
      <c r="F30">
        <v>4.7</v>
      </c>
    </row>
    <row r="31" spans="1:6" x14ac:dyDescent="0.25">
      <c r="A31">
        <v>4992</v>
      </c>
      <c r="B31">
        <v>64</v>
      </c>
      <c r="C31">
        <v>10.9</v>
      </c>
      <c r="D31">
        <v>0</v>
      </c>
      <c r="E31">
        <v>2.9</v>
      </c>
      <c r="F31">
        <v>10.4</v>
      </c>
    </row>
    <row r="32" spans="1:6" x14ac:dyDescent="0.25">
      <c r="A32">
        <v>5035</v>
      </c>
      <c r="B32">
        <v>62.5</v>
      </c>
      <c r="C32">
        <v>20.100000000000001</v>
      </c>
      <c r="D32">
        <v>0.3</v>
      </c>
      <c r="E32">
        <v>4</v>
      </c>
      <c r="F32">
        <v>11.8</v>
      </c>
    </row>
    <row r="33" spans="1:6" x14ac:dyDescent="0.25">
      <c r="A33">
        <v>5157</v>
      </c>
      <c r="B33">
        <v>49.8</v>
      </c>
      <c r="C33">
        <v>8</v>
      </c>
      <c r="D33">
        <v>0</v>
      </c>
      <c r="E33">
        <v>3.6</v>
      </c>
      <c r="F33">
        <v>0.7</v>
      </c>
    </row>
    <row r="34" spans="1:6" x14ac:dyDescent="0.25">
      <c r="A34">
        <v>5164</v>
      </c>
      <c r="B34">
        <v>42.5</v>
      </c>
      <c r="C34">
        <v>0</v>
      </c>
      <c r="D34">
        <v>0</v>
      </c>
      <c r="E34">
        <v>1.6</v>
      </c>
      <c r="F34">
        <v>0</v>
      </c>
    </row>
    <row r="35" spans="1:6" x14ac:dyDescent="0.25">
      <c r="A35">
        <v>5191</v>
      </c>
      <c r="B35">
        <v>47.1</v>
      </c>
      <c r="C35">
        <v>12.4</v>
      </c>
      <c r="D35">
        <v>0</v>
      </c>
      <c r="E35">
        <v>0.7</v>
      </c>
      <c r="F35">
        <v>12.9</v>
      </c>
    </row>
    <row r="36" spans="1:6" x14ac:dyDescent="0.25">
      <c r="A36">
        <v>5324</v>
      </c>
      <c r="B36">
        <v>36.4</v>
      </c>
      <c r="C36">
        <v>0</v>
      </c>
      <c r="D36">
        <v>0</v>
      </c>
      <c r="E36">
        <v>0</v>
      </c>
      <c r="F36">
        <v>0.7</v>
      </c>
    </row>
    <row r="37" spans="1:6" x14ac:dyDescent="0.25">
      <c r="A37">
        <v>5409</v>
      </c>
      <c r="B37">
        <v>42.1</v>
      </c>
      <c r="C37">
        <v>0</v>
      </c>
      <c r="D37">
        <v>0</v>
      </c>
      <c r="E37">
        <v>1.4</v>
      </c>
      <c r="F37">
        <v>0</v>
      </c>
    </row>
    <row r="38" spans="1:6" x14ac:dyDescent="0.25">
      <c r="A38">
        <v>5672</v>
      </c>
      <c r="B38">
        <v>70.5</v>
      </c>
      <c r="C38">
        <v>14.1</v>
      </c>
      <c r="D38">
        <v>0</v>
      </c>
      <c r="E38">
        <v>3.3</v>
      </c>
      <c r="F38">
        <v>10.8</v>
      </c>
    </row>
  </sheetData>
  <sortState ref="A2:F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pane ySplit="1" topLeftCell="A35" activePane="bottomLeft" state="frozen"/>
      <selection pane="bottomLeft" activeCell="P65" sqref="P65"/>
    </sheetView>
  </sheetViews>
  <sheetFormatPr defaultRowHeight="15" x14ac:dyDescent="0.25"/>
  <cols>
    <col min="1" max="1" width="6.85546875" style="4" customWidth="1"/>
    <col min="2" max="2" width="24" style="4" customWidth="1"/>
    <col min="3" max="12" width="7" style="4" customWidth="1"/>
    <col min="13" max="16" width="9.140625" style="4"/>
  </cols>
  <sheetData>
    <row r="1" spans="1:19" ht="30" x14ac:dyDescent="0.25">
      <c r="A1" s="1"/>
      <c r="B1" s="1"/>
      <c r="C1" s="11" t="s">
        <v>66</v>
      </c>
      <c r="D1" s="11"/>
      <c r="E1" s="11"/>
      <c r="F1" s="5" t="s">
        <v>68</v>
      </c>
      <c r="G1" s="6" t="s">
        <v>71</v>
      </c>
      <c r="H1" s="5" t="s">
        <v>69</v>
      </c>
      <c r="I1" s="5" t="s">
        <v>70</v>
      </c>
      <c r="J1" s="12" t="s">
        <v>67</v>
      </c>
      <c r="K1" s="12"/>
      <c r="L1" s="12"/>
      <c r="M1" s="7" t="s">
        <v>68</v>
      </c>
      <c r="N1" s="8" t="s">
        <v>71</v>
      </c>
      <c r="O1" s="7" t="s">
        <v>69</v>
      </c>
      <c r="P1" s="7" t="s">
        <v>70</v>
      </c>
      <c r="R1" s="10" t="s">
        <v>72</v>
      </c>
      <c r="S1" s="10">
        <v>2609</v>
      </c>
    </row>
    <row r="2" spans="1:19" ht="15.75" thickBot="1" x14ac:dyDescent="0.3">
      <c r="A2" s="2">
        <v>1</v>
      </c>
      <c r="B2" s="2" t="s">
        <v>0</v>
      </c>
      <c r="C2" s="2">
        <v>772</v>
      </c>
      <c r="D2" s="2">
        <v>4968</v>
      </c>
      <c r="E2" s="2">
        <v>4976</v>
      </c>
      <c r="F2" s="2"/>
      <c r="G2" s="2"/>
      <c r="H2" s="2"/>
      <c r="I2" s="2">
        <v>8</v>
      </c>
      <c r="J2" s="2">
        <v>4917</v>
      </c>
      <c r="K2" s="2">
        <v>4951</v>
      </c>
      <c r="L2" s="2">
        <v>4152</v>
      </c>
      <c r="M2" s="2"/>
      <c r="N2" s="2"/>
      <c r="O2" s="2"/>
      <c r="P2" s="2">
        <v>39</v>
      </c>
    </row>
    <row r="3" spans="1:19" ht="15.75" thickBot="1" x14ac:dyDescent="0.3">
      <c r="A3" s="3">
        <v>2</v>
      </c>
      <c r="B3" s="3" t="s">
        <v>1</v>
      </c>
      <c r="C3" s="3">
        <v>2185</v>
      </c>
      <c r="D3" s="3">
        <v>4678</v>
      </c>
      <c r="E3" s="3">
        <v>4914</v>
      </c>
      <c r="F3" s="3">
        <v>6</v>
      </c>
      <c r="G3" s="3">
        <v>4678</v>
      </c>
      <c r="H3" s="3">
        <v>40</v>
      </c>
      <c r="I3" s="3">
        <v>140</v>
      </c>
      <c r="J3" s="3">
        <v>2994</v>
      </c>
      <c r="K3" s="3">
        <v>3710</v>
      </c>
      <c r="L3" s="3">
        <v>4902</v>
      </c>
      <c r="M3" s="3"/>
      <c r="N3" s="3"/>
      <c r="O3" s="3">
        <v>40</v>
      </c>
      <c r="P3" s="3">
        <v>76</v>
      </c>
    </row>
    <row r="4" spans="1:19" ht="15.75" thickBot="1" x14ac:dyDescent="0.3">
      <c r="A4" s="2">
        <v>3</v>
      </c>
      <c r="B4" s="2" t="s">
        <v>2</v>
      </c>
      <c r="C4" s="2">
        <v>5191</v>
      </c>
      <c r="D4" s="2">
        <v>5157</v>
      </c>
      <c r="E4" s="2">
        <v>4069</v>
      </c>
      <c r="F4" s="2"/>
      <c r="G4" s="2"/>
      <c r="H4" s="2">
        <v>20</v>
      </c>
      <c r="I4" s="2">
        <v>31</v>
      </c>
      <c r="J4" s="2">
        <v>5035</v>
      </c>
      <c r="K4" s="2">
        <v>4001</v>
      </c>
      <c r="L4" s="2">
        <v>781</v>
      </c>
      <c r="M4" s="2"/>
      <c r="N4" s="2"/>
      <c r="O4" s="2">
        <v>20</v>
      </c>
      <c r="P4" s="2">
        <v>93</v>
      </c>
    </row>
    <row r="5" spans="1:19" ht="15.75" thickBot="1" x14ac:dyDescent="0.3">
      <c r="A5" s="3">
        <v>4</v>
      </c>
      <c r="B5" s="3" t="s">
        <v>3</v>
      </c>
      <c r="C5" s="3">
        <v>2609</v>
      </c>
      <c r="D5" s="3">
        <v>4946</v>
      </c>
      <c r="E5" s="3">
        <v>5324</v>
      </c>
      <c r="F5" s="3"/>
      <c r="G5" s="3"/>
      <c r="H5" s="3"/>
      <c r="I5" s="3">
        <v>40</v>
      </c>
      <c r="J5" s="3">
        <v>4992</v>
      </c>
      <c r="K5" s="3">
        <v>5409</v>
      </c>
      <c r="L5" s="3">
        <v>2200</v>
      </c>
      <c r="M5" s="3"/>
      <c r="N5" s="3"/>
      <c r="O5" s="3"/>
      <c r="P5" s="3">
        <v>44</v>
      </c>
    </row>
    <row r="6" spans="1:19" ht="15.75" thickBot="1" x14ac:dyDescent="0.3">
      <c r="A6" s="2">
        <v>5</v>
      </c>
      <c r="B6" s="2" t="s">
        <v>4</v>
      </c>
      <c r="C6" s="2">
        <v>5164</v>
      </c>
      <c r="D6" s="2">
        <v>3571</v>
      </c>
      <c r="E6" s="2">
        <v>1334</v>
      </c>
      <c r="F6" s="2"/>
      <c r="G6" s="2"/>
      <c r="H6" s="2"/>
      <c r="I6" s="2">
        <v>4</v>
      </c>
      <c r="J6" s="2">
        <v>4525</v>
      </c>
      <c r="K6" s="2">
        <v>3543</v>
      </c>
      <c r="L6" s="2">
        <v>4476</v>
      </c>
      <c r="M6" s="2"/>
      <c r="N6" s="2"/>
      <c r="O6" s="2"/>
      <c r="P6" s="2">
        <v>59</v>
      </c>
    </row>
    <row r="7" spans="1:19" ht="15.75" thickBot="1" x14ac:dyDescent="0.3">
      <c r="A7" s="3">
        <v>6</v>
      </c>
      <c r="B7" s="3" t="s">
        <v>5</v>
      </c>
      <c r="C7" s="3">
        <v>188</v>
      </c>
      <c r="D7" s="3">
        <v>2386</v>
      </c>
      <c r="E7" s="3">
        <v>1305</v>
      </c>
      <c r="F7" s="3"/>
      <c r="G7" s="3"/>
      <c r="H7" s="3">
        <v>40</v>
      </c>
      <c r="I7" s="3">
        <v>181</v>
      </c>
      <c r="J7" s="3">
        <v>5672</v>
      </c>
      <c r="K7" s="3">
        <v>2013</v>
      </c>
      <c r="L7" s="3">
        <v>1310</v>
      </c>
      <c r="M7" s="3"/>
      <c r="N7" s="3"/>
      <c r="O7" s="3">
        <v>40</v>
      </c>
      <c r="P7" s="3">
        <v>86</v>
      </c>
    </row>
    <row r="8" spans="1:19" ht="15.75" thickBot="1" x14ac:dyDescent="0.3">
      <c r="A8" s="2">
        <v>7</v>
      </c>
      <c r="B8" s="2" t="s">
        <v>6</v>
      </c>
      <c r="C8" s="2">
        <v>2609</v>
      </c>
      <c r="D8" s="2">
        <v>3710</v>
      </c>
      <c r="E8" s="2">
        <v>2185</v>
      </c>
      <c r="F8" s="2"/>
      <c r="G8" s="2"/>
      <c r="H8" s="2"/>
      <c r="I8" s="2">
        <v>50</v>
      </c>
      <c r="J8" s="2">
        <v>5324</v>
      </c>
      <c r="K8" s="2">
        <v>4976</v>
      </c>
      <c r="L8" s="2">
        <v>5035</v>
      </c>
      <c r="M8" s="2"/>
      <c r="N8" s="2"/>
      <c r="O8" s="2"/>
      <c r="P8" s="2">
        <v>17</v>
      </c>
    </row>
    <row r="9" spans="1:19" ht="15.75" thickBot="1" x14ac:dyDescent="0.3">
      <c r="A9" s="3">
        <v>8</v>
      </c>
      <c r="B9" s="3" t="s">
        <v>7</v>
      </c>
      <c r="C9" s="3">
        <v>772</v>
      </c>
      <c r="D9" s="3">
        <v>781</v>
      </c>
      <c r="E9" s="3">
        <v>3571</v>
      </c>
      <c r="F9" s="3"/>
      <c r="G9" s="3"/>
      <c r="H9" s="3"/>
      <c r="I9" s="3">
        <v>48</v>
      </c>
      <c r="J9" s="3">
        <v>4001</v>
      </c>
      <c r="K9" s="3">
        <v>2994</v>
      </c>
      <c r="L9" s="3">
        <v>5164</v>
      </c>
      <c r="M9" s="3"/>
      <c r="N9" s="3"/>
      <c r="O9" s="3"/>
      <c r="P9" s="3">
        <v>72</v>
      </c>
    </row>
    <row r="10" spans="1:19" ht="15.75" thickBot="1" x14ac:dyDescent="0.3">
      <c r="A10" s="2">
        <v>9</v>
      </c>
      <c r="B10" s="2" t="s">
        <v>8</v>
      </c>
      <c r="C10" s="2">
        <v>4968</v>
      </c>
      <c r="D10" s="2">
        <v>4917</v>
      </c>
      <c r="E10" s="2">
        <v>2013</v>
      </c>
      <c r="F10" s="2"/>
      <c r="G10" s="2"/>
      <c r="H10" s="2">
        <v>40</v>
      </c>
      <c r="I10" s="2">
        <v>122</v>
      </c>
      <c r="J10" s="2">
        <v>2386</v>
      </c>
      <c r="K10" s="2">
        <v>4992</v>
      </c>
      <c r="L10" s="2">
        <v>4476</v>
      </c>
      <c r="M10" s="2"/>
      <c r="N10" s="2"/>
      <c r="O10" s="2">
        <v>40</v>
      </c>
      <c r="P10" s="2">
        <v>98</v>
      </c>
    </row>
    <row r="11" spans="1:19" ht="15.75" thickBot="1" x14ac:dyDescent="0.3">
      <c r="A11" s="3">
        <v>10</v>
      </c>
      <c r="B11" s="3" t="s">
        <v>9</v>
      </c>
      <c r="C11" s="3">
        <v>4678</v>
      </c>
      <c r="D11" s="3">
        <v>4902</v>
      </c>
      <c r="E11" s="3">
        <v>3543</v>
      </c>
      <c r="F11" s="3">
        <v>10</v>
      </c>
      <c r="G11" s="3">
        <v>4678</v>
      </c>
      <c r="H11" s="3"/>
      <c r="I11" s="3">
        <v>20</v>
      </c>
      <c r="J11" s="3">
        <v>5672</v>
      </c>
      <c r="K11" s="3">
        <v>5191</v>
      </c>
      <c r="L11" s="3">
        <v>4951</v>
      </c>
      <c r="M11" s="3"/>
      <c r="N11" s="3"/>
      <c r="O11" s="3"/>
      <c r="P11" s="3">
        <v>36</v>
      </c>
    </row>
    <row r="12" spans="1:19" ht="15.75" thickBot="1" x14ac:dyDescent="0.3">
      <c r="A12" s="2">
        <v>11</v>
      </c>
      <c r="B12" s="2" t="s">
        <v>10</v>
      </c>
      <c r="C12" s="2">
        <v>1305</v>
      </c>
      <c r="D12" s="2">
        <v>5157</v>
      </c>
      <c r="E12" s="2">
        <v>5409</v>
      </c>
      <c r="F12" s="2"/>
      <c r="G12" s="2"/>
      <c r="H12" s="2"/>
      <c r="I12" s="2">
        <v>28</v>
      </c>
      <c r="J12" s="2">
        <v>4069</v>
      </c>
      <c r="K12" s="2">
        <v>188</v>
      </c>
      <c r="L12" s="2">
        <v>4152</v>
      </c>
      <c r="M12" s="2"/>
      <c r="N12" s="2"/>
      <c r="O12" s="2"/>
      <c r="P12" s="2">
        <v>38</v>
      </c>
    </row>
    <row r="13" spans="1:19" ht="15.75" thickBot="1" x14ac:dyDescent="0.3">
      <c r="A13" s="3">
        <v>12</v>
      </c>
      <c r="B13" s="3" t="s">
        <v>11</v>
      </c>
      <c r="C13" s="3">
        <v>1334</v>
      </c>
      <c r="D13" s="3">
        <v>1310</v>
      </c>
      <c r="E13" s="3">
        <v>4946</v>
      </c>
      <c r="F13" s="3"/>
      <c r="G13" s="3"/>
      <c r="H13" s="3">
        <v>40</v>
      </c>
      <c r="I13" s="3">
        <v>100</v>
      </c>
      <c r="J13" s="3">
        <v>4525</v>
      </c>
      <c r="K13" s="3">
        <v>2200</v>
      </c>
      <c r="L13" s="3">
        <v>4914</v>
      </c>
      <c r="M13" s="3"/>
      <c r="N13" s="3"/>
      <c r="O13" s="3">
        <v>40</v>
      </c>
      <c r="P13" s="3">
        <v>62</v>
      </c>
    </row>
    <row r="14" spans="1:19" ht="15.75" thickBot="1" x14ac:dyDescent="0.3">
      <c r="A14" s="2">
        <v>13</v>
      </c>
      <c r="B14" s="2" t="s">
        <v>12</v>
      </c>
      <c r="C14" s="2">
        <v>4951</v>
      </c>
      <c r="D14" s="2">
        <v>2609</v>
      </c>
      <c r="E14" s="2">
        <v>4976</v>
      </c>
      <c r="F14" s="2"/>
      <c r="G14" s="2"/>
      <c r="H14" s="2"/>
      <c r="I14" s="2">
        <v>18</v>
      </c>
      <c r="J14" s="2">
        <v>781</v>
      </c>
      <c r="K14" s="2">
        <v>3543</v>
      </c>
      <c r="L14" s="2">
        <v>3710</v>
      </c>
      <c r="M14" s="2"/>
      <c r="N14" s="2"/>
      <c r="O14" s="2"/>
      <c r="P14" s="2">
        <v>46</v>
      </c>
    </row>
    <row r="15" spans="1:19" ht="15.75" thickBot="1" x14ac:dyDescent="0.3">
      <c r="A15" s="3">
        <v>14</v>
      </c>
      <c r="B15" s="3" t="s">
        <v>13</v>
      </c>
      <c r="C15" s="3">
        <v>4917</v>
      </c>
      <c r="D15" s="3">
        <v>5672</v>
      </c>
      <c r="E15" s="3">
        <v>4001</v>
      </c>
      <c r="F15" s="3"/>
      <c r="G15" s="3"/>
      <c r="H15" s="3"/>
      <c r="I15" s="3">
        <v>127</v>
      </c>
      <c r="J15" s="3">
        <v>2994</v>
      </c>
      <c r="K15" s="3">
        <v>5409</v>
      </c>
      <c r="L15" s="3">
        <v>2185</v>
      </c>
      <c r="M15" s="3"/>
      <c r="N15" s="3"/>
      <c r="O15" s="3"/>
      <c r="P15" s="3">
        <v>20</v>
      </c>
    </row>
    <row r="16" spans="1:19" ht="15.75" thickBot="1" x14ac:dyDescent="0.3">
      <c r="A16" s="2">
        <v>15</v>
      </c>
      <c r="B16" s="2" t="s">
        <v>14</v>
      </c>
      <c r="C16" s="2">
        <v>5191</v>
      </c>
      <c r="D16" s="2">
        <v>5324</v>
      </c>
      <c r="E16" s="2">
        <v>4476</v>
      </c>
      <c r="F16" s="2"/>
      <c r="G16" s="2"/>
      <c r="H16" s="2"/>
      <c r="I16" s="2">
        <v>44</v>
      </c>
      <c r="J16" s="2">
        <v>1305</v>
      </c>
      <c r="K16" s="2">
        <v>772</v>
      </c>
      <c r="L16" s="2">
        <v>1334</v>
      </c>
      <c r="M16" s="2"/>
      <c r="N16" s="2"/>
      <c r="O16" s="2"/>
      <c r="P16" s="2">
        <v>103</v>
      </c>
    </row>
    <row r="17" spans="1:16" ht="15.75" thickBot="1" x14ac:dyDescent="0.3">
      <c r="A17" s="3">
        <v>16</v>
      </c>
      <c r="B17" s="3" t="s">
        <v>15</v>
      </c>
      <c r="C17" s="3">
        <v>4914</v>
      </c>
      <c r="D17" s="3">
        <v>1310</v>
      </c>
      <c r="E17" s="3">
        <v>188</v>
      </c>
      <c r="F17" s="3">
        <v>20</v>
      </c>
      <c r="G17" s="3">
        <v>1310</v>
      </c>
      <c r="H17" s="3"/>
      <c r="I17" s="3">
        <v>102</v>
      </c>
      <c r="J17" s="3">
        <v>4152</v>
      </c>
      <c r="K17" s="3">
        <v>4968</v>
      </c>
      <c r="L17" s="3">
        <v>4902</v>
      </c>
      <c r="M17" s="3"/>
      <c r="N17" s="3"/>
      <c r="O17" s="3"/>
      <c r="P17" s="3">
        <v>12</v>
      </c>
    </row>
    <row r="18" spans="1:16" ht="15.75" thickBot="1" x14ac:dyDescent="0.3">
      <c r="A18" s="2">
        <v>17</v>
      </c>
      <c r="B18" s="2" t="s">
        <v>16</v>
      </c>
      <c r="C18" s="2">
        <v>4992</v>
      </c>
      <c r="D18" s="2">
        <v>2013</v>
      </c>
      <c r="E18" s="2">
        <v>4946</v>
      </c>
      <c r="F18" s="2"/>
      <c r="G18" s="2"/>
      <c r="H18" s="2"/>
      <c r="I18" s="2">
        <v>60</v>
      </c>
      <c r="J18" s="2">
        <v>5035</v>
      </c>
      <c r="K18" s="2">
        <v>4069</v>
      </c>
      <c r="L18" s="2">
        <v>5164</v>
      </c>
      <c r="M18" s="2"/>
      <c r="N18" s="2"/>
      <c r="O18" s="2"/>
      <c r="P18" s="2">
        <v>33</v>
      </c>
    </row>
    <row r="19" spans="1:16" ht="15.75" thickBot="1" x14ac:dyDescent="0.3">
      <c r="A19" s="3">
        <v>18</v>
      </c>
      <c r="B19" s="3" t="s">
        <v>17</v>
      </c>
      <c r="C19" s="3">
        <v>2386</v>
      </c>
      <c r="D19" s="3">
        <v>4678</v>
      </c>
      <c r="E19" s="3">
        <v>2200</v>
      </c>
      <c r="F19" s="3"/>
      <c r="G19" s="3"/>
      <c r="H19" s="3">
        <v>40</v>
      </c>
      <c r="I19" s="3">
        <v>174</v>
      </c>
      <c r="J19" s="3">
        <v>3571</v>
      </c>
      <c r="K19" s="3">
        <v>4525</v>
      </c>
      <c r="L19" s="3">
        <v>5157</v>
      </c>
      <c r="M19" s="3"/>
      <c r="N19" s="3"/>
      <c r="O19" s="3">
        <v>40</v>
      </c>
      <c r="P19" s="3">
        <v>82</v>
      </c>
    </row>
    <row r="20" spans="1:16" ht="15.75" thickBot="1" x14ac:dyDescent="0.3">
      <c r="A20" s="2">
        <v>19</v>
      </c>
      <c r="B20" s="2" t="s">
        <v>18</v>
      </c>
      <c r="C20" s="2">
        <v>1305</v>
      </c>
      <c r="D20" s="2">
        <v>3710</v>
      </c>
      <c r="E20" s="2">
        <v>1310</v>
      </c>
      <c r="F20" s="2"/>
      <c r="G20" s="2"/>
      <c r="H20" s="2"/>
      <c r="I20" s="2">
        <v>88</v>
      </c>
      <c r="J20" s="2">
        <v>5191</v>
      </c>
      <c r="K20" s="2">
        <v>2185</v>
      </c>
      <c r="L20" s="2">
        <v>3543</v>
      </c>
      <c r="M20" s="2"/>
      <c r="N20" s="2"/>
      <c r="O20" s="2"/>
      <c r="P20" s="2">
        <v>62</v>
      </c>
    </row>
    <row r="21" spans="1:16" ht="15.75" thickBot="1" x14ac:dyDescent="0.3">
      <c r="A21" s="3">
        <v>20</v>
      </c>
      <c r="B21" s="3" t="s">
        <v>19</v>
      </c>
      <c r="C21" s="3">
        <v>4951</v>
      </c>
      <c r="D21" s="3">
        <v>4001</v>
      </c>
      <c r="E21" s="3">
        <v>4968</v>
      </c>
      <c r="F21" s="3"/>
      <c r="G21" s="3"/>
      <c r="H21" s="3"/>
      <c r="I21" s="3">
        <v>85</v>
      </c>
      <c r="J21" s="3">
        <v>2013</v>
      </c>
      <c r="K21" s="3">
        <v>4152</v>
      </c>
      <c r="L21" s="3">
        <v>2609</v>
      </c>
      <c r="M21" s="3"/>
      <c r="N21" s="3"/>
      <c r="O21" s="3"/>
      <c r="P21" s="3">
        <v>69</v>
      </c>
    </row>
    <row r="22" spans="1:16" ht="15.75" thickBot="1" x14ac:dyDescent="0.3">
      <c r="A22" s="2">
        <v>21</v>
      </c>
      <c r="B22" s="2" t="s">
        <v>20</v>
      </c>
      <c r="C22" s="2">
        <v>188</v>
      </c>
      <c r="D22" s="2">
        <v>5164</v>
      </c>
      <c r="E22" s="2">
        <v>5157</v>
      </c>
      <c r="F22" s="2"/>
      <c r="G22" s="2"/>
      <c r="H22" s="2">
        <v>40</v>
      </c>
      <c r="I22" s="2">
        <v>76</v>
      </c>
      <c r="J22" s="2">
        <v>4917</v>
      </c>
      <c r="K22" s="2">
        <v>4476</v>
      </c>
      <c r="L22" s="2">
        <v>4976</v>
      </c>
      <c r="M22" s="2"/>
      <c r="N22" s="2"/>
      <c r="O22" s="2">
        <v>40</v>
      </c>
      <c r="P22" s="2">
        <v>148</v>
      </c>
    </row>
    <row r="23" spans="1:16" ht="15.75" thickBot="1" x14ac:dyDescent="0.3">
      <c r="A23" s="3">
        <v>22</v>
      </c>
      <c r="B23" s="3" t="s">
        <v>21</v>
      </c>
      <c r="C23" s="3">
        <v>5672</v>
      </c>
      <c r="D23" s="3">
        <v>4902</v>
      </c>
      <c r="E23" s="3">
        <v>781</v>
      </c>
      <c r="F23" s="3"/>
      <c r="G23" s="3"/>
      <c r="H23" s="3"/>
      <c r="I23" s="3">
        <v>66</v>
      </c>
      <c r="J23" s="3">
        <v>2200</v>
      </c>
      <c r="K23" s="3">
        <v>5324</v>
      </c>
      <c r="L23" s="3">
        <v>3571</v>
      </c>
      <c r="M23" s="3"/>
      <c r="N23" s="3"/>
      <c r="O23" s="3"/>
      <c r="P23" s="3">
        <v>40</v>
      </c>
    </row>
    <row r="24" spans="1:16" ht="15.75" thickBot="1" x14ac:dyDescent="0.3">
      <c r="A24" s="2">
        <v>23</v>
      </c>
      <c r="B24" s="2" t="s">
        <v>22</v>
      </c>
      <c r="C24" s="2">
        <v>4914</v>
      </c>
      <c r="D24" s="2">
        <v>772</v>
      </c>
      <c r="E24" s="2">
        <v>5409</v>
      </c>
      <c r="F24" s="2"/>
      <c r="G24" s="2"/>
      <c r="H24" s="2"/>
      <c r="I24" s="2">
        <v>38</v>
      </c>
      <c r="J24" s="2">
        <v>4069</v>
      </c>
      <c r="K24" s="2">
        <v>4992</v>
      </c>
      <c r="L24" s="2">
        <v>4678</v>
      </c>
      <c r="M24" s="2">
        <v>20</v>
      </c>
      <c r="N24" s="2">
        <v>4678</v>
      </c>
      <c r="O24" s="2"/>
      <c r="P24" s="2">
        <v>116</v>
      </c>
    </row>
    <row r="25" spans="1:16" ht="15.75" thickBot="1" x14ac:dyDescent="0.3">
      <c r="A25" s="3">
        <v>24</v>
      </c>
      <c r="B25" s="3" t="s">
        <v>23</v>
      </c>
      <c r="C25" s="3">
        <v>4525</v>
      </c>
      <c r="D25" s="3">
        <v>2994</v>
      </c>
      <c r="E25" s="3">
        <v>1334</v>
      </c>
      <c r="F25" s="3"/>
      <c r="G25" s="3"/>
      <c r="H25" s="3"/>
      <c r="I25" s="3">
        <v>74</v>
      </c>
      <c r="J25" s="3">
        <v>2386</v>
      </c>
      <c r="K25" s="3">
        <v>5035</v>
      </c>
      <c r="L25" s="3">
        <v>4946</v>
      </c>
      <c r="M25" s="3">
        <v>8</v>
      </c>
      <c r="N25" s="3"/>
      <c r="O25" s="3"/>
      <c r="P25" s="3">
        <v>81</v>
      </c>
    </row>
    <row r="26" spans="1:16" ht="15.75" thickBot="1" x14ac:dyDescent="0.3">
      <c r="A26" s="2">
        <v>25</v>
      </c>
      <c r="B26" s="2" t="s">
        <v>24</v>
      </c>
      <c r="C26" s="2">
        <v>781</v>
      </c>
      <c r="D26" s="2">
        <v>2200</v>
      </c>
      <c r="E26" s="2">
        <v>5191</v>
      </c>
      <c r="F26" s="2"/>
      <c r="G26" s="2"/>
      <c r="H26" s="2"/>
      <c r="I26" s="2">
        <v>43</v>
      </c>
      <c r="J26" s="2">
        <v>5164</v>
      </c>
      <c r="K26" s="2">
        <v>4976</v>
      </c>
      <c r="L26" s="2">
        <v>2013</v>
      </c>
      <c r="M26" s="2"/>
      <c r="N26" s="2"/>
      <c r="O26" s="2"/>
      <c r="P26" s="2">
        <v>22</v>
      </c>
    </row>
    <row r="27" spans="1:16" ht="15.75" thickBot="1" x14ac:dyDescent="0.3">
      <c r="A27" s="3">
        <v>26</v>
      </c>
      <c r="B27" s="3" t="s">
        <v>25</v>
      </c>
      <c r="C27" s="3">
        <v>3571</v>
      </c>
      <c r="D27" s="3">
        <v>4917</v>
      </c>
      <c r="E27" s="3">
        <v>188</v>
      </c>
      <c r="F27" s="3"/>
      <c r="G27" s="3"/>
      <c r="H27" s="3"/>
      <c r="I27" s="3">
        <v>86</v>
      </c>
      <c r="J27" s="3">
        <v>5324</v>
      </c>
      <c r="K27" s="3">
        <v>4951</v>
      </c>
      <c r="L27" s="3">
        <v>1310</v>
      </c>
      <c r="M27" s="3"/>
      <c r="N27" s="3"/>
      <c r="O27" s="3"/>
      <c r="P27" s="3">
        <v>46</v>
      </c>
    </row>
    <row r="28" spans="1:16" ht="15.75" thickBot="1" x14ac:dyDescent="0.3">
      <c r="A28" s="2">
        <v>27</v>
      </c>
      <c r="B28" s="2" t="s">
        <v>26</v>
      </c>
      <c r="C28" s="2">
        <v>2386</v>
      </c>
      <c r="D28" s="2">
        <v>772</v>
      </c>
      <c r="E28" s="2">
        <v>5672</v>
      </c>
      <c r="F28" s="2"/>
      <c r="G28" s="2"/>
      <c r="H28" s="2"/>
      <c r="I28" s="2">
        <v>74</v>
      </c>
      <c r="J28" s="2">
        <v>5157</v>
      </c>
      <c r="K28" s="2">
        <v>4946</v>
      </c>
      <c r="L28" s="2">
        <v>3710</v>
      </c>
      <c r="M28" s="2"/>
      <c r="N28" s="2"/>
      <c r="O28" s="2"/>
      <c r="P28" s="2">
        <v>36</v>
      </c>
    </row>
    <row r="29" spans="1:16" ht="15.75" thickBot="1" x14ac:dyDescent="0.3">
      <c r="A29" s="3">
        <v>28</v>
      </c>
      <c r="B29" s="3" t="s">
        <v>27</v>
      </c>
      <c r="C29" s="3">
        <v>1334</v>
      </c>
      <c r="D29" s="3">
        <v>4152</v>
      </c>
      <c r="E29" s="3">
        <v>4476</v>
      </c>
      <c r="F29" s="3"/>
      <c r="G29" s="3"/>
      <c r="H29" s="3">
        <v>40</v>
      </c>
      <c r="I29" s="3">
        <v>80</v>
      </c>
      <c r="J29" s="3">
        <v>4069</v>
      </c>
      <c r="K29" s="3">
        <v>2185</v>
      </c>
      <c r="L29" s="3">
        <v>4902</v>
      </c>
      <c r="M29" s="3"/>
      <c r="N29" s="3"/>
      <c r="O29" s="3">
        <v>40</v>
      </c>
      <c r="P29" s="3">
        <v>84</v>
      </c>
    </row>
    <row r="30" spans="1:16" ht="15.75" thickBot="1" x14ac:dyDescent="0.3">
      <c r="A30" s="2">
        <v>29</v>
      </c>
      <c r="B30" s="2" t="s">
        <v>28</v>
      </c>
      <c r="C30" s="2">
        <v>4525</v>
      </c>
      <c r="D30" s="2">
        <v>4678</v>
      </c>
      <c r="E30" s="2">
        <v>4001</v>
      </c>
      <c r="F30" s="2"/>
      <c r="G30" s="2"/>
      <c r="H30" s="2">
        <v>40</v>
      </c>
      <c r="I30" s="2">
        <v>142</v>
      </c>
      <c r="J30" s="2">
        <v>5035</v>
      </c>
      <c r="K30" s="2">
        <v>4914</v>
      </c>
      <c r="L30" s="2">
        <v>4992</v>
      </c>
      <c r="M30" s="2"/>
      <c r="N30" s="2"/>
      <c r="O30" s="2">
        <v>40</v>
      </c>
      <c r="P30" s="2">
        <v>91</v>
      </c>
    </row>
    <row r="31" spans="1:16" ht="15.75" thickBot="1" x14ac:dyDescent="0.3">
      <c r="A31" s="3">
        <v>30</v>
      </c>
      <c r="B31" s="3" t="s">
        <v>29</v>
      </c>
      <c r="C31" s="3">
        <v>2609</v>
      </c>
      <c r="D31" s="3">
        <v>5409</v>
      </c>
      <c r="E31" s="3">
        <v>4968</v>
      </c>
      <c r="F31" s="3"/>
      <c r="G31" s="3"/>
      <c r="H31" s="3"/>
      <c r="I31" s="3">
        <v>23</v>
      </c>
      <c r="J31" s="3">
        <v>2994</v>
      </c>
      <c r="K31" s="3">
        <v>1305</v>
      </c>
      <c r="L31" s="3">
        <v>3543</v>
      </c>
      <c r="M31" s="3"/>
      <c r="N31" s="3"/>
      <c r="O31" s="3"/>
      <c r="P31" s="3">
        <v>33</v>
      </c>
    </row>
    <row r="32" spans="1:16" ht="15.75" thickBot="1" x14ac:dyDescent="0.3">
      <c r="A32" s="2">
        <v>31</v>
      </c>
      <c r="B32" s="2" t="s">
        <v>30</v>
      </c>
      <c r="C32" s="2">
        <v>2185</v>
      </c>
      <c r="D32" s="2">
        <v>2200</v>
      </c>
      <c r="E32" s="2">
        <v>5157</v>
      </c>
      <c r="F32" s="2"/>
      <c r="G32" s="2"/>
      <c r="H32" s="2"/>
      <c r="I32" s="2">
        <v>73</v>
      </c>
      <c r="J32" s="2">
        <v>4951</v>
      </c>
      <c r="K32" s="2">
        <v>188</v>
      </c>
      <c r="L32" s="2">
        <v>2013</v>
      </c>
      <c r="M32" s="2"/>
      <c r="N32" s="2"/>
      <c r="O32" s="2"/>
      <c r="P32" s="2">
        <v>46</v>
      </c>
    </row>
    <row r="33" spans="1:16" ht="15.75" thickBot="1" x14ac:dyDescent="0.3">
      <c r="A33" s="3">
        <v>32</v>
      </c>
      <c r="B33" s="3" t="s">
        <v>31</v>
      </c>
      <c r="C33" s="3">
        <v>4152</v>
      </c>
      <c r="D33" s="3">
        <v>4992</v>
      </c>
      <c r="E33" s="3">
        <v>5164</v>
      </c>
      <c r="F33" s="3"/>
      <c r="G33" s="3"/>
      <c r="H33" s="3"/>
      <c r="I33" s="3">
        <v>11</v>
      </c>
      <c r="J33" s="3">
        <v>5324</v>
      </c>
      <c r="K33" s="3">
        <v>5672</v>
      </c>
      <c r="L33" s="3">
        <v>3710</v>
      </c>
      <c r="M33" s="3"/>
      <c r="N33" s="3"/>
      <c r="O33" s="3"/>
      <c r="P33" s="3">
        <v>14</v>
      </c>
    </row>
    <row r="34" spans="1:16" ht="15.75" thickBot="1" x14ac:dyDescent="0.3">
      <c r="A34" s="2">
        <v>33</v>
      </c>
      <c r="B34" s="2" t="s">
        <v>32</v>
      </c>
      <c r="C34" s="2">
        <v>3543</v>
      </c>
      <c r="D34" s="2">
        <v>5035</v>
      </c>
      <c r="E34" s="2">
        <v>3571</v>
      </c>
      <c r="F34" s="2"/>
      <c r="G34" s="2"/>
      <c r="H34" s="2"/>
      <c r="I34" s="2">
        <v>15</v>
      </c>
      <c r="J34" s="2">
        <v>4914</v>
      </c>
      <c r="K34" s="2">
        <v>4902</v>
      </c>
      <c r="L34" s="2">
        <v>4917</v>
      </c>
      <c r="M34" s="2"/>
      <c r="N34" s="2"/>
      <c r="O34" s="2"/>
      <c r="P34" s="2">
        <v>52</v>
      </c>
    </row>
    <row r="35" spans="1:16" ht="15.75" thickBot="1" x14ac:dyDescent="0.3">
      <c r="A35" s="3">
        <v>34</v>
      </c>
      <c r="B35" s="3" t="s">
        <v>33</v>
      </c>
      <c r="C35" s="3">
        <v>4525</v>
      </c>
      <c r="D35" s="3">
        <v>1310</v>
      </c>
      <c r="E35" s="3">
        <v>5409</v>
      </c>
      <c r="F35" s="3"/>
      <c r="G35" s="3"/>
      <c r="H35" s="3">
        <v>40</v>
      </c>
      <c r="I35" s="3">
        <v>112</v>
      </c>
      <c r="J35" s="3">
        <v>4968</v>
      </c>
      <c r="K35" s="3">
        <v>4476</v>
      </c>
      <c r="L35" s="3">
        <v>781</v>
      </c>
      <c r="M35" s="3"/>
      <c r="N35" s="3"/>
      <c r="O35" s="3">
        <v>40</v>
      </c>
      <c r="P35" s="3">
        <v>72</v>
      </c>
    </row>
    <row r="36" spans="1:16" ht="15.75" thickBot="1" x14ac:dyDescent="0.3">
      <c r="A36" s="2">
        <v>35</v>
      </c>
      <c r="B36" s="2" t="s">
        <v>34</v>
      </c>
      <c r="C36" s="2">
        <v>4946</v>
      </c>
      <c r="D36" s="2">
        <v>4069</v>
      </c>
      <c r="E36" s="2">
        <v>2994</v>
      </c>
      <c r="F36" s="2"/>
      <c r="G36" s="2"/>
      <c r="H36" s="2"/>
      <c r="I36" s="2">
        <v>90</v>
      </c>
      <c r="J36" s="2">
        <v>1334</v>
      </c>
      <c r="K36" s="2">
        <v>2386</v>
      </c>
      <c r="L36" s="2">
        <v>4976</v>
      </c>
      <c r="M36" s="2"/>
      <c r="N36" s="2"/>
      <c r="O36" s="2"/>
      <c r="P36" s="2">
        <v>48</v>
      </c>
    </row>
    <row r="37" spans="1:16" ht="15.75" thickBot="1" x14ac:dyDescent="0.3">
      <c r="A37" s="3">
        <v>36</v>
      </c>
      <c r="B37" s="3" t="s">
        <v>35</v>
      </c>
      <c r="C37" s="3">
        <v>5191</v>
      </c>
      <c r="D37" s="3">
        <v>772</v>
      </c>
      <c r="E37" s="3">
        <v>4678</v>
      </c>
      <c r="F37" s="3"/>
      <c r="G37" s="3"/>
      <c r="H37" s="3"/>
      <c r="I37" s="3">
        <v>93</v>
      </c>
      <c r="J37" s="3">
        <v>4001</v>
      </c>
      <c r="K37" s="3">
        <v>1305</v>
      </c>
      <c r="L37" s="3">
        <v>2609</v>
      </c>
      <c r="M37" s="3"/>
      <c r="N37" s="3"/>
      <c r="O37" s="3"/>
      <c r="P37" s="3">
        <v>114</v>
      </c>
    </row>
    <row r="38" spans="1:16" ht="15.75" thickBot="1" x14ac:dyDescent="0.3">
      <c r="A38" s="2">
        <v>37</v>
      </c>
      <c r="B38" s="2" t="s">
        <v>36</v>
      </c>
      <c r="C38" s="2">
        <v>5324</v>
      </c>
      <c r="D38" s="2">
        <v>4992</v>
      </c>
      <c r="E38" s="2">
        <v>4525</v>
      </c>
      <c r="F38" s="2"/>
      <c r="G38" s="2"/>
      <c r="H38" s="2"/>
      <c r="I38" s="2">
        <v>18</v>
      </c>
      <c r="J38" s="2">
        <v>4476</v>
      </c>
      <c r="K38" s="2">
        <v>4951</v>
      </c>
      <c r="L38" s="2">
        <v>5409</v>
      </c>
      <c r="M38" s="2"/>
      <c r="N38" s="2"/>
      <c r="O38" s="2"/>
      <c r="P38" s="2">
        <v>42</v>
      </c>
    </row>
    <row r="39" spans="1:16" ht="15.75" thickBot="1" x14ac:dyDescent="0.3">
      <c r="A39" s="3">
        <v>38</v>
      </c>
      <c r="B39" s="3" t="s">
        <v>37</v>
      </c>
      <c r="C39" s="3">
        <v>5164</v>
      </c>
      <c r="D39" s="3">
        <v>2185</v>
      </c>
      <c r="E39" s="3">
        <v>4946</v>
      </c>
      <c r="F39" s="3"/>
      <c r="G39" s="3"/>
      <c r="H39" s="3"/>
      <c r="I39" s="3">
        <v>66</v>
      </c>
      <c r="J39" s="3">
        <v>1310</v>
      </c>
      <c r="K39" s="3">
        <v>4968</v>
      </c>
      <c r="L39" s="3">
        <v>3571</v>
      </c>
      <c r="M39" s="3">
        <v>20</v>
      </c>
      <c r="N39" s="3">
        <v>1310</v>
      </c>
      <c r="O39" s="3"/>
      <c r="P39" s="3">
        <v>66</v>
      </c>
    </row>
    <row r="40" spans="1:16" ht="15.75" thickBot="1" x14ac:dyDescent="0.3">
      <c r="A40" s="2">
        <v>39</v>
      </c>
      <c r="B40" s="2" t="s">
        <v>38</v>
      </c>
      <c r="C40" s="2">
        <v>4976</v>
      </c>
      <c r="D40" s="2">
        <v>2200</v>
      </c>
      <c r="E40" s="2">
        <v>3543</v>
      </c>
      <c r="F40" s="2"/>
      <c r="G40" s="2"/>
      <c r="H40" s="2"/>
      <c r="I40" s="2">
        <v>89</v>
      </c>
      <c r="J40" s="2">
        <v>772</v>
      </c>
      <c r="K40" s="2">
        <v>4152</v>
      </c>
      <c r="L40" s="2">
        <v>5035</v>
      </c>
      <c r="M40" s="2"/>
      <c r="N40" s="2"/>
      <c r="O40" s="2"/>
      <c r="P40" s="2">
        <v>46</v>
      </c>
    </row>
    <row r="41" spans="1:16" ht="15.75" thickBot="1" x14ac:dyDescent="0.3">
      <c r="A41" s="3">
        <v>40</v>
      </c>
      <c r="B41" s="3" t="s">
        <v>39</v>
      </c>
      <c r="C41" s="3">
        <v>2386</v>
      </c>
      <c r="D41" s="3">
        <v>5157</v>
      </c>
      <c r="E41" s="3">
        <v>2994</v>
      </c>
      <c r="F41" s="3"/>
      <c r="G41" s="3"/>
      <c r="H41" s="3"/>
      <c r="I41" s="3">
        <v>54</v>
      </c>
      <c r="J41" s="3">
        <v>4902</v>
      </c>
      <c r="K41" s="3">
        <v>2609</v>
      </c>
      <c r="L41" s="3">
        <v>5191</v>
      </c>
      <c r="M41" s="3"/>
      <c r="N41" s="3"/>
      <c r="O41" s="3"/>
      <c r="P41" s="3">
        <v>59</v>
      </c>
    </row>
    <row r="42" spans="1:16" ht="15.75" thickBot="1" x14ac:dyDescent="0.3">
      <c r="A42" s="2">
        <v>41</v>
      </c>
      <c r="B42" s="2" t="s">
        <v>40</v>
      </c>
      <c r="C42" s="2">
        <v>4914</v>
      </c>
      <c r="D42" s="2">
        <v>2013</v>
      </c>
      <c r="E42" s="2">
        <v>781</v>
      </c>
      <c r="F42" s="2"/>
      <c r="G42" s="2"/>
      <c r="H42" s="2"/>
      <c r="I42" s="2">
        <v>81</v>
      </c>
      <c r="J42" s="2">
        <v>4001</v>
      </c>
      <c r="K42" s="2">
        <v>3710</v>
      </c>
      <c r="L42" s="2">
        <v>188</v>
      </c>
      <c r="M42" s="2"/>
      <c r="N42" s="2"/>
      <c r="O42" s="2"/>
      <c r="P42" s="2">
        <v>106</v>
      </c>
    </row>
    <row r="43" spans="1:16" ht="15.75" thickBot="1" x14ac:dyDescent="0.3">
      <c r="A43" s="3">
        <v>42</v>
      </c>
      <c r="B43" s="3" t="s">
        <v>41</v>
      </c>
      <c r="C43" s="3">
        <v>1305</v>
      </c>
      <c r="D43" s="3">
        <v>4678</v>
      </c>
      <c r="E43" s="3">
        <v>5672</v>
      </c>
      <c r="F43" s="3">
        <v>20</v>
      </c>
      <c r="G43" s="3">
        <v>4678</v>
      </c>
      <c r="H43" s="3">
        <v>40</v>
      </c>
      <c r="I43" s="3">
        <v>146</v>
      </c>
      <c r="J43" s="3">
        <v>4917</v>
      </c>
      <c r="K43" s="3">
        <v>4069</v>
      </c>
      <c r="L43" s="3">
        <v>1334</v>
      </c>
      <c r="M43" s="3"/>
      <c r="N43" s="3"/>
      <c r="O43" s="3">
        <v>40</v>
      </c>
      <c r="P43" s="3">
        <v>118</v>
      </c>
    </row>
    <row r="44" spans="1:16" ht="15.75" thickBot="1" x14ac:dyDescent="0.3">
      <c r="A44" s="2">
        <v>43</v>
      </c>
      <c r="B44" s="2" t="s">
        <v>42</v>
      </c>
      <c r="C44" s="2">
        <v>4152</v>
      </c>
      <c r="D44" s="2">
        <v>5191</v>
      </c>
      <c r="E44" s="2">
        <v>5409</v>
      </c>
      <c r="F44" s="2"/>
      <c r="G44" s="2"/>
      <c r="H44" s="2"/>
      <c r="I44" s="2">
        <v>12</v>
      </c>
      <c r="J44" s="2">
        <v>2386</v>
      </c>
      <c r="K44" s="2">
        <v>4525</v>
      </c>
      <c r="L44" s="2">
        <v>2185</v>
      </c>
      <c r="M44" s="2"/>
      <c r="N44" s="2"/>
      <c r="O44" s="2"/>
      <c r="P44" s="2">
        <v>43</v>
      </c>
    </row>
    <row r="45" spans="1:16" ht="15.75" thickBot="1" x14ac:dyDescent="0.3">
      <c r="A45" s="3">
        <v>44</v>
      </c>
      <c r="B45" s="3" t="s">
        <v>43</v>
      </c>
      <c r="C45" s="3">
        <v>4476</v>
      </c>
      <c r="D45" s="3">
        <v>2609</v>
      </c>
      <c r="E45" s="3">
        <v>5164</v>
      </c>
      <c r="F45" s="3"/>
      <c r="G45" s="3"/>
      <c r="H45" s="3"/>
      <c r="I45" s="3">
        <v>56</v>
      </c>
      <c r="J45" s="3">
        <v>4914</v>
      </c>
      <c r="K45" s="3">
        <v>4951</v>
      </c>
      <c r="L45" s="3">
        <v>3710</v>
      </c>
      <c r="M45" s="3"/>
      <c r="N45" s="3"/>
      <c r="O45" s="3"/>
      <c r="P45" s="3">
        <v>54</v>
      </c>
    </row>
    <row r="46" spans="1:16" ht="15.75" thickBot="1" x14ac:dyDescent="0.3">
      <c r="A46" s="2">
        <v>45</v>
      </c>
      <c r="B46" s="2" t="s">
        <v>44</v>
      </c>
      <c r="C46" s="2">
        <v>1305</v>
      </c>
      <c r="D46" s="2">
        <v>4902</v>
      </c>
      <c r="E46" s="2">
        <v>4976</v>
      </c>
      <c r="F46" s="2"/>
      <c r="G46" s="2"/>
      <c r="H46" s="2"/>
      <c r="I46" s="2">
        <v>70</v>
      </c>
      <c r="J46" s="2">
        <v>2013</v>
      </c>
      <c r="K46" s="2">
        <v>3571</v>
      </c>
      <c r="L46" s="2">
        <v>4678</v>
      </c>
      <c r="M46" s="2"/>
      <c r="N46" s="2"/>
      <c r="O46" s="2"/>
      <c r="P46" s="2">
        <v>64</v>
      </c>
    </row>
    <row r="47" spans="1:16" ht="15.75" thickBot="1" x14ac:dyDescent="0.3">
      <c r="A47" s="3">
        <v>46</v>
      </c>
      <c r="B47" s="3" t="s">
        <v>45</v>
      </c>
      <c r="C47" s="3">
        <v>4992</v>
      </c>
      <c r="D47" s="3">
        <v>2994</v>
      </c>
      <c r="E47" s="3">
        <v>4917</v>
      </c>
      <c r="F47" s="3"/>
      <c r="G47" s="3"/>
      <c r="H47" s="3"/>
      <c r="I47" s="3">
        <v>72</v>
      </c>
      <c r="J47" s="3">
        <v>4946</v>
      </c>
      <c r="K47" s="3">
        <v>188</v>
      </c>
      <c r="L47" s="3">
        <v>781</v>
      </c>
      <c r="M47" s="3"/>
      <c r="N47" s="3"/>
      <c r="O47" s="3"/>
      <c r="P47" s="3">
        <v>89</v>
      </c>
    </row>
    <row r="48" spans="1:16" ht="15.75" thickBot="1" x14ac:dyDescent="0.3">
      <c r="A48" s="2">
        <v>47</v>
      </c>
      <c r="B48" s="2" t="s">
        <v>46</v>
      </c>
      <c r="C48" s="2">
        <v>2200</v>
      </c>
      <c r="D48" s="2">
        <v>5035</v>
      </c>
      <c r="E48" s="2">
        <v>1334</v>
      </c>
      <c r="F48" s="2"/>
      <c r="G48" s="2"/>
      <c r="H48" s="2">
        <v>40</v>
      </c>
      <c r="I48" s="2">
        <v>124</v>
      </c>
      <c r="J48" s="2">
        <v>4001</v>
      </c>
      <c r="K48" s="2">
        <v>1310</v>
      </c>
      <c r="L48" s="2">
        <v>772</v>
      </c>
      <c r="M48" s="2"/>
      <c r="N48" s="2"/>
      <c r="O48" s="2">
        <v>40</v>
      </c>
      <c r="P48" s="2">
        <v>170</v>
      </c>
    </row>
    <row r="49" spans="1:16" ht="15.75" thickBot="1" x14ac:dyDescent="0.3">
      <c r="A49" s="3">
        <v>48</v>
      </c>
      <c r="B49" s="3" t="s">
        <v>47</v>
      </c>
      <c r="C49" s="3">
        <v>4069</v>
      </c>
      <c r="D49" s="3">
        <v>4968</v>
      </c>
      <c r="E49" s="3">
        <v>5324</v>
      </c>
      <c r="F49" s="3"/>
      <c r="G49" s="3"/>
      <c r="H49" s="3"/>
      <c r="I49" s="3">
        <v>57</v>
      </c>
      <c r="J49" s="3">
        <v>5157</v>
      </c>
      <c r="K49" s="3">
        <v>5672</v>
      </c>
      <c r="L49" s="3">
        <v>3543</v>
      </c>
      <c r="M49" s="3"/>
      <c r="N49" s="3"/>
      <c r="O49" s="3"/>
      <c r="P49" s="3">
        <v>15</v>
      </c>
    </row>
    <row r="50" spans="1:16" ht="15.75" thickBot="1" x14ac:dyDescent="0.3">
      <c r="A50" s="2">
        <v>49</v>
      </c>
      <c r="B50" s="2" t="s">
        <v>48</v>
      </c>
      <c r="C50" s="2">
        <v>2185</v>
      </c>
      <c r="D50" s="2">
        <v>781</v>
      </c>
      <c r="E50" s="2">
        <v>4951</v>
      </c>
      <c r="F50" s="2"/>
      <c r="G50" s="2"/>
      <c r="H50" s="2"/>
      <c r="I50" s="2">
        <v>38</v>
      </c>
      <c r="J50" s="2">
        <v>1305</v>
      </c>
      <c r="K50" s="2">
        <v>4914</v>
      </c>
      <c r="L50" s="2">
        <v>4946</v>
      </c>
      <c r="M50" s="2"/>
      <c r="N50" s="2"/>
      <c r="O50" s="2"/>
      <c r="P50" s="2">
        <v>98</v>
      </c>
    </row>
    <row r="51" spans="1:16" ht="15.75" thickBot="1" x14ac:dyDescent="0.3">
      <c r="A51" s="3">
        <v>50</v>
      </c>
      <c r="B51" s="3" t="s">
        <v>49</v>
      </c>
      <c r="C51" s="3">
        <v>4992</v>
      </c>
      <c r="D51" s="3">
        <v>188</v>
      </c>
      <c r="E51" s="3">
        <v>4976</v>
      </c>
      <c r="F51" s="3"/>
      <c r="G51" s="3"/>
      <c r="H51" s="3"/>
      <c r="I51" s="3">
        <v>66</v>
      </c>
      <c r="J51" s="3">
        <v>2386</v>
      </c>
      <c r="K51" s="3">
        <v>3571</v>
      </c>
      <c r="L51" s="3">
        <v>5191</v>
      </c>
      <c r="M51" s="3"/>
      <c r="N51" s="3"/>
      <c r="O51" s="3"/>
      <c r="P51" s="3">
        <v>44</v>
      </c>
    </row>
    <row r="52" spans="1:16" ht="15.75" thickBot="1" x14ac:dyDescent="0.3">
      <c r="A52" s="2">
        <v>51</v>
      </c>
      <c r="B52" s="2" t="s">
        <v>50</v>
      </c>
      <c r="C52" s="2">
        <v>4902</v>
      </c>
      <c r="D52" s="2">
        <v>2013</v>
      </c>
      <c r="E52" s="2">
        <v>5324</v>
      </c>
      <c r="F52" s="2"/>
      <c r="G52" s="2"/>
      <c r="H52" s="2"/>
      <c r="I52" s="2">
        <v>52</v>
      </c>
      <c r="J52" s="2">
        <v>772</v>
      </c>
      <c r="K52" s="2">
        <v>4525</v>
      </c>
      <c r="L52" s="2">
        <v>4069</v>
      </c>
      <c r="M52" s="2"/>
      <c r="N52" s="2"/>
      <c r="O52" s="2"/>
      <c r="P52" s="2">
        <v>134</v>
      </c>
    </row>
    <row r="53" spans="1:16" ht="15.75" thickBot="1" x14ac:dyDescent="0.3">
      <c r="A53" s="3">
        <v>52</v>
      </c>
      <c r="B53" s="3" t="s">
        <v>51</v>
      </c>
      <c r="C53" s="3">
        <v>5409</v>
      </c>
      <c r="D53" s="3">
        <v>3710</v>
      </c>
      <c r="E53" s="3">
        <v>4917</v>
      </c>
      <c r="F53" s="3"/>
      <c r="G53" s="3"/>
      <c r="H53" s="3"/>
      <c r="I53" s="3">
        <v>60</v>
      </c>
      <c r="J53" s="3">
        <v>1334</v>
      </c>
      <c r="K53" s="3">
        <v>2609</v>
      </c>
      <c r="L53" s="3">
        <v>5157</v>
      </c>
      <c r="M53" s="3"/>
      <c r="N53" s="3"/>
      <c r="O53" s="3"/>
      <c r="P53" s="3">
        <v>53</v>
      </c>
    </row>
    <row r="54" spans="1:16" ht="15.75" thickBot="1" x14ac:dyDescent="0.3">
      <c r="A54" s="2">
        <v>53</v>
      </c>
      <c r="B54" s="2" t="s">
        <v>52</v>
      </c>
      <c r="C54" s="2">
        <v>4476</v>
      </c>
      <c r="D54" s="2">
        <v>5035</v>
      </c>
      <c r="E54" s="2">
        <v>2994</v>
      </c>
      <c r="F54" s="2"/>
      <c r="G54" s="2"/>
      <c r="H54" s="2"/>
      <c r="I54" s="2">
        <f>VLOOKUP(C54, 'OPR - by team'!$A$3:$C$38, 3, FALSE) +VLOOKUP(D54, 'OPR - by team'!$A$3:$C$38, 3, FALSE)+VLOOKUP(E54, 'OPR - by team'!$A$3:$C$38, 3, FALSE)</f>
        <v>79.099999999999994</v>
      </c>
      <c r="J54" s="2">
        <v>4968</v>
      </c>
      <c r="K54" s="2">
        <v>5672</v>
      </c>
      <c r="L54" s="2">
        <v>2200</v>
      </c>
      <c r="M54" s="2"/>
      <c r="N54" s="2"/>
      <c r="O54" s="2"/>
      <c r="P54" s="2">
        <f>VLOOKUP(J54, 'OPR - by team'!$A$3:$C$38, 3, FALSE) +VLOOKUP(K54, 'OPR - by team'!$A$3:$C$38, 3, FALSE)+VLOOKUP(L54, 'OPR - by team'!$A$3:$C$38, 3, FALSE)</f>
        <v>67</v>
      </c>
    </row>
    <row r="55" spans="1:16" ht="15.75" thickBot="1" x14ac:dyDescent="0.3">
      <c r="A55" s="3">
        <v>54</v>
      </c>
      <c r="B55" s="3" t="s">
        <v>53</v>
      </c>
      <c r="C55" s="3">
        <v>4152</v>
      </c>
      <c r="D55" s="3">
        <v>3543</v>
      </c>
      <c r="E55" s="3">
        <v>4001</v>
      </c>
      <c r="F55" s="3"/>
      <c r="G55" s="3"/>
      <c r="H55" s="3"/>
      <c r="I55" s="2">
        <f>VLOOKUP(C55, 'OPR - by team'!$A$3:$C$38, 3, FALSE) +VLOOKUP(D55, 'OPR - by team'!$A$3:$C$38, 3, FALSE)+VLOOKUP(E55, 'OPR - by team'!$A$3:$C$38, 3, FALSE)</f>
        <v>63.4</v>
      </c>
      <c r="J55" s="9">
        <v>4678</v>
      </c>
      <c r="K55" s="3">
        <v>1310</v>
      </c>
      <c r="L55" s="3">
        <v>5164</v>
      </c>
      <c r="M55" s="3"/>
      <c r="N55" s="3"/>
      <c r="O55" s="3"/>
      <c r="P55" s="2">
        <f>VLOOKUP(J55, 'OPR - by team'!$A$3:$C$38, 3, FALSE) +VLOOKUP(K55, 'OPR - by team'!$A$3:$C$38, 3, FALSE)+VLOOKUP(L55, 'OPR - by team'!$A$3:$C$38, 3, FALSE)</f>
        <v>109</v>
      </c>
    </row>
    <row r="56" spans="1:16" ht="15.75" thickBot="1" x14ac:dyDescent="0.3">
      <c r="A56" s="2">
        <v>55</v>
      </c>
      <c r="B56" s="2" t="s">
        <v>54</v>
      </c>
      <c r="C56" s="2">
        <v>3571</v>
      </c>
      <c r="D56" s="2">
        <v>3710</v>
      </c>
      <c r="E56" s="2">
        <v>4976</v>
      </c>
      <c r="F56" s="2"/>
      <c r="G56" s="2"/>
      <c r="H56" s="2"/>
      <c r="I56" s="2">
        <f>VLOOKUP(C56, 'OPR - by team'!$A$3:$C$38, 3, FALSE) +VLOOKUP(D56, 'OPR - by team'!$A$3:$C$38, 3, FALSE)+VLOOKUP(E56, 'OPR - by team'!$A$3:$C$38, 3, FALSE)</f>
        <v>16.5</v>
      </c>
      <c r="J56" s="2">
        <v>5409</v>
      </c>
      <c r="K56" s="2">
        <v>2013</v>
      </c>
      <c r="L56" s="2">
        <v>1334</v>
      </c>
      <c r="M56" s="2"/>
      <c r="N56" s="2"/>
      <c r="O56" s="2"/>
      <c r="P56" s="2">
        <f>VLOOKUP(J56, 'OPR - by team'!$A$3:$C$38, 3, FALSE) +VLOOKUP(K56, 'OPR - by team'!$A$3:$C$38, 3, FALSE)+VLOOKUP(L56, 'OPR - by team'!$A$3:$C$38, 3, FALSE)</f>
        <v>50.099999999999994</v>
      </c>
    </row>
    <row r="57" spans="1:16" ht="15.75" thickBot="1" x14ac:dyDescent="0.3">
      <c r="A57" s="3">
        <v>56</v>
      </c>
      <c r="B57" s="3" t="s">
        <v>55</v>
      </c>
      <c r="C57" s="3">
        <v>4951</v>
      </c>
      <c r="D57" s="3">
        <v>2200</v>
      </c>
      <c r="E57" s="3">
        <v>4069</v>
      </c>
      <c r="F57" s="3"/>
      <c r="G57" s="3"/>
      <c r="H57" s="3"/>
      <c r="I57" s="2">
        <f>VLOOKUP(C57, 'OPR - by team'!$A$3:$C$38, 3, FALSE) +VLOOKUP(D57, 'OPR - by team'!$A$3:$C$38, 3, FALSE)+VLOOKUP(E57, 'OPR - by team'!$A$3:$C$38, 3, FALSE)</f>
        <v>83.9</v>
      </c>
      <c r="J57" s="3">
        <v>5191</v>
      </c>
      <c r="K57" s="3">
        <v>2994</v>
      </c>
      <c r="L57" s="3">
        <v>4968</v>
      </c>
      <c r="M57" s="3"/>
      <c r="N57" s="3"/>
      <c r="O57" s="3"/>
      <c r="P57" s="2">
        <f>VLOOKUP(J57, 'OPR - by team'!$A$3:$C$38, 3, FALSE) +VLOOKUP(K57, 'OPR - by team'!$A$3:$C$38, 3, FALSE)+VLOOKUP(L57, 'OPR - by team'!$A$3:$C$38, 3, FALSE)</f>
        <v>30.099999999999998</v>
      </c>
    </row>
    <row r="58" spans="1:16" ht="15.75" thickBot="1" x14ac:dyDescent="0.3">
      <c r="A58" s="2">
        <v>57</v>
      </c>
      <c r="B58" s="2" t="s">
        <v>56</v>
      </c>
      <c r="C58" s="2">
        <v>4917</v>
      </c>
      <c r="D58" s="2">
        <v>3543</v>
      </c>
      <c r="E58" s="2">
        <v>2386</v>
      </c>
      <c r="F58" s="2"/>
      <c r="G58" s="2"/>
      <c r="H58" s="2"/>
      <c r="I58" s="2">
        <f>VLOOKUP(C58, 'OPR - by team'!$A$3:$C$38, 3, FALSE) +VLOOKUP(D58, 'OPR - by team'!$A$3:$C$38, 3, FALSE)+VLOOKUP(E58, 'OPR - by team'!$A$3:$C$38, 3, FALSE)</f>
        <v>87.5</v>
      </c>
      <c r="J58" s="2">
        <v>4914</v>
      </c>
      <c r="K58" s="2">
        <v>5324</v>
      </c>
      <c r="L58" s="2">
        <v>4001</v>
      </c>
      <c r="M58" s="2"/>
      <c r="N58" s="2"/>
      <c r="O58" s="2"/>
      <c r="P58" s="2">
        <f>VLOOKUP(J58, 'OPR - by team'!$A$3:$C$38, 3, FALSE) +VLOOKUP(K58, 'OPR - by team'!$A$3:$C$38, 3, FALSE)+VLOOKUP(L58, 'OPR - by team'!$A$3:$C$38, 3, FALSE)</f>
        <v>90.1</v>
      </c>
    </row>
    <row r="59" spans="1:16" ht="15.75" thickBot="1" x14ac:dyDescent="0.3">
      <c r="A59" s="3">
        <v>58</v>
      </c>
      <c r="B59" s="3" t="s">
        <v>57</v>
      </c>
      <c r="C59" s="3">
        <v>4152</v>
      </c>
      <c r="D59" s="3">
        <v>2185</v>
      </c>
      <c r="E59" s="3">
        <v>1310</v>
      </c>
      <c r="F59" s="3"/>
      <c r="G59" s="3"/>
      <c r="H59" s="3"/>
      <c r="I59" s="2">
        <f>VLOOKUP(C59, 'OPR - by team'!$A$3:$C$38, 3, FALSE) +VLOOKUP(D59, 'OPR - by team'!$A$3:$C$38, 3, FALSE)+VLOOKUP(E59, 'OPR - by team'!$A$3:$C$38, 3, FALSE)</f>
        <v>78</v>
      </c>
      <c r="J59" s="3">
        <v>772</v>
      </c>
      <c r="K59" s="3">
        <v>5157</v>
      </c>
      <c r="L59" s="3">
        <v>4992</v>
      </c>
      <c r="M59" s="3"/>
      <c r="N59" s="3"/>
      <c r="O59" s="3"/>
      <c r="P59" s="2">
        <f>VLOOKUP(J59, 'OPR - by team'!$A$3:$C$38, 3, FALSE) +VLOOKUP(K59, 'OPR - by team'!$A$3:$C$38, 3, FALSE)+VLOOKUP(L59, 'OPR - by team'!$A$3:$C$38, 3, FALSE)</f>
        <v>42.7</v>
      </c>
    </row>
    <row r="60" spans="1:16" ht="15.75" thickBot="1" x14ac:dyDescent="0.3">
      <c r="A60" s="2">
        <v>59</v>
      </c>
      <c r="B60" s="2" t="s">
        <v>58</v>
      </c>
      <c r="C60" s="2">
        <v>4525</v>
      </c>
      <c r="D60" s="2">
        <v>4902</v>
      </c>
      <c r="E60" s="2">
        <v>5035</v>
      </c>
      <c r="F60" s="2"/>
      <c r="G60" s="2"/>
      <c r="H60" s="2"/>
      <c r="I60" s="2">
        <f>VLOOKUP(C60, 'OPR - by team'!$A$3:$C$38, 3, FALSE) +VLOOKUP(D60, 'OPR - by team'!$A$3:$C$38, 3, FALSE)+VLOOKUP(E60, 'OPR - by team'!$A$3:$C$38, 3, FALSE)</f>
        <v>69.5</v>
      </c>
      <c r="J60" s="2">
        <v>1305</v>
      </c>
      <c r="K60" s="2">
        <v>5164</v>
      </c>
      <c r="L60" s="2">
        <v>781</v>
      </c>
      <c r="M60" s="2"/>
      <c r="N60" s="2"/>
      <c r="O60" s="2"/>
      <c r="P60" s="2">
        <f>VLOOKUP(J60, 'OPR - by team'!$A$3:$C$38, 3, FALSE) +VLOOKUP(K60, 'OPR - by team'!$A$3:$C$38, 3, FALSE)+VLOOKUP(L60, 'OPR - by team'!$A$3:$C$38, 3, FALSE)</f>
        <v>63.3</v>
      </c>
    </row>
    <row r="61" spans="1:16" ht="15.75" thickBot="1" x14ac:dyDescent="0.3">
      <c r="A61" s="3">
        <v>60</v>
      </c>
      <c r="B61" s="3" t="s">
        <v>59</v>
      </c>
      <c r="C61" s="3">
        <v>4476</v>
      </c>
      <c r="D61" s="3">
        <v>4946</v>
      </c>
      <c r="E61" s="3">
        <v>5672</v>
      </c>
      <c r="F61" s="3"/>
      <c r="G61" s="3"/>
      <c r="H61" s="3"/>
      <c r="I61" s="2">
        <f>VLOOKUP(C61, 'OPR - by team'!$A$3:$C$38, 3, FALSE) +VLOOKUP(D61, 'OPR - by team'!$A$3:$C$38, 3, FALSE)+VLOOKUP(E61, 'OPR - by team'!$A$3:$C$38, 3, FALSE)</f>
        <v>86.6</v>
      </c>
      <c r="J61" s="3">
        <v>2609</v>
      </c>
      <c r="K61" s="3">
        <v>4678</v>
      </c>
      <c r="L61" s="3">
        <v>188</v>
      </c>
      <c r="M61" s="3"/>
      <c r="N61" s="3"/>
      <c r="O61" s="3"/>
      <c r="P61" s="2">
        <f>VLOOKUP(J61, 'OPR - by team'!$A$3:$C$38, 3, FALSE) +VLOOKUP(K61, 'OPR - by team'!$A$3:$C$38, 3, FALSE)+VLOOKUP(L61, 'OPR - by team'!$A$3:$C$38, 3, FALSE)</f>
        <v>117</v>
      </c>
    </row>
    <row r="62" spans="1:16" ht="15.75" thickBot="1" x14ac:dyDescent="0.3">
      <c r="A62" s="2">
        <v>61</v>
      </c>
      <c r="B62" s="2" t="s">
        <v>60</v>
      </c>
      <c r="C62" s="2">
        <v>3571</v>
      </c>
      <c r="D62" s="2">
        <v>2994</v>
      </c>
      <c r="E62" s="2">
        <v>4914</v>
      </c>
      <c r="F62" s="2"/>
      <c r="G62" s="2"/>
      <c r="H62" s="2"/>
      <c r="I62" s="2">
        <f>VLOOKUP(C62, 'OPR - by team'!$A$3:$C$38, 3, FALSE) +VLOOKUP(D62, 'OPR - by team'!$A$3:$C$38, 3, FALSE)+VLOOKUP(E62, 'OPR - by team'!$A$3:$C$38, 3, FALSE)</f>
        <v>39.700000000000003</v>
      </c>
      <c r="J62" s="2">
        <v>5324</v>
      </c>
      <c r="K62" s="2">
        <v>5157</v>
      </c>
      <c r="L62" s="2">
        <v>4152</v>
      </c>
      <c r="M62" s="2"/>
      <c r="N62" s="2"/>
      <c r="O62" s="2"/>
      <c r="P62" s="2">
        <f>VLOOKUP(J62, 'OPR - by team'!$A$3:$C$38, 3, FALSE) +VLOOKUP(K62, 'OPR - by team'!$A$3:$C$38, 3, FALSE)+VLOOKUP(L62, 'OPR - by team'!$A$3:$C$38, 3, FALSE)</f>
        <v>8</v>
      </c>
    </row>
    <row r="63" spans="1:16" ht="15.75" thickBot="1" x14ac:dyDescent="0.3">
      <c r="A63" s="3">
        <v>62</v>
      </c>
      <c r="B63" s="3" t="s">
        <v>61</v>
      </c>
      <c r="C63" s="3">
        <v>4951</v>
      </c>
      <c r="D63" s="3">
        <v>5035</v>
      </c>
      <c r="E63" s="3">
        <v>1305</v>
      </c>
      <c r="F63" s="3"/>
      <c r="G63" s="3"/>
      <c r="H63" s="3"/>
      <c r="I63" s="2">
        <f>VLOOKUP(C63, 'OPR - by team'!$A$3:$C$38, 3, FALSE) +VLOOKUP(D63, 'OPR - by team'!$A$3:$C$38, 3, FALSE)+VLOOKUP(E63, 'OPR - by team'!$A$3:$C$38, 3, FALSE)</f>
        <v>62.7</v>
      </c>
      <c r="J63" s="3">
        <v>5409</v>
      </c>
      <c r="K63" s="3">
        <v>5164</v>
      </c>
      <c r="L63" s="3">
        <v>2386</v>
      </c>
      <c r="M63" s="3"/>
      <c r="N63" s="3"/>
      <c r="O63" s="3"/>
      <c r="P63" s="2">
        <f>VLOOKUP(J63, 'OPR - by team'!$A$3:$C$38, 3, FALSE) +VLOOKUP(K63, 'OPR - by team'!$A$3:$C$38, 3, FALSE)+VLOOKUP(L63, 'OPR - by team'!$A$3:$C$38, 3, FALSE)</f>
        <v>35.200000000000003</v>
      </c>
    </row>
    <row r="64" spans="1:16" ht="15.75" thickBot="1" x14ac:dyDescent="0.3">
      <c r="A64" s="2">
        <v>63</v>
      </c>
      <c r="B64" s="2" t="s">
        <v>62</v>
      </c>
      <c r="C64" s="2">
        <v>5672</v>
      </c>
      <c r="D64" s="2">
        <v>188</v>
      </c>
      <c r="E64" s="2">
        <v>4525</v>
      </c>
      <c r="F64" s="2"/>
      <c r="G64" s="2"/>
      <c r="H64" s="2"/>
      <c r="I64" s="2">
        <f>VLOOKUP(C64, 'OPR - by team'!$A$3:$C$38, 3, FALSE) +VLOOKUP(D64, 'OPR - by team'!$A$3:$C$38, 3, FALSE)+VLOOKUP(E64, 'OPR - by team'!$A$3:$C$38, 3, FALSE)</f>
        <v>88.9</v>
      </c>
      <c r="J64" s="2">
        <v>2609</v>
      </c>
      <c r="K64" s="2">
        <v>772</v>
      </c>
      <c r="L64" s="2">
        <v>3543</v>
      </c>
      <c r="M64" s="2"/>
      <c r="N64" s="2"/>
      <c r="O64" s="2"/>
      <c r="P64" s="2">
        <f>VLOOKUP(J64, 'OPR - by team'!$A$3:$C$38, 3, FALSE) +VLOOKUP(K64, 'OPR - by team'!$A$3:$C$38, 3, FALSE)+VLOOKUP(L64, 'OPR - by team'!$A$3:$C$38, 3, FALSE)</f>
        <v>43.400000000000006</v>
      </c>
    </row>
    <row r="65" spans="1:16" ht="15.75" thickBot="1" x14ac:dyDescent="0.3">
      <c r="A65" s="3">
        <v>64</v>
      </c>
      <c r="B65" s="3" t="s">
        <v>63</v>
      </c>
      <c r="C65" s="3">
        <v>4069</v>
      </c>
      <c r="D65" s="3">
        <v>3710</v>
      </c>
      <c r="E65" s="3">
        <v>2013</v>
      </c>
      <c r="F65" s="3"/>
      <c r="G65" s="3"/>
      <c r="H65" s="3"/>
      <c r="I65" s="2">
        <f>VLOOKUP(C65, 'OPR - by team'!$A$3:$C$38, 3, FALSE) +VLOOKUP(D65, 'OPR - by team'!$A$3:$C$38, 3, FALSE)+VLOOKUP(E65, 'OPR - by team'!$A$3:$C$38, 3, FALSE)</f>
        <v>78.900000000000006</v>
      </c>
      <c r="J65" s="3">
        <v>1310</v>
      </c>
      <c r="K65" s="3">
        <v>2200</v>
      </c>
      <c r="L65" s="3">
        <v>4917</v>
      </c>
      <c r="M65" s="3"/>
      <c r="N65" s="3"/>
      <c r="O65" s="3"/>
      <c r="P65" s="2">
        <f>VLOOKUP(J65, 'OPR - by team'!$A$3:$C$38, 3, FALSE) +VLOOKUP(K65, 'OPR - by team'!$A$3:$C$38, 3, FALSE)+VLOOKUP(L65, 'OPR - by team'!$A$3:$C$38, 3, FALSE)</f>
        <v>154.10000000000002</v>
      </c>
    </row>
    <row r="66" spans="1:16" ht="15.75" thickBot="1" x14ac:dyDescent="0.3">
      <c r="A66" s="2">
        <v>65</v>
      </c>
      <c r="B66" s="2" t="s">
        <v>64</v>
      </c>
      <c r="C66" s="2">
        <v>4992</v>
      </c>
      <c r="D66" s="2">
        <v>4968</v>
      </c>
      <c r="E66" s="2">
        <v>2185</v>
      </c>
      <c r="F66" s="2"/>
      <c r="G66" s="2"/>
      <c r="H66" s="2"/>
      <c r="I66" s="2">
        <f>VLOOKUP(C66, 'OPR - by team'!$A$3:$C$38, 3, FALSE) +VLOOKUP(D66, 'OPR - by team'!$A$3:$C$38, 3, FALSE)+VLOOKUP(E66, 'OPR - by team'!$A$3:$C$38, 3, FALSE)</f>
        <v>40</v>
      </c>
      <c r="J66" s="2">
        <v>781</v>
      </c>
      <c r="K66" s="2">
        <v>1334</v>
      </c>
      <c r="L66" s="2">
        <v>4678</v>
      </c>
      <c r="M66" s="2"/>
      <c r="N66" s="2"/>
      <c r="O66" s="2"/>
      <c r="P66" s="2">
        <f>VLOOKUP(J66, 'OPR - by team'!$A$3:$C$38, 3, FALSE) +VLOOKUP(K66, 'OPR - by team'!$A$3:$C$38, 3, FALSE)+VLOOKUP(L66, 'OPR - by team'!$A$3:$C$38, 3, FALSE)</f>
        <v>97.5</v>
      </c>
    </row>
    <row r="67" spans="1:16" ht="15.75" thickBot="1" x14ac:dyDescent="0.3">
      <c r="A67" s="3">
        <v>66</v>
      </c>
      <c r="B67" s="3" t="s">
        <v>65</v>
      </c>
      <c r="C67" s="3">
        <v>4902</v>
      </c>
      <c r="D67" s="3">
        <v>4001</v>
      </c>
      <c r="E67" s="3">
        <v>4476</v>
      </c>
      <c r="F67" s="3"/>
      <c r="G67" s="3"/>
      <c r="H67" s="3"/>
      <c r="I67" s="2">
        <f>VLOOKUP(C67, 'OPR - by team'!$A$3:$C$38, 3, FALSE) +VLOOKUP(D67, 'OPR - by team'!$A$3:$C$38, 3, FALSE)+VLOOKUP(E67, 'OPR - by team'!$A$3:$C$38, 3, FALSE)</f>
        <v>126</v>
      </c>
      <c r="J67" s="3">
        <v>4946</v>
      </c>
      <c r="K67" s="3">
        <v>5191</v>
      </c>
      <c r="L67" s="3">
        <v>4976</v>
      </c>
      <c r="M67" s="1"/>
      <c r="N67" s="1"/>
      <c r="O67" s="1"/>
      <c r="P67" s="2">
        <f>VLOOKUP(J67, 'OPR - by team'!$A$3:$C$38, 3, FALSE) +VLOOKUP(K67, 'OPR - by team'!$A$3:$C$38, 3, FALSE)+VLOOKUP(L67, 'OPR - by team'!$A$3:$C$38, 3, FALSE)</f>
        <v>40.9</v>
      </c>
    </row>
  </sheetData>
  <mergeCells count="2">
    <mergeCell ref="C1:E1"/>
    <mergeCell ref="J1:L1"/>
  </mergeCells>
  <conditionalFormatting sqref="C1 I1:J1 C2:L1048576">
    <cfRule type="cellIs" dxfId="9" priority="5" operator="equal">
      <formula>1310</formula>
    </cfRule>
  </conditionalFormatting>
  <conditionalFormatting sqref="C1:E1048576 J1:L1048576">
    <cfRule type="cellIs" dxfId="8" priority="4" operator="equal">
      <formula>$S$1</formula>
    </cfRule>
  </conditionalFormatting>
  <conditionalFormatting sqref="I1:I1048576 P1:P1048576">
    <cfRule type="cellIs" dxfId="7" priority="3" operator="greaterThan">
      <formula>80</formula>
    </cfRule>
  </conditionalFormatting>
  <conditionalFormatting sqref="P54">
    <cfRule type="cellIs" dxfId="6" priority="2" operator="equal">
      <formula>1310</formula>
    </cfRule>
  </conditionalFormatting>
  <conditionalFormatting sqref="P55:P67">
    <cfRule type="cellIs" dxfId="5" priority="1" operator="equal">
      <formula>1310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activeCell="I23" sqref="I23"/>
    </sheetView>
  </sheetViews>
  <sheetFormatPr defaultRowHeight="15" x14ac:dyDescent="0.25"/>
  <cols>
    <col min="1" max="6" width="12" style="4" customWidth="1"/>
  </cols>
  <sheetData>
    <row r="1" spans="1:10" x14ac:dyDescent="0.25">
      <c r="A1" s="4" t="s">
        <v>73</v>
      </c>
      <c r="B1" s="4" t="s">
        <v>74</v>
      </c>
      <c r="C1" s="4" t="s">
        <v>77</v>
      </c>
      <c r="D1" s="4" t="s">
        <v>68</v>
      </c>
      <c r="E1" s="4" t="s">
        <v>69</v>
      </c>
      <c r="F1" s="4" t="s">
        <v>76</v>
      </c>
      <c r="G1" s="4" t="s">
        <v>81</v>
      </c>
      <c r="H1" s="4" t="s">
        <v>82</v>
      </c>
    </row>
    <row r="2" spans="1:10" x14ac:dyDescent="0.25">
      <c r="A2" s="10">
        <v>1310</v>
      </c>
      <c r="B2" s="4">
        <v>101</v>
      </c>
      <c r="C2" s="4">
        <v>53.6</v>
      </c>
      <c r="D2" s="4">
        <v>3.6</v>
      </c>
      <c r="E2" s="4">
        <v>4.7</v>
      </c>
      <c r="F2" s="4">
        <v>40</v>
      </c>
      <c r="G2" s="4">
        <v>1</v>
      </c>
      <c r="H2" s="4">
        <v>0</v>
      </c>
    </row>
    <row r="3" spans="1:10" x14ac:dyDescent="0.25">
      <c r="A3" s="4">
        <v>4678</v>
      </c>
      <c r="B3" s="4">
        <v>110.8</v>
      </c>
      <c r="C3" s="4">
        <v>55.5</v>
      </c>
      <c r="D3" s="4">
        <v>5.0999999999999996</v>
      </c>
      <c r="E3" s="4">
        <v>4.7</v>
      </c>
      <c r="F3" s="4">
        <v>43.1</v>
      </c>
      <c r="G3" s="4">
        <v>1</v>
      </c>
      <c r="H3" s="4">
        <v>1</v>
      </c>
    </row>
    <row r="4" spans="1:10" x14ac:dyDescent="0.25">
      <c r="A4" s="4">
        <v>1305</v>
      </c>
      <c r="B4" s="4">
        <v>89.7</v>
      </c>
      <c r="C4" s="4">
        <v>42.6</v>
      </c>
      <c r="D4" s="4">
        <v>0</v>
      </c>
      <c r="E4" s="4">
        <v>2.4</v>
      </c>
      <c r="F4" s="4">
        <v>40.200000000000003</v>
      </c>
      <c r="G4" s="4">
        <v>2</v>
      </c>
      <c r="H4" t="s">
        <v>79</v>
      </c>
      <c r="I4" t="s">
        <v>80</v>
      </c>
    </row>
    <row r="5" spans="1:10" x14ac:dyDescent="0.25">
      <c r="A5" s="4">
        <v>4917</v>
      </c>
      <c r="B5" s="4">
        <v>96.9</v>
      </c>
      <c r="C5" s="4">
        <v>52.3</v>
      </c>
      <c r="D5" s="4">
        <v>0</v>
      </c>
      <c r="E5" s="4">
        <v>3.5</v>
      </c>
      <c r="F5" s="4">
        <v>46.7</v>
      </c>
      <c r="G5" s="4">
        <v>2</v>
      </c>
    </row>
    <row r="6" spans="1:10" x14ac:dyDescent="0.25">
      <c r="A6" s="4">
        <v>188</v>
      </c>
      <c r="B6" s="4">
        <v>90.5</v>
      </c>
      <c r="C6" s="4">
        <v>42</v>
      </c>
      <c r="D6" s="4">
        <v>0</v>
      </c>
      <c r="E6" s="4">
        <v>2.4</v>
      </c>
      <c r="F6" s="4">
        <v>36.700000000000003</v>
      </c>
      <c r="G6" s="4">
        <v>2</v>
      </c>
    </row>
    <row r="7" spans="1:10" x14ac:dyDescent="0.25">
      <c r="A7" s="4">
        <v>772</v>
      </c>
      <c r="B7" s="4">
        <v>72.7</v>
      </c>
      <c r="C7" s="4">
        <v>23.8</v>
      </c>
      <c r="D7" s="4">
        <v>0</v>
      </c>
      <c r="E7" s="4">
        <v>1.2</v>
      </c>
      <c r="F7" s="4">
        <v>27.7</v>
      </c>
      <c r="G7" s="4">
        <v>3</v>
      </c>
      <c r="H7" s="4">
        <v>1</v>
      </c>
    </row>
    <row r="8" spans="1:10" x14ac:dyDescent="0.25">
      <c r="A8" s="4">
        <v>4001</v>
      </c>
      <c r="B8" s="4">
        <v>108</v>
      </c>
      <c r="C8" s="4">
        <v>63.3</v>
      </c>
      <c r="D8" s="4">
        <v>0</v>
      </c>
      <c r="E8" s="4">
        <v>2.9</v>
      </c>
      <c r="F8" s="4">
        <v>60.5</v>
      </c>
      <c r="G8" s="4">
        <v>3</v>
      </c>
      <c r="H8" s="4">
        <v>2</v>
      </c>
    </row>
    <row r="9" spans="1:10" x14ac:dyDescent="0.25">
      <c r="A9" s="4">
        <v>2200</v>
      </c>
      <c r="B9" s="4">
        <v>86.7</v>
      </c>
      <c r="C9" s="4">
        <v>48.1</v>
      </c>
      <c r="D9" s="4">
        <v>0</v>
      </c>
      <c r="E9" s="4">
        <v>3.5</v>
      </c>
      <c r="F9" s="4">
        <v>43.9</v>
      </c>
      <c r="G9" s="4">
        <v>3</v>
      </c>
      <c r="H9" s="4">
        <v>3</v>
      </c>
    </row>
    <row r="10" spans="1:10" x14ac:dyDescent="0.25">
      <c r="A10" s="4">
        <v>2609</v>
      </c>
      <c r="B10" s="4">
        <v>58.4</v>
      </c>
      <c r="C10" s="4">
        <v>19.5</v>
      </c>
      <c r="D10" s="4">
        <v>0</v>
      </c>
      <c r="E10" s="4">
        <v>0</v>
      </c>
      <c r="F10" s="4">
        <v>22.4</v>
      </c>
      <c r="G10" s="4">
        <v>4</v>
      </c>
      <c r="H10" s="4">
        <v>1</v>
      </c>
    </row>
    <row r="11" spans="1:10" x14ac:dyDescent="0.25">
      <c r="A11" s="4">
        <v>4069</v>
      </c>
      <c r="B11" s="4">
        <v>78.5</v>
      </c>
      <c r="C11" s="4">
        <v>35.700000000000003</v>
      </c>
      <c r="D11" s="4">
        <v>0</v>
      </c>
      <c r="E11" s="4">
        <v>2.9</v>
      </c>
      <c r="F11" s="4">
        <v>29.6</v>
      </c>
      <c r="G11" s="4">
        <v>4</v>
      </c>
      <c r="H11" s="4">
        <v>2</v>
      </c>
    </row>
    <row r="12" spans="1:10" x14ac:dyDescent="0.25">
      <c r="A12" s="4">
        <v>2386</v>
      </c>
      <c r="B12" s="4">
        <v>83.6</v>
      </c>
      <c r="C12" s="4">
        <v>35.200000000000003</v>
      </c>
      <c r="D12" s="4">
        <v>0.2</v>
      </c>
      <c r="E12" s="4">
        <v>3.5</v>
      </c>
      <c r="F12" s="4">
        <v>31.5</v>
      </c>
      <c r="G12" s="4">
        <v>4</v>
      </c>
      <c r="H12" s="4">
        <v>3</v>
      </c>
    </row>
    <row r="13" spans="1:10" x14ac:dyDescent="0.25">
      <c r="A13" s="4">
        <v>1334</v>
      </c>
      <c r="B13" s="4">
        <v>77.5</v>
      </c>
      <c r="C13" s="4">
        <v>21.4</v>
      </c>
      <c r="D13" s="4">
        <v>0</v>
      </c>
      <c r="E13" s="4">
        <v>4.7</v>
      </c>
      <c r="F13" s="4">
        <v>15.2</v>
      </c>
      <c r="G13" s="4">
        <v>4</v>
      </c>
      <c r="H13" s="4">
        <v>4</v>
      </c>
    </row>
    <row r="14" spans="1:10" x14ac:dyDescent="0.25">
      <c r="A14" s="4">
        <v>2013</v>
      </c>
      <c r="B14" s="4">
        <v>66.5</v>
      </c>
      <c r="C14" s="4">
        <v>28.6</v>
      </c>
      <c r="D14" s="4">
        <v>0</v>
      </c>
      <c r="E14" s="4">
        <v>2.4</v>
      </c>
      <c r="F14" s="4">
        <v>27.5</v>
      </c>
      <c r="G14" s="4">
        <v>4</v>
      </c>
      <c r="H14" s="4">
        <v>5</v>
      </c>
      <c r="J14" t="s">
        <v>83</v>
      </c>
    </row>
    <row r="15" spans="1:10" x14ac:dyDescent="0.25">
      <c r="A15" s="4">
        <v>4476</v>
      </c>
      <c r="B15" s="4">
        <v>81</v>
      </c>
      <c r="C15" s="4">
        <v>46</v>
      </c>
      <c r="D15" s="4">
        <v>0</v>
      </c>
      <c r="E15" s="4">
        <v>4.7</v>
      </c>
      <c r="F15" s="4">
        <v>33.6</v>
      </c>
      <c r="G15" s="4">
        <v>5</v>
      </c>
      <c r="H15" s="4">
        <v>1</v>
      </c>
      <c r="I15" t="s">
        <v>80</v>
      </c>
    </row>
    <row r="16" spans="1:10" x14ac:dyDescent="0.25">
      <c r="A16" s="4">
        <v>4525</v>
      </c>
      <c r="B16" s="4">
        <v>80.5</v>
      </c>
      <c r="C16" s="4">
        <v>32.799999999999997</v>
      </c>
      <c r="D16" s="4">
        <v>0</v>
      </c>
      <c r="E16" s="4">
        <v>4.7</v>
      </c>
      <c r="F16" s="4">
        <v>25.8</v>
      </c>
      <c r="G16" s="4">
        <v>5</v>
      </c>
      <c r="H16" s="4">
        <v>2</v>
      </c>
    </row>
    <row r="17" spans="1:10" x14ac:dyDescent="0.25">
      <c r="A17" s="4">
        <v>781</v>
      </c>
      <c r="B17" s="4">
        <v>67</v>
      </c>
      <c r="C17" s="4">
        <v>20.7</v>
      </c>
      <c r="D17" s="4">
        <v>0</v>
      </c>
      <c r="E17" s="4">
        <v>1.7</v>
      </c>
      <c r="F17" s="4">
        <v>20.3</v>
      </c>
      <c r="G17" s="4">
        <v>5</v>
      </c>
      <c r="H17" s="4">
        <v>3</v>
      </c>
    </row>
    <row r="18" spans="1:10" x14ac:dyDescent="0.25">
      <c r="A18" s="4">
        <v>4946</v>
      </c>
      <c r="B18" s="4">
        <v>71.599999999999994</v>
      </c>
      <c r="C18" s="4">
        <v>26.5</v>
      </c>
      <c r="D18" s="4">
        <v>0.2</v>
      </c>
      <c r="E18" s="4">
        <v>1.2</v>
      </c>
      <c r="F18" s="4">
        <v>28.3</v>
      </c>
      <c r="G18" s="4">
        <v>5</v>
      </c>
      <c r="H18" s="4">
        <v>4</v>
      </c>
    </row>
    <row r="19" spans="1:10" x14ac:dyDescent="0.25">
      <c r="A19" s="4">
        <v>4914</v>
      </c>
      <c r="B19" s="4">
        <v>77.099999999999994</v>
      </c>
      <c r="C19" s="4">
        <v>26.7</v>
      </c>
      <c r="D19" s="4">
        <v>0</v>
      </c>
      <c r="E19" s="4">
        <v>3.5</v>
      </c>
      <c r="F19" s="4">
        <v>18.8</v>
      </c>
      <c r="G19" s="4">
        <v>6</v>
      </c>
      <c r="H19" s="4">
        <v>1</v>
      </c>
      <c r="J19" t="s">
        <v>83</v>
      </c>
    </row>
    <row r="20" spans="1:10" x14ac:dyDescent="0.25">
      <c r="A20" s="4">
        <v>5409</v>
      </c>
      <c r="B20" s="4">
        <v>42.2</v>
      </c>
      <c r="C20" s="4">
        <v>0</v>
      </c>
      <c r="D20" s="4">
        <v>0</v>
      </c>
      <c r="E20" s="4">
        <v>1.2</v>
      </c>
      <c r="F20" s="4">
        <v>0</v>
      </c>
      <c r="G20" s="4">
        <v>6</v>
      </c>
      <c r="H20" s="4">
        <v>2</v>
      </c>
      <c r="J20" t="s">
        <v>83</v>
      </c>
    </row>
    <row r="21" spans="1:10" x14ac:dyDescent="0.25">
      <c r="A21" s="4">
        <v>2185</v>
      </c>
      <c r="B21" s="4">
        <v>63.1</v>
      </c>
      <c r="C21" s="4">
        <v>24.4</v>
      </c>
      <c r="D21" s="4">
        <v>0</v>
      </c>
      <c r="E21" s="4">
        <v>2.4</v>
      </c>
      <c r="F21" s="4">
        <v>22.4</v>
      </c>
      <c r="G21" s="4">
        <v>7</v>
      </c>
      <c r="H21" s="4">
        <v>1</v>
      </c>
    </row>
    <row r="22" spans="1:10" x14ac:dyDescent="0.25">
      <c r="A22" s="4">
        <v>4976</v>
      </c>
      <c r="B22" s="4">
        <v>49.5</v>
      </c>
      <c r="C22" s="4">
        <v>2.1</v>
      </c>
      <c r="D22" s="4">
        <v>0</v>
      </c>
      <c r="E22" s="4">
        <v>1.2</v>
      </c>
      <c r="F22" s="4">
        <v>3.4</v>
      </c>
      <c r="G22" s="4">
        <v>7</v>
      </c>
      <c r="H22" s="4">
        <v>2</v>
      </c>
      <c r="I22" t="s">
        <v>84</v>
      </c>
    </row>
    <row r="23" spans="1:10" x14ac:dyDescent="0.25">
      <c r="A23" s="4">
        <v>5035</v>
      </c>
      <c r="B23" s="4">
        <v>64.7</v>
      </c>
      <c r="C23" s="4">
        <v>20.100000000000001</v>
      </c>
      <c r="D23" s="4">
        <v>0.2</v>
      </c>
      <c r="E23" s="4">
        <v>2.9</v>
      </c>
      <c r="F23" s="4">
        <v>15.7</v>
      </c>
      <c r="G23" s="4">
        <v>7</v>
      </c>
      <c r="H23" s="4">
        <v>3</v>
      </c>
    </row>
    <row r="24" spans="1:10" x14ac:dyDescent="0.25">
      <c r="A24" s="4">
        <v>4902</v>
      </c>
      <c r="B24" s="4">
        <v>62.5</v>
      </c>
      <c r="C24" s="4">
        <v>16.600000000000001</v>
      </c>
      <c r="D24" s="4">
        <v>0</v>
      </c>
      <c r="E24" s="4">
        <v>2.4</v>
      </c>
      <c r="F24" s="4">
        <v>11.9</v>
      </c>
      <c r="G24" s="4">
        <v>7</v>
      </c>
      <c r="H24" s="4">
        <v>4</v>
      </c>
    </row>
    <row r="25" spans="1:10" x14ac:dyDescent="0.25">
      <c r="A25" s="4">
        <v>4992</v>
      </c>
      <c r="B25" s="4">
        <v>59.9</v>
      </c>
      <c r="C25" s="4">
        <v>10.9</v>
      </c>
      <c r="D25" s="4">
        <v>0</v>
      </c>
      <c r="E25" s="4">
        <v>2.4</v>
      </c>
      <c r="F25" s="4">
        <v>9.4</v>
      </c>
      <c r="G25" s="4">
        <v>7</v>
      </c>
      <c r="H25" s="4">
        <v>5</v>
      </c>
    </row>
    <row r="26" spans="1:10" x14ac:dyDescent="0.25">
      <c r="A26" s="4">
        <v>3710</v>
      </c>
      <c r="B26" s="4">
        <v>56.9</v>
      </c>
      <c r="C26" s="4">
        <v>14.6</v>
      </c>
      <c r="D26" s="4">
        <v>0</v>
      </c>
      <c r="E26" s="4">
        <v>1.2</v>
      </c>
      <c r="F26" s="4">
        <v>12.7</v>
      </c>
      <c r="G26" s="4">
        <v>7</v>
      </c>
      <c r="H26" s="4">
        <v>6</v>
      </c>
    </row>
    <row r="27" spans="1:10" x14ac:dyDescent="0.25">
      <c r="A27" s="4">
        <v>5672</v>
      </c>
      <c r="B27" s="4">
        <v>73.400000000000006</v>
      </c>
      <c r="C27" s="4">
        <v>14.1</v>
      </c>
      <c r="D27" s="4">
        <v>0</v>
      </c>
      <c r="E27" s="4">
        <v>2.4</v>
      </c>
      <c r="F27" s="4">
        <v>13.2</v>
      </c>
      <c r="G27" s="4">
        <v>7</v>
      </c>
    </row>
    <row r="28" spans="1:10" x14ac:dyDescent="0.25">
      <c r="A28" s="4">
        <v>4968</v>
      </c>
      <c r="B28" s="4">
        <v>52.9</v>
      </c>
      <c r="C28" s="4">
        <v>4.7</v>
      </c>
      <c r="D28" s="4">
        <v>0</v>
      </c>
      <c r="E28" s="4">
        <v>2.4</v>
      </c>
      <c r="F28" s="4">
        <v>2.2000000000000002</v>
      </c>
      <c r="G28" s="4">
        <v>7</v>
      </c>
    </row>
    <row r="29" spans="1:10" x14ac:dyDescent="0.25">
      <c r="A29" s="4">
        <v>2994</v>
      </c>
      <c r="B29" s="4">
        <v>58.2</v>
      </c>
      <c r="C29" s="4">
        <v>13</v>
      </c>
      <c r="D29" s="4">
        <v>0</v>
      </c>
      <c r="E29" s="4">
        <v>1.2</v>
      </c>
      <c r="F29" s="4">
        <v>15.4</v>
      </c>
      <c r="G29" s="4">
        <v>10</v>
      </c>
    </row>
    <row r="30" spans="1:10" x14ac:dyDescent="0.25">
      <c r="A30" s="4">
        <v>5191</v>
      </c>
      <c r="B30" s="4">
        <v>45</v>
      </c>
      <c r="C30" s="4">
        <v>12.4</v>
      </c>
      <c r="D30" s="4">
        <v>0</v>
      </c>
      <c r="E30" s="4">
        <v>0.5</v>
      </c>
      <c r="F30" s="4">
        <v>11.7</v>
      </c>
    </row>
    <row r="31" spans="1:10" x14ac:dyDescent="0.25">
      <c r="A31" s="4">
        <v>5157</v>
      </c>
      <c r="B31" s="4">
        <v>45.4</v>
      </c>
      <c r="C31" s="4">
        <v>8</v>
      </c>
      <c r="D31" s="4">
        <v>0</v>
      </c>
      <c r="E31" s="4">
        <v>2.9</v>
      </c>
      <c r="F31" s="4">
        <v>2.6</v>
      </c>
    </row>
    <row r="32" spans="1:10" x14ac:dyDescent="0.25">
      <c r="A32" s="4">
        <v>4951</v>
      </c>
      <c r="B32" s="4">
        <v>50.1</v>
      </c>
      <c r="C32" s="4">
        <v>0</v>
      </c>
      <c r="D32" s="4">
        <v>0</v>
      </c>
      <c r="E32" s="4">
        <v>0</v>
      </c>
      <c r="F32" s="4">
        <v>4.5999999999999996</v>
      </c>
    </row>
    <row r="33" spans="1:9" x14ac:dyDescent="0.25">
      <c r="A33" s="4">
        <v>5164</v>
      </c>
      <c r="B33" s="4">
        <v>49.7</v>
      </c>
      <c r="C33" s="4">
        <v>0</v>
      </c>
      <c r="D33" s="4">
        <v>0</v>
      </c>
      <c r="E33" s="4">
        <v>1.2</v>
      </c>
      <c r="F33" s="4">
        <v>0</v>
      </c>
    </row>
    <row r="34" spans="1:9" x14ac:dyDescent="0.25">
      <c r="A34" s="4">
        <v>3543</v>
      </c>
      <c r="B34" s="4">
        <v>48.5</v>
      </c>
      <c r="C34" s="4">
        <v>0</v>
      </c>
      <c r="D34" s="4">
        <v>0</v>
      </c>
      <c r="E34" s="4">
        <v>0</v>
      </c>
      <c r="F34" s="4">
        <v>2.5</v>
      </c>
    </row>
    <row r="35" spans="1:9" x14ac:dyDescent="0.25">
      <c r="A35" s="4">
        <v>3571</v>
      </c>
      <c r="B35" s="4">
        <v>46</v>
      </c>
      <c r="C35" s="4">
        <v>0</v>
      </c>
      <c r="D35" s="4">
        <v>0</v>
      </c>
      <c r="E35" s="4">
        <v>1.2</v>
      </c>
      <c r="F35" s="4">
        <v>0</v>
      </c>
      <c r="I35" t="s">
        <v>84</v>
      </c>
    </row>
    <row r="36" spans="1:9" x14ac:dyDescent="0.25">
      <c r="A36" s="4">
        <v>4152</v>
      </c>
      <c r="B36" s="4">
        <v>41.5</v>
      </c>
      <c r="C36" s="4">
        <v>0</v>
      </c>
      <c r="D36" s="4">
        <v>0</v>
      </c>
      <c r="E36" s="4">
        <v>1.2</v>
      </c>
      <c r="F36" s="4">
        <v>1.1000000000000001</v>
      </c>
    </row>
    <row r="37" spans="1:9" x14ac:dyDescent="0.25">
      <c r="A37" s="4">
        <v>5324</v>
      </c>
      <c r="B37" s="4">
        <v>38.700000000000003</v>
      </c>
      <c r="C37" s="4">
        <v>0</v>
      </c>
      <c r="D37" s="4">
        <v>0</v>
      </c>
      <c r="E37" s="4">
        <v>0</v>
      </c>
      <c r="F37" s="4">
        <v>1.6</v>
      </c>
    </row>
  </sheetData>
  <sortState ref="A2:J37">
    <sortCondition ref="G2:G37"/>
    <sortCondition ref="H2:H37"/>
    <sortCondition descending="1" ref="C2: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t="s">
        <v>73</v>
      </c>
      <c r="B1" t="s">
        <v>74</v>
      </c>
      <c r="C1" t="s">
        <v>75</v>
      </c>
      <c r="D1" t="s">
        <v>68</v>
      </c>
      <c r="E1" t="s">
        <v>69</v>
      </c>
      <c r="F1" t="s">
        <v>76</v>
      </c>
    </row>
    <row r="2" spans="1:6" x14ac:dyDescent="0.25">
      <c r="A2">
        <v>4001</v>
      </c>
      <c r="B2">
        <v>113.6</v>
      </c>
      <c r="C2">
        <v>63.4</v>
      </c>
      <c r="D2">
        <v>0</v>
      </c>
      <c r="E2">
        <v>4</v>
      </c>
      <c r="F2">
        <v>58.9</v>
      </c>
    </row>
    <row r="3" spans="1:6" x14ac:dyDescent="0.25">
      <c r="A3">
        <v>4678</v>
      </c>
      <c r="B3">
        <v>111.9</v>
      </c>
      <c r="C3">
        <v>55.4</v>
      </c>
      <c r="D3">
        <v>7</v>
      </c>
      <c r="E3">
        <v>6.5</v>
      </c>
      <c r="F3">
        <v>35.4</v>
      </c>
    </row>
    <row r="4" spans="1:6" x14ac:dyDescent="0.25">
      <c r="A4">
        <v>1310</v>
      </c>
      <c r="B4">
        <v>96.3</v>
      </c>
      <c r="C4">
        <v>53.6</v>
      </c>
      <c r="D4">
        <v>5</v>
      </c>
      <c r="E4">
        <v>6.5</v>
      </c>
      <c r="F4">
        <v>34.200000000000003</v>
      </c>
    </row>
    <row r="5" spans="1:6" x14ac:dyDescent="0.25">
      <c r="A5">
        <v>4917</v>
      </c>
      <c r="B5">
        <v>91.6</v>
      </c>
      <c r="C5">
        <v>52.3</v>
      </c>
      <c r="D5">
        <v>0</v>
      </c>
      <c r="E5">
        <v>4.3</v>
      </c>
      <c r="F5">
        <v>45.7</v>
      </c>
    </row>
    <row r="6" spans="1:6" x14ac:dyDescent="0.25">
      <c r="A6">
        <v>2200</v>
      </c>
      <c r="B6">
        <v>81.099999999999994</v>
      </c>
      <c r="C6">
        <v>48.2</v>
      </c>
      <c r="D6">
        <v>0</v>
      </c>
      <c r="E6">
        <v>4.9000000000000004</v>
      </c>
      <c r="F6">
        <v>41.5</v>
      </c>
    </row>
    <row r="7" spans="1:6" x14ac:dyDescent="0.25">
      <c r="A7">
        <v>4476</v>
      </c>
      <c r="B7">
        <v>74.900000000000006</v>
      </c>
      <c r="C7">
        <v>46</v>
      </c>
      <c r="D7">
        <v>0</v>
      </c>
      <c r="E7">
        <v>6.5</v>
      </c>
      <c r="F7">
        <v>29.1</v>
      </c>
    </row>
    <row r="8" spans="1:6" x14ac:dyDescent="0.25">
      <c r="A8">
        <v>1305</v>
      </c>
      <c r="B8">
        <v>95.7</v>
      </c>
      <c r="C8">
        <v>42.6</v>
      </c>
      <c r="D8">
        <v>0</v>
      </c>
      <c r="E8">
        <v>2.9</v>
      </c>
      <c r="F8">
        <v>40.799999999999997</v>
      </c>
    </row>
    <row r="9" spans="1:6" x14ac:dyDescent="0.25">
      <c r="A9">
        <v>188</v>
      </c>
      <c r="B9">
        <v>87.8</v>
      </c>
      <c r="C9">
        <v>42</v>
      </c>
      <c r="D9">
        <v>0</v>
      </c>
      <c r="E9">
        <v>2.9</v>
      </c>
      <c r="F9">
        <v>34.6</v>
      </c>
    </row>
    <row r="10" spans="1:6" x14ac:dyDescent="0.25">
      <c r="A10">
        <v>4069</v>
      </c>
      <c r="B10">
        <v>77.900000000000006</v>
      </c>
      <c r="C10">
        <v>35.700000000000003</v>
      </c>
      <c r="D10">
        <v>0</v>
      </c>
      <c r="E10">
        <v>3.6</v>
      </c>
      <c r="F10">
        <v>30.2</v>
      </c>
    </row>
    <row r="11" spans="1:6" x14ac:dyDescent="0.25">
      <c r="A11">
        <v>2386</v>
      </c>
      <c r="B11">
        <v>88.6</v>
      </c>
      <c r="C11">
        <v>35.200000000000003</v>
      </c>
      <c r="D11">
        <v>0.2</v>
      </c>
      <c r="E11">
        <v>4.3</v>
      </c>
      <c r="F11">
        <v>32</v>
      </c>
    </row>
    <row r="12" spans="1:6" x14ac:dyDescent="0.25">
      <c r="A12">
        <v>4525</v>
      </c>
      <c r="B12">
        <v>80.7</v>
      </c>
      <c r="C12">
        <v>32.799999999999997</v>
      </c>
      <c r="D12">
        <v>0</v>
      </c>
      <c r="E12">
        <v>5.8</v>
      </c>
      <c r="F12">
        <v>24.8</v>
      </c>
    </row>
    <row r="13" spans="1:6" x14ac:dyDescent="0.25">
      <c r="A13">
        <v>2013</v>
      </c>
      <c r="B13">
        <v>66.900000000000006</v>
      </c>
      <c r="C13">
        <v>28.7</v>
      </c>
      <c r="D13">
        <v>0</v>
      </c>
      <c r="E13">
        <v>2.9</v>
      </c>
      <c r="F13">
        <v>27</v>
      </c>
    </row>
    <row r="14" spans="1:6" x14ac:dyDescent="0.25">
      <c r="A14">
        <v>4914</v>
      </c>
      <c r="B14">
        <v>79.8</v>
      </c>
      <c r="C14">
        <v>26.7</v>
      </c>
      <c r="D14">
        <v>0</v>
      </c>
      <c r="E14">
        <v>4.3</v>
      </c>
      <c r="F14">
        <v>18.399999999999999</v>
      </c>
    </row>
    <row r="15" spans="1:6" x14ac:dyDescent="0.25">
      <c r="A15">
        <v>4946</v>
      </c>
      <c r="B15">
        <v>73.3</v>
      </c>
      <c r="C15">
        <v>26.5</v>
      </c>
      <c r="D15">
        <v>0.2</v>
      </c>
      <c r="E15">
        <v>1.4</v>
      </c>
      <c r="F15">
        <v>29.4</v>
      </c>
    </row>
    <row r="16" spans="1:6" x14ac:dyDescent="0.25">
      <c r="A16">
        <v>2185</v>
      </c>
      <c r="B16">
        <v>64</v>
      </c>
      <c r="C16">
        <v>24.4</v>
      </c>
      <c r="D16">
        <v>0</v>
      </c>
      <c r="E16">
        <v>2.9</v>
      </c>
      <c r="F16">
        <v>20</v>
      </c>
    </row>
    <row r="17" spans="1:6" x14ac:dyDescent="0.25">
      <c r="A17">
        <v>772</v>
      </c>
      <c r="B17">
        <v>79.3</v>
      </c>
      <c r="C17">
        <v>23.8</v>
      </c>
      <c r="D17">
        <v>0</v>
      </c>
      <c r="E17">
        <v>1.4</v>
      </c>
      <c r="F17">
        <v>30.9</v>
      </c>
    </row>
    <row r="18" spans="1:6" x14ac:dyDescent="0.25">
      <c r="A18">
        <v>1334</v>
      </c>
      <c r="B18">
        <v>78.2</v>
      </c>
      <c r="C18">
        <v>21.4</v>
      </c>
      <c r="D18">
        <v>0</v>
      </c>
      <c r="E18">
        <v>5.8</v>
      </c>
      <c r="F18">
        <v>14.3</v>
      </c>
    </row>
    <row r="19" spans="1:6" x14ac:dyDescent="0.25">
      <c r="A19">
        <v>781</v>
      </c>
      <c r="B19">
        <v>64</v>
      </c>
      <c r="C19">
        <v>20.7</v>
      </c>
      <c r="D19">
        <v>0</v>
      </c>
      <c r="E19">
        <v>2.1</v>
      </c>
      <c r="F19">
        <v>19.100000000000001</v>
      </c>
    </row>
    <row r="20" spans="1:6" x14ac:dyDescent="0.25">
      <c r="A20">
        <v>5035</v>
      </c>
      <c r="B20">
        <v>62.5</v>
      </c>
      <c r="C20">
        <v>20.100000000000001</v>
      </c>
      <c r="D20">
        <v>0.3</v>
      </c>
      <c r="E20">
        <v>4</v>
      </c>
      <c r="F20">
        <v>11.8</v>
      </c>
    </row>
    <row r="21" spans="1:6" x14ac:dyDescent="0.25">
      <c r="A21">
        <v>2609</v>
      </c>
      <c r="B21">
        <v>53.6</v>
      </c>
      <c r="C21">
        <v>19.600000000000001</v>
      </c>
      <c r="D21">
        <v>0</v>
      </c>
      <c r="E21">
        <v>0</v>
      </c>
      <c r="F21">
        <v>23.7</v>
      </c>
    </row>
    <row r="22" spans="1:6" x14ac:dyDescent="0.25">
      <c r="A22">
        <v>4902</v>
      </c>
      <c r="B22">
        <v>54.6</v>
      </c>
      <c r="C22">
        <v>16.600000000000001</v>
      </c>
      <c r="D22">
        <v>0</v>
      </c>
      <c r="E22">
        <v>2.9</v>
      </c>
      <c r="F22">
        <v>10.7</v>
      </c>
    </row>
    <row r="23" spans="1:6" x14ac:dyDescent="0.25">
      <c r="A23">
        <v>3710</v>
      </c>
      <c r="B23">
        <v>58.9</v>
      </c>
      <c r="C23">
        <v>14.5</v>
      </c>
      <c r="D23">
        <v>0</v>
      </c>
      <c r="E23">
        <v>1.4</v>
      </c>
      <c r="F23">
        <v>12.6</v>
      </c>
    </row>
    <row r="24" spans="1:6" x14ac:dyDescent="0.25">
      <c r="A24">
        <v>5672</v>
      </c>
      <c r="B24">
        <v>70.5</v>
      </c>
      <c r="C24">
        <v>14.1</v>
      </c>
      <c r="D24">
        <v>0</v>
      </c>
      <c r="E24">
        <v>3.3</v>
      </c>
      <c r="F24">
        <v>10.8</v>
      </c>
    </row>
    <row r="25" spans="1:6" x14ac:dyDescent="0.25">
      <c r="A25">
        <v>2994</v>
      </c>
      <c r="B25">
        <v>61.4</v>
      </c>
      <c r="C25">
        <v>13</v>
      </c>
      <c r="D25">
        <v>0</v>
      </c>
      <c r="E25">
        <v>1.6</v>
      </c>
      <c r="F25">
        <v>13.2</v>
      </c>
    </row>
    <row r="26" spans="1:6" x14ac:dyDescent="0.25">
      <c r="A26">
        <v>5191</v>
      </c>
      <c r="B26">
        <v>47.1</v>
      </c>
      <c r="C26">
        <v>12.4</v>
      </c>
      <c r="D26">
        <v>0</v>
      </c>
      <c r="E26">
        <v>0.7</v>
      </c>
      <c r="F26">
        <v>12.9</v>
      </c>
    </row>
    <row r="27" spans="1:6" x14ac:dyDescent="0.25">
      <c r="A27">
        <v>4992</v>
      </c>
      <c r="B27">
        <v>64</v>
      </c>
      <c r="C27">
        <v>10.9</v>
      </c>
      <c r="D27">
        <v>0</v>
      </c>
      <c r="E27">
        <v>2.9</v>
      </c>
      <c r="F27">
        <v>10.4</v>
      </c>
    </row>
    <row r="28" spans="1:6" x14ac:dyDescent="0.25">
      <c r="A28">
        <v>5157</v>
      </c>
      <c r="B28">
        <v>49.8</v>
      </c>
      <c r="C28">
        <v>8</v>
      </c>
      <c r="D28">
        <v>0</v>
      </c>
      <c r="E28">
        <v>3.6</v>
      </c>
      <c r="F28">
        <v>0.7</v>
      </c>
    </row>
    <row r="29" spans="1:6" x14ac:dyDescent="0.25">
      <c r="A29">
        <v>4968</v>
      </c>
      <c r="B29">
        <v>55.6</v>
      </c>
      <c r="C29">
        <v>4.7</v>
      </c>
      <c r="D29">
        <v>0</v>
      </c>
      <c r="E29">
        <v>3.3</v>
      </c>
      <c r="F29">
        <v>2.2000000000000002</v>
      </c>
    </row>
    <row r="30" spans="1:6" x14ac:dyDescent="0.25">
      <c r="A30">
        <v>4976</v>
      </c>
      <c r="B30">
        <v>54</v>
      </c>
      <c r="C30">
        <v>2</v>
      </c>
      <c r="D30">
        <v>0</v>
      </c>
      <c r="E30">
        <v>1.4</v>
      </c>
      <c r="F30">
        <v>4.7</v>
      </c>
    </row>
    <row r="31" spans="1:6" x14ac:dyDescent="0.25">
      <c r="A31">
        <v>3543</v>
      </c>
      <c r="B31">
        <v>42.4</v>
      </c>
      <c r="C31">
        <v>0</v>
      </c>
      <c r="D31">
        <v>0</v>
      </c>
      <c r="E31">
        <v>0</v>
      </c>
      <c r="F31">
        <v>5.7</v>
      </c>
    </row>
    <row r="32" spans="1:6" x14ac:dyDescent="0.25">
      <c r="A32">
        <v>3571</v>
      </c>
      <c r="B32">
        <v>49.9</v>
      </c>
      <c r="C32">
        <v>0</v>
      </c>
      <c r="D32">
        <v>0</v>
      </c>
      <c r="E32">
        <v>1.4</v>
      </c>
      <c r="F32">
        <v>0.3</v>
      </c>
    </row>
    <row r="33" spans="1:6" x14ac:dyDescent="0.25">
      <c r="A33">
        <v>4152</v>
      </c>
      <c r="B33">
        <v>38.4</v>
      </c>
      <c r="C33">
        <v>0</v>
      </c>
      <c r="D33">
        <v>0</v>
      </c>
      <c r="E33">
        <v>1.6</v>
      </c>
      <c r="F33">
        <v>0</v>
      </c>
    </row>
    <row r="34" spans="1:6" x14ac:dyDescent="0.25">
      <c r="A34">
        <v>4951</v>
      </c>
      <c r="B34">
        <v>44.9</v>
      </c>
      <c r="C34">
        <v>0</v>
      </c>
      <c r="D34">
        <v>0</v>
      </c>
      <c r="E34">
        <v>0</v>
      </c>
      <c r="F34">
        <v>6.3</v>
      </c>
    </row>
    <row r="35" spans="1:6" x14ac:dyDescent="0.25">
      <c r="A35">
        <v>5164</v>
      </c>
      <c r="B35">
        <v>42.5</v>
      </c>
      <c r="C35">
        <v>0</v>
      </c>
      <c r="D35">
        <v>0</v>
      </c>
      <c r="E35">
        <v>1.6</v>
      </c>
      <c r="F35">
        <v>0</v>
      </c>
    </row>
    <row r="36" spans="1:6" x14ac:dyDescent="0.25">
      <c r="A36">
        <v>5324</v>
      </c>
      <c r="B36">
        <v>36.4</v>
      </c>
      <c r="C36">
        <v>0</v>
      </c>
      <c r="D36">
        <v>0</v>
      </c>
      <c r="E36">
        <v>0</v>
      </c>
      <c r="F36">
        <v>0.7</v>
      </c>
    </row>
    <row r="37" spans="1:6" x14ac:dyDescent="0.25">
      <c r="A37">
        <v>5409</v>
      </c>
      <c r="B37">
        <v>42.1</v>
      </c>
      <c r="C37">
        <v>0</v>
      </c>
      <c r="D37">
        <v>0</v>
      </c>
      <c r="E37">
        <v>1.4</v>
      </c>
      <c r="F37">
        <v>0</v>
      </c>
    </row>
  </sheetData>
  <sortState ref="A2:F38">
    <sortCondition descending="1" ref="C2:C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Scores</vt:lpstr>
      <vt:lpstr>OPR - by team</vt:lpstr>
      <vt:lpstr>Predictions</vt:lpstr>
      <vt:lpstr>Predicted Rankings</vt:lpstr>
      <vt:lpstr>Predicted by OPR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2015-03-27T13:04:33Z</dcterms:created>
  <dcterms:modified xsi:type="dcterms:W3CDTF">2015-04-12T13:33:30Z</dcterms:modified>
</cp:coreProperties>
</file>