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30" windowWidth="9180" windowHeight="4245"/>
  </bookViews>
  <sheets>
    <sheet name="Таб 2-18приб" sheetId="21" r:id="rId1"/>
    <sheet name="Таб 2-18выб" sheetId="29" r:id="rId2"/>
    <sheet name="Таб 2-18мигр" sheetId="30" r:id="rId3"/>
  </sheets>
  <definedNames>
    <definedName name="_xlnm.Print_Titles" localSheetId="1">'Таб 2-18выб'!$3:$5</definedName>
    <definedName name="_xlnm.Print_Titles" localSheetId="2">'Таб 2-18мигр'!$3:$5</definedName>
    <definedName name="_xlnm.Print_Titles" localSheetId="0">'Таб 2-18приб'!$3:$5</definedName>
    <definedName name="_xlnm.Print_Area" localSheetId="1">'Таб 2-18выб'!$A$1:$I$32</definedName>
    <definedName name="_xlnm.Print_Area" localSheetId="2">'Таб 2-18мигр'!$A$1:$I$32</definedName>
    <definedName name="_xlnm.Print_Area" localSheetId="0">'Таб 2-18приб'!$A$1:$I$32</definedName>
  </definedNames>
  <calcPr calcId="144525"/>
</workbook>
</file>

<file path=xl/calcChain.xml><?xml version="1.0" encoding="utf-8"?>
<calcChain xmlns="http://schemas.openxmlformats.org/spreadsheetml/2006/main">
  <c r="C25" i="30" l="1"/>
  <c r="D25" i="30"/>
  <c r="E25" i="30"/>
  <c r="F25" i="30"/>
  <c r="G25" i="30"/>
  <c r="H25" i="30"/>
  <c r="I25" i="30"/>
  <c r="C26" i="30"/>
  <c r="D26" i="30"/>
  <c r="E26" i="30"/>
  <c r="F26" i="30"/>
  <c r="G26" i="30"/>
  <c r="H26" i="30"/>
  <c r="I26" i="30"/>
  <c r="C27" i="30"/>
  <c r="D27" i="30"/>
  <c r="E27" i="30"/>
  <c r="F27" i="30"/>
  <c r="G27" i="30"/>
  <c r="H27" i="30"/>
  <c r="I27" i="30"/>
  <c r="C28" i="30"/>
  <c r="D28" i="30"/>
  <c r="E28" i="30"/>
  <c r="F28" i="30"/>
  <c r="G28" i="30"/>
  <c r="H28" i="30"/>
  <c r="I28" i="30"/>
  <c r="C29" i="30"/>
  <c r="D29" i="30"/>
  <c r="E29" i="30"/>
  <c r="F29" i="30"/>
  <c r="G29" i="30"/>
  <c r="H29" i="30"/>
  <c r="I29" i="30"/>
  <c r="C30" i="30"/>
  <c r="D30" i="30"/>
  <c r="E30" i="30"/>
  <c r="F30" i="30"/>
  <c r="G30" i="30"/>
  <c r="H30" i="30"/>
  <c r="I30" i="30"/>
  <c r="C31" i="30"/>
  <c r="D31" i="30"/>
  <c r="E31" i="30"/>
  <c r="F31" i="30"/>
  <c r="G31" i="30"/>
  <c r="H31" i="30"/>
  <c r="I31" i="30"/>
  <c r="C32" i="30"/>
  <c r="D32" i="30"/>
  <c r="E32" i="30"/>
  <c r="F32" i="30"/>
  <c r="G32" i="30"/>
  <c r="H32" i="30"/>
  <c r="I32" i="30"/>
  <c r="B26" i="30"/>
  <c r="B27" i="30"/>
  <c r="B28" i="30"/>
  <c r="B29" i="30"/>
  <c r="B30" i="30"/>
  <c r="B31" i="30"/>
  <c r="B32" i="30"/>
  <c r="B25" i="30"/>
  <c r="B17" i="30"/>
  <c r="C17" i="30"/>
  <c r="D17" i="30"/>
  <c r="E17" i="30"/>
  <c r="F17" i="30"/>
  <c r="G17" i="30"/>
  <c r="H17" i="30"/>
  <c r="I17" i="30"/>
  <c r="B18" i="30"/>
  <c r="C18" i="30"/>
  <c r="D18" i="30"/>
  <c r="E18" i="30"/>
  <c r="F18" i="30"/>
  <c r="G18" i="30"/>
  <c r="H18" i="30"/>
  <c r="I18" i="30"/>
  <c r="B19" i="30"/>
  <c r="C19" i="30"/>
  <c r="D19" i="30"/>
  <c r="E19" i="30"/>
  <c r="F19" i="30"/>
  <c r="G19" i="30"/>
  <c r="H19" i="30"/>
  <c r="I19" i="30"/>
  <c r="B20" i="30"/>
  <c r="C20" i="30"/>
  <c r="D20" i="30"/>
  <c r="E20" i="30"/>
  <c r="F20" i="30"/>
  <c r="G20" i="30"/>
  <c r="H20" i="30"/>
  <c r="I20" i="30"/>
  <c r="B21" i="30"/>
  <c r="C21" i="30"/>
  <c r="D21" i="30"/>
  <c r="E21" i="30"/>
  <c r="F21" i="30"/>
  <c r="G21" i="30"/>
  <c r="H21" i="30"/>
  <c r="I21" i="30"/>
  <c r="B22" i="30"/>
  <c r="C22" i="30"/>
  <c r="D22" i="30"/>
  <c r="E22" i="30"/>
  <c r="F22" i="30"/>
  <c r="G22" i="30"/>
  <c r="H22" i="30"/>
  <c r="I22" i="30"/>
  <c r="B23" i="30"/>
  <c r="C23" i="30"/>
  <c r="D23" i="30"/>
  <c r="E23" i="30"/>
  <c r="F23" i="30"/>
  <c r="G23" i="30"/>
  <c r="H23" i="30"/>
  <c r="I23" i="30"/>
  <c r="C16" i="30"/>
  <c r="D16" i="30"/>
  <c r="E16" i="30"/>
  <c r="F16" i="30"/>
  <c r="G16" i="30"/>
  <c r="H16" i="30"/>
  <c r="I16" i="30"/>
  <c r="B16" i="30"/>
  <c r="B8" i="30"/>
  <c r="C8" i="30"/>
  <c r="D8" i="30"/>
  <c r="E8" i="30"/>
  <c r="F8" i="30"/>
  <c r="G8" i="30"/>
  <c r="H8" i="30"/>
  <c r="I8" i="30"/>
  <c r="B9" i="30"/>
  <c r="C9" i="30"/>
  <c r="D9" i="30"/>
  <c r="E9" i="30"/>
  <c r="F9" i="30"/>
  <c r="G9" i="30"/>
  <c r="H9" i="30"/>
  <c r="I9" i="30"/>
  <c r="B10" i="30"/>
  <c r="C10" i="30"/>
  <c r="D10" i="30"/>
  <c r="E10" i="30"/>
  <c r="F10" i="30"/>
  <c r="G10" i="30"/>
  <c r="H10" i="30"/>
  <c r="I10" i="30"/>
  <c r="B11" i="30"/>
  <c r="C11" i="30"/>
  <c r="D11" i="30"/>
  <c r="E11" i="30"/>
  <c r="F11" i="30"/>
  <c r="G11" i="30"/>
  <c r="H11" i="30"/>
  <c r="I11" i="30"/>
  <c r="B12" i="30"/>
  <c r="C12" i="30"/>
  <c r="D12" i="30"/>
  <c r="E12" i="30"/>
  <c r="F12" i="30"/>
  <c r="G12" i="30"/>
  <c r="H12" i="30"/>
  <c r="I12" i="30"/>
  <c r="B13" i="30"/>
  <c r="C13" i="30"/>
  <c r="D13" i="30"/>
  <c r="E13" i="30"/>
  <c r="F13" i="30"/>
  <c r="G13" i="30"/>
  <c r="H13" i="30"/>
  <c r="I13" i="30"/>
  <c r="B14" i="30"/>
  <c r="C14" i="30"/>
  <c r="D14" i="30"/>
  <c r="E14" i="30"/>
  <c r="F14" i="30"/>
  <c r="G14" i="30"/>
  <c r="H14" i="30"/>
  <c r="I14" i="30"/>
  <c r="C7" i="30"/>
  <c r="D7" i="30"/>
  <c r="E7" i="30"/>
  <c r="F7" i="30"/>
  <c r="G7" i="30"/>
  <c r="H7" i="30"/>
  <c r="I7" i="30"/>
  <c r="B7" i="30"/>
</calcChain>
</file>

<file path=xl/sharedStrings.xml><?xml version="1.0" encoding="utf-8"?>
<sst xmlns="http://schemas.openxmlformats.org/spreadsheetml/2006/main" count="116" uniqueCount="28">
  <si>
    <t>из них</t>
  </si>
  <si>
    <t>с рождения</t>
  </si>
  <si>
    <t>не с рождения</t>
  </si>
  <si>
    <t>1 год</t>
  </si>
  <si>
    <t>2-4 года</t>
  </si>
  <si>
    <t>5-9 лет</t>
  </si>
  <si>
    <t>10 лет и более</t>
  </si>
  <si>
    <t xml:space="preserve">в том числе проживали по предыдущему месту жительства </t>
  </si>
  <si>
    <t xml:space="preserve">   из неё:                                                                                         в пределах России</t>
  </si>
  <si>
    <t xml:space="preserve">       в том числе:                                                                внутрирегиональная</t>
  </si>
  <si>
    <t>межрегиональная</t>
  </si>
  <si>
    <t>международная миграция</t>
  </si>
  <si>
    <t xml:space="preserve">       в том числе:                                                                со странами СНГ и Балтии</t>
  </si>
  <si>
    <t>с другими зарубежными странами</t>
  </si>
  <si>
    <t>Миграция - всего</t>
  </si>
  <si>
    <t>Городские поселения и сельская местность</t>
  </si>
  <si>
    <t>Городские поселения</t>
  </si>
  <si>
    <t>Сельская местность</t>
  </si>
  <si>
    <r>
      <t xml:space="preserve">Число </t>
    </r>
    <r>
      <rPr>
        <b/>
        <sz val="9"/>
        <rFont val="Arial Cyr"/>
        <family val="2"/>
        <charset val="204"/>
      </rPr>
      <t>прибывших</t>
    </r>
    <r>
      <rPr>
        <sz val="9"/>
        <rFont val="Arial Cyr"/>
        <family val="2"/>
        <charset val="204"/>
      </rPr>
      <t xml:space="preserve"> - всего</t>
    </r>
  </si>
  <si>
    <r>
      <t xml:space="preserve">Число </t>
    </r>
    <r>
      <rPr>
        <b/>
        <sz val="9"/>
        <rFont val="Arial Cyr"/>
        <family val="2"/>
        <charset val="204"/>
      </rPr>
      <t>выбывших</t>
    </r>
    <r>
      <rPr>
        <sz val="9"/>
        <rFont val="Arial Cyr"/>
        <family val="2"/>
        <charset val="204"/>
      </rPr>
      <t xml:space="preserve"> - всего</t>
    </r>
  </si>
  <si>
    <t xml:space="preserve">  Внешняя (для региона) миграция</t>
  </si>
  <si>
    <t>длительность проживания не указана</t>
  </si>
  <si>
    <t xml:space="preserve">  </t>
  </si>
  <si>
    <r>
      <rPr>
        <b/>
        <sz val="9"/>
        <rFont val="Arial Cyr"/>
        <charset val="204"/>
      </rPr>
      <t>Миграционный</t>
    </r>
    <r>
      <rPr>
        <sz val="9"/>
        <rFont val="Arial Cyr"/>
        <family val="2"/>
        <charset val="204"/>
      </rPr>
      <t xml:space="preserve"> прирост -                                                      всего</t>
    </r>
  </si>
  <si>
    <t>Таблица 2.18</t>
  </si>
  <si>
    <t xml:space="preserve">       в том числе:                                                                со странами СНГ</t>
  </si>
  <si>
    <t xml:space="preserve">       в том числе:                                                                со странами СНГ </t>
  </si>
  <si>
    <t>2.18. Распределение мигрантов в Российской Федерации по видам миграции и                                                                                                                              длительности проживания в предыдущем месте жительства за 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</si>
</sst>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[=0]&quot;-     &quot;;General&quot;     &quot;"/>
    <numFmt numFmtId="166" formatCode="[=0]&quot;-     &quot;;#,##0&quot;     &quot;"/>
    <numFmt numFmtId="167" formatCode="[=0]&quot;-    &quot;;#,##0&quot;    &quot;"/>
    <numFmt numFmtId="168" formatCode="[=0]&quot;-      &quot;;#,##0&quot;      &quot;"/>
  </numFmts>
  <fonts count="13" x14ac:knownFonts="1">
    <font>
      <sz val="10"/>
      <name val="Arial Cyr"/>
      <charset val="204"/>
    </font>
    <font>
      <b/>
      <sz val="10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10"/>
      <name val="Arial Cyr"/>
      <family val="2"/>
      <charset val="204"/>
    </font>
    <font>
      <b/>
      <sz val="9"/>
      <name val="Arial Cyr"/>
      <family val="2"/>
      <charset val="204"/>
    </font>
    <font>
      <sz val="9"/>
      <name val="Arial Cyr"/>
      <family val="2"/>
      <charset val="204"/>
    </font>
    <font>
      <sz val="10"/>
      <name val="Courier New Cyr"/>
      <charset val="204"/>
    </font>
    <font>
      <b/>
      <sz val="9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b/>
      <sz val="11"/>
      <color rgb="FFFF0000"/>
      <name val="Arial Cyr"/>
      <charset val="204"/>
    </font>
    <font>
      <b/>
      <sz val="10"/>
      <color rgb="FFFF0000"/>
      <name val="Arial Cyr"/>
      <charset val="204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58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 applyBorder="1"/>
    <xf numFmtId="0" fontId="2" fillId="0" borderId="0" xfId="0" applyFont="1" applyBorder="1" applyProtection="1">
      <protection locked="0"/>
    </xf>
    <xf numFmtId="0" fontId="4" fillId="0" borderId="0" xfId="0" applyFont="1"/>
    <xf numFmtId="0" fontId="3" fillId="0" borderId="0" xfId="0" applyFont="1" applyAlignment="1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3" fillId="0" borderId="0" xfId="0" applyFont="1" applyBorder="1"/>
    <xf numFmtId="0" fontId="5" fillId="0" borderId="3" xfId="1" applyFont="1" applyFill="1" applyBorder="1" applyAlignment="1" applyProtection="1">
      <alignment wrapText="1"/>
      <protection locked="0"/>
    </xf>
    <xf numFmtId="0" fontId="6" fillId="0" borderId="4" xfId="0" applyFont="1" applyBorder="1" applyAlignment="1">
      <alignment horizontal="left" wrapText="1" indent="2"/>
    </xf>
    <xf numFmtId="0" fontId="6" fillId="0" borderId="4" xfId="0" applyFont="1" applyBorder="1" applyAlignment="1">
      <alignment horizontal="left" wrapText="1" indent="1"/>
    </xf>
    <xf numFmtId="166" fontId="5" fillId="0" borderId="3" xfId="0" applyNumberFormat="1" applyFont="1" applyBorder="1" applyAlignment="1">
      <alignment horizontal="right"/>
    </xf>
    <xf numFmtId="166" fontId="5" fillId="0" borderId="5" xfId="0" applyNumberFormat="1" applyFont="1" applyBorder="1" applyAlignment="1">
      <alignment horizontal="right"/>
    </xf>
    <xf numFmtId="166" fontId="6" fillId="0" borderId="4" xfId="0" applyNumberFormat="1" applyFont="1" applyBorder="1" applyAlignment="1">
      <alignment horizontal="right"/>
    </xf>
    <xf numFmtId="166" fontId="6" fillId="0" borderId="6" xfId="0" applyNumberFormat="1" applyFont="1" applyBorder="1" applyAlignment="1">
      <alignment horizontal="right"/>
    </xf>
    <xf numFmtId="167" fontId="5" fillId="0" borderId="7" xfId="0" applyNumberFormat="1" applyFont="1" applyBorder="1" applyAlignment="1">
      <alignment horizontal="right"/>
    </xf>
    <xf numFmtId="167" fontId="6" fillId="0" borderId="8" xfId="0" applyNumberFormat="1" applyFont="1" applyBorder="1" applyAlignment="1">
      <alignment horizontal="right"/>
    </xf>
    <xf numFmtId="168" fontId="5" fillId="0" borderId="5" xfId="0" applyNumberFormat="1" applyFont="1" applyBorder="1" applyAlignment="1">
      <alignment horizontal="right"/>
    </xf>
    <xf numFmtId="168" fontId="6" fillId="0" borderId="6" xfId="0" applyNumberFormat="1" applyFont="1" applyBorder="1" applyAlignment="1">
      <alignment horizontal="right"/>
    </xf>
    <xf numFmtId="168" fontId="5" fillId="0" borderId="9" xfId="0" applyNumberFormat="1" applyFont="1" applyBorder="1" applyAlignment="1">
      <alignment horizontal="right"/>
    </xf>
    <xf numFmtId="168" fontId="6" fillId="0" borderId="10" xfId="0" applyNumberFormat="1" applyFont="1" applyBorder="1" applyAlignment="1">
      <alignment horizontal="right"/>
    </xf>
    <xf numFmtId="167" fontId="6" fillId="0" borderId="15" xfId="0" applyNumberFormat="1" applyFont="1" applyBorder="1" applyAlignment="1">
      <alignment horizontal="right"/>
    </xf>
    <xf numFmtId="168" fontId="6" fillId="0" borderId="16" xfId="0" applyNumberFormat="1" applyFont="1" applyBorder="1" applyAlignment="1">
      <alignment horizontal="right"/>
    </xf>
    <xf numFmtId="166" fontId="6" fillId="0" borderId="16" xfId="0" applyNumberFormat="1" applyFont="1" applyBorder="1" applyAlignment="1">
      <alignment horizontal="right"/>
    </xf>
    <xf numFmtId="168" fontId="6" fillId="0" borderId="17" xfId="0" applyNumberFormat="1" applyFont="1" applyBorder="1" applyAlignment="1">
      <alignment horizontal="right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3" xfId="0" applyFont="1" applyBorder="1"/>
    <xf numFmtId="0" fontId="6" fillId="0" borderId="13" xfId="0" applyFont="1" applyBorder="1" applyAlignment="1">
      <alignment horizontal="left" wrapText="1" indent="2"/>
    </xf>
    <xf numFmtId="166" fontId="6" fillId="0" borderId="18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165" fontId="11" fillId="0" borderId="0" xfId="0" applyNumberFormat="1" applyFont="1" applyBorder="1"/>
    <xf numFmtId="165" fontId="12" fillId="0" borderId="0" xfId="0" applyNumberFormat="1" applyFont="1" applyBorder="1"/>
    <xf numFmtId="0" fontId="6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0" fontId="0" fillId="0" borderId="14" xfId="0" applyBorder="1" applyAlignment="1"/>
    <xf numFmtId="0" fontId="1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left" vertical="center"/>
      <protection locked="0"/>
    </xf>
    <xf numFmtId="0" fontId="5" fillId="0" borderId="11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10" fillId="0" borderId="12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_ВЫХОД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E26" sqref="E26"/>
    </sheetView>
  </sheetViews>
  <sheetFormatPr defaultRowHeight="15" x14ac:dyDescent="0.25"/>
  <cols>
    <col min="1" max="1" width="33.28515625" style="5" customWidth="1"/>
    <col min="2" max="2" width="12.7109375" style="1" customWidth="1"/>
    <col min="3" max="3" width="11.140625" style="1" customWidth="1"/>
    <col min="4" max="4" width="14.140625" style="1" customWidth="1"/>
    <col min="5" max="7" width="11.140625" style="1" customWidth="1"/>
    <col min="8" max="8" width="12.42578125" style="1" customWidth="1"/>
    <col min="9" max="9" width="12.85546875" style="1" customWidth="1"/>
    <col min="10" max="16384" width="9.140625" style="1"/>
  </cols>
  <sheetData>
    <row r="1" spans="1:9" s="2" customFormat="1" ht="27" customHeight="1" x14ac:dyDescent="0.2">
      <c r="A1" s="40" t="s">
        <v>27</v>
      </c>
      <c r="B1" s="40"/>
      <c r="C1" s="40"/>
      <c r="D1" s="40"/>
      <c r="E1" s="40"/>
      <c r="F1" s="40"/>
      <c r="G1" s="40"/>
      <c r="H1" s="40"/>
    </row>
    <row r="2" spans="1:9" ht="8.25" customHeight="1" x14ac:dyDescent="0.2">
      <c r="A2" s="3" t="s">
        <v>22</v>
      </c>
      <c r="B2" s="4"/>
    </row>
    <row r="3" spans="1:9" s="7" customFormat="1" ht="12" customHeight="1" x14ac:dyDescent="0.2">
      <c r="A3" s="42" t="s">
        <v>24</v>
      </c>
      <c r="B3" s="43" t="s">
        <v>18</v>
      </c>
      <c r="C3" s="41" t="s">
        <v>7</v>
      </c>
      <c r="D3" s="41"/>
      <c r="E3" s="41"/>
      <c r="F3" s="41"/>
      <c r="G3" s="41"/>
      <c r="H3" s="41"/>
      <c r="I3" s="34" t="s">
        <v>21</v>
      </c>
    </row>
    <row r="4" spans="1:9" s="7" customFormat="1" ht="10.5" customHeight="1" x14ac:dyDescent="0.2">
      <c r="A4" s="42"/>
      <c r="B4" s="43"/>
      <c r="C4" s="41" t="s">
        <v>1</v>
      </c>
      <c r="D4" s="41" t="s">
        <v>2</v>
      </c>
      <c r="E4" s="41" t="s">
        <v>0</v>
      </c>
      <c r="F4" s="41"/>
      <c r="G4" s="41"/>
      <c r="H4" s="41"/>
      <c r="I4" s="35"/>
    </row>
    <row r="5" spans="1:9" s="7" customFormat="1" ht="13.5" customHeight="1" x14ac:dyDescent="0.2">
      <c r="A5" s="42"/>
      <c r="B5" s="43"/>
      <c r="C5" s="41"/>
      <c r="D5" s="41"/>
      <c r="E5" s="8" t="s">
        <v>3</v>
      </c>
      <c r="F5" s="8" t="s">
        <v>4</v>
      </c>
      <c r="G5" s="8" t="s">
        <v>5</v>
      </c>
      <c r="H5" s="8" t="s">
        <v>6</v>
      </c>
      <c r="I5" s="36"/>
    </row>
    <row r="6" spans="1:9" s="7" customFormat="1" ht="14.25" customHeight="1" x14ac:dyDescent="0.2">
      <c r="A6" s="27"/>
      <c r="B6" s="37" t="s">
        <v>15</v>
      </c>
      <c r="C6" s="38"/>
      <c r="D6" s="38"/>
      <c r="E6" s="38"/>
      <c r="F6" s="38"/>
      <c r="G6" s="38"/>
      <c r="H6" s="38"/>
      <c r="I6" s="39"/>
    </row>
    <row r="7" spans="1:9" s="6" customFormat="1" ht="14.1" customHeight="1" x14ac:dyDescent="0.2">
      <c r="A7" s="10" t="s">
        <v>14</v>
      </c>
      <c r="B7" s="13">
        <v>4773500</v>
      </c>
      <c r="C7" s="17">
        <v>1109329</v>
      </c>
      <c r="D7" s="19">
        <v>3120023</v>
      </c>
      <c r="E7" s="14">
        <v>493972</v>
      </c>
      <c r="F7" s="14">
        <v>604763</v>
      </c>
      <c r="G7" s="19">
        <v>680076</v>
      </c>
      <c r="H7" s="21">
        <v>1341212</v>
      </c>
      <c r="I7" s="21">
        <v>544148</v>
      </c>
    </row>
    <row r="8" spans="1:9" s="6" customFormat="1" ht="24" x14ac:dyDescent="0.2">
      <c r="A8" s="12" t="s">
        <v>8</v>
      </c>
      <c r="B8" s="15">
        <v>4184467</v>
      </c>
      <c r="C8" s="18">
        <v>801753</v>
      </c>
      <c r="D8" s="20">
        <v>2958148</v>
      </c>
      <c r="E8" s="16">
        <v>467901</v>
      </c>
      <c r="F8" s="16">
        <v>584291</v>
      </c>
      <c r="G8" s="20">
        <v>657280</v>
      </c>
      <c r="H8" s="22">
        <v>1248676</v>
      </c>
      <c r="I8" s="22">
        <v>424566</v>
      </c>
    </row>
    <row r="9" spans="1:9" ht="24" x14ac:dyDescent="0.2">
      <c r="A9" s="11" t="s">
        <v>9</v>
      </c>
      <c r="B9" s="15">
        <v>2006115</v>
      </c>
      <c r="C9" s="18">
        <v>418393</v>
      </c>
      <c r="D9" s="20">
        <v>1490262</v>
      </c>
      <c r="E9" s="16">
        <v>233424</v>
      </c>
      <c r="F9" s="16">
        <v>298584</v>
      </c>
      <c r="G9" s="20">
        <v>333589</v>
      </c>
      <c r="H9" s="22">
        <v>624665</v>
      </c>
      <c r="I9" s="22">
        <v>97460</v>
      </c>
    </row>
    <row r="10" spans="1:9" ht="12" x14ac:dyDescent="0.2">
      <c r="A10" s="11" t="s">
        <v>10</v>
      </c>
      <c r="B10" s="15">
        <v>2178352</v>
      </c>
      <c r="C10" s="18">
        <v>383360</v>
      </c>
      <c r="D10" s="20">
        <v>1467886</v>
      </c>
      <c r="E10" s="16">
        <v>234477</v>
      </c>
      <c r="F10" s="16">
        <v>285707</v>
      </c>
      <c r="G10" s="20">
        <v>323691</v>
      </c>
      <c r="H10" s="22">
        <v>624011</v>
      </c>
      <c r="I10" s="22">
        <v>327106</v>
      </c>
    </row>
    <row r="11" spans="1:9" ht="12" x14ac:dyDescent="0.2">
      <c r="A11" s="12" t="s">
        <v>11</v>
      </c>
      <c r="B11" s="15">
        <v>589033</v>
      </c>
      <c r="C11" s="18">
        <v>307576</v>
      </c>
      <c r="D11" s="20">
        <v>161875</v>
      </c>
      <c r="E11" s="16">
        <v>26071</v>
      </c>
      <c r="F11" s="16">
        <v>20472</v>
      </c>
      <c r="G11" s="20">
        <v>22796</v>
      </c>
      <c r="H11" s="22">
        <v>92536</v>
      </c>
      <c r="I11" s="22">
        <v>119582</v>
      </c>
    </row>
    <row r="12" spans="1:9" ht="24" x14ac:dyDescent="0.2">
      <c r="A12" s="11" t="s">
        <v>25</v>
      </c>
      <c r="B12" s="15">
        <v>524452</v>
      </c>
      <c r="C12" s="18">
        <v>269508</v>
      </c>
      <c r="D12" s="20">
        <v>150245</v>
      </c>
      <c r="E12" s="16">
        <v>23812</v>
      </c>
      <c r="F12" s="16">
        <v>18952</v>
      </c>
      <c r="G12" s="20">
        <v>21331</v>
      </c>
      <c r="H12" s="22">
        <v>86150</v>
      </c>
      <c r="I12" s="22">
        <v>104699</v>
      </c>
    </row>
    <row r="13" spans="1:9" ht="12.75" customHeight="1" x14ac:dyDescent="0.2">
      <c r="A13" s="11" t="s">
        <v>13</v>
      </c>
      <c r="B13" s="15">
        <v>64581</v>
      </c>
      <c r="C13" s="18">
        <v>38068</v>
      </c>
      <c r="D13" s="20">
        <v>11630</v>
      </c>
      <c r="E13" s="16">
        <v>2259</v>
      </c>
      <c r="F13" s="16">
        <v>1520</v>
      </c>
      <c r="G13" s="20">
        <v>1465</v>
      </c>
      <c r="H13" s="22">
        <v>6386</v>
      </c>
      <c r="I13" s="22">
        <v>14883</v>
      </c>
    </row>
    <row r="14" spans="1:9" ht="12" x14ac:dyDescent="0.2">
      <c r="A14" s="28" t="s">
        <v>20</v>
      </c>
      <c r="B14" s="30">
        <v>2767385</v>
      </c>
      <c r="C14" s="23">
        <v>690936</v>
      </c>
      <c r="D14" s="24">
        <v>1629761</v>
      </c>
      <c r="E14" s="25">
        <v>260548</v>
      </c>
      <c r="F14" s="25">
        <v>306179</v>
      </c>
      <c r="G14" s="24">
        <v>346487</v>
      </c>
      <c r="H14" s="26">
        <v>716547</v>
      </c>
      <c r="I14" s="26">
        <v>446688</v>
      </c>
    </row>
    <row r="15" spans="1:9" ht="12.75" x14ac:dyDescent="0.2">
      <c r="A15" s="29"/>
      <c r="B15" s="37" t="s">
        <v>16</v>
      </c>
      <c r="C15" s="38"/>
      <c r="D15" s="38"/>
      <c r="E15" s="38"/>
      <c r="F15" s="38"/>
      <c r="G15" s="38"/>
      <c r="H15" s="38"/>
      <c r="I15" s="39"/>
    </row>
    <row r="16" spans="1:9" s="6" customFormat="1" ht="15" customHeight="1" x14ac:dyDescent="0.2">
      <c r="A16" s="10" t="s">
        <v>14</v>
      </c>
      <c r="B16" s="13">
        <v>3431461</v>
      </c>
      <c r="C16" s="17">
        <v>811093</v>
      </c>
      <c r="D16" s="19">
        <v>2170549</v>
      </c>
      <c r="E16" s="14">
        <v>343772</v>
      </c>
      <c r="F16" s="14">
        <v>411409</v>
      </c>
      <c r="G16" s="19">
        <v>468971</v>
      </c>
      <c r="H16" s="21">
        <v>946397</v>
      </c>
      <c r="I16" s="21">
        <v>449819</v>
      </c>
    </row>
    <row r="17" spans="1:9" ht="24" x14ac:dyDescent="0.2">
      <c r="A17" s="12" t="s">
        <v>8</v>
      </c>
      <c r="B17" s="15">
        <v>2963864</v>
      </c>
      <c r="C17" s="18">
        <v>563695</v>
      </c>
      <c r="D17" s="20">
        <v>2055213</v>
      </c>
      <c r="E17" s="16">
        <v>323291</v>
      </c>
      <c r="F17" s="16">
        <v>396750</v>
      </c>
      <c r="G17" s="20">
        <v>453001</v>
      </c>
      <c r="H17" s="22">
        <v>882171</v>
      </c>
      <c r="I17" s="22">
        <v>344956</v>
      </c>
    </row>
    <row r="18" spans="1:9" ht="24" x14ac:dyDescent="0.2">
      <c r="A18" s="11" t="s">
        <v>9</v>
      </c>
      <c r="B18" s="15">
        <v>1259946</v>
      </c>
      <c r="C18" s="18">
        <v>263853</v>
      </c>
      <c r="D18" s="20">
        <v>935874</v>
      </c>
      <c r="E18" s="16">
        <v>145362</v>
      </c>
      <c r="F18" s="16">
        <v>181688</v>
      </c>
      <c r="G18" s="20">
        <v>208837</v>
      </c>
      <c r="H18" s="22">
        <v>399987</v>
      </c>
      <c r="I18" s="22">
        <v>60219</v>
      </c>
    </row>
    <row r="19" spans="1:9" ht="12" x14ac:dyDescent="0.2">
      <c r="A19" s="11" t="s">
        <v>10</v>
      </c>
      <c r="B19" s="15">
        <v>1703918</v>
      </c>
      <c r="C19" s="18">
        <v>299842</v>
      </c>
      <c r="D19" s="20">
        <v>1119339</v>
      </c>
      <c r="E19" s="16">
        <v>177929</v>
      </c>
      <c r="F19" s="16">
        <v>215062</v>
      </c>
      <c r="G19" s="20">
        <v>244164</v>
      </c>
      <c r="H19" s="22">
        <v>482184</v>
      </c>
      <c r="I19" s="22">
        <v>284737</v>
      </c>
    </row>
    <row r="20" spans="1:9" ht="12" x14ac:dyDescent="0.2">
      <c r="A20" s="12" t="s">
        <v>11</v>
      </c>
      <c r="B20" s="15">
        <v>467597</v>
      </c>
      <c r="C20" s="18">
        <v>247398</v>
      </c>
      <c r="D20" s="20">
        <v>115336</v>
      </c>
      <c r="E20" s="16">
        <v>20481</v>
      </c>
      <c r="F20" s="16">
        <v>14659</v>
      </c>
      <c r="G20" s="20">
        <v>15970</v>
      </c>
      <c r="H20" s="22">
        <v>64226</v>
      </c>
      <c r="I20" s="22">
        <v>104863</v>
      </c>
    </row>
    <row r="21" spans="1:9" ht="24" x14ac:dyDescent="0.2">
      <c r="A21" s="11" t="s">
        <v>25</v>
      </c>
      <c r="B21" s="15">
        <v>410525</v>
      </c>
      <c r="C21" s="18">
        <v>212866</v>
      </c>
      <c r="D21" s="20">
        <v>106356</v>
      </c>
      <c r="E21" s="16">
        <v>18622</v>
      </c>
      <c r="F21" s="16">
        <v>13440</v>
      </c>
      <c r="G21" s="20">
        <v>14778</v>
      </c>
      <c r="H21" s="22">
        <v>59516</v>
      </c>
      <c r="I21" s="22">
        <v>91303</v>
      </c>
    </row>
    <row r="22" spans="1:9" ht="14.25" customHeight="1" x14ac:dyDescent="0.2">
      <c r="A22" s="11" t="s">
        <v>13</v>
      </c>
      <c r="B22" s="15">
        <v>57072</v>
      </c>
      <c r="C22" s="18">
        <v>34532</v>
      </c>
      <c r="D22" s="20">
        <v>8980</v>
      </c>
      <c r="E22" s="16">
        <v>1859</v>
      </c>
      <c r="F22" s="16">
        <v>1219</v>
      </c>
      <c r="G22" s="20">
        <v>1192</v>
      </c>
      <c r="H22" s="22">
        <v>4710</v>
      </c>
      <c r="I22" s="22">
        <v>13560</v>
      </c>
    </row>
    <row r="23" spans="1:9" ht="12" x14ac:dyDescent="0.2">
      <c r="A23" s="28" t="s">
        <v>20</v>
      </c>
      <c r="B23" s="30">
        <v>2171515</v>
      </c>
      <c r="C23" s="23">
        <v>547240</v>
      </c>
      <c r="D23" s="24">
        <v>1234675</v>
      </c>
      <c r="E23" s="25">
        <v>198410</v>
      </c>
      <c r="F23" s="25">
        <v>229721</v>
      </c>
      <c r="G23" s="24">
        <v>260134</v>
      </c>
      <c r="H23" s="26">
        <v>546410</v>
      </c>
      <c r="I23" s="26">
        <v>389600</v>
      </c>
    </row>
    <row r="24" spans="1:9" ht="12.75" x14ac:dyDescent="0.2">
      <c r="A24" s="29"/>
      <c r="B24" s="37" t="s">
        <v>17</v>
      </c>
      <c r="C24" s="38"/>
      <c r="D24" s="38"/>
      <c r="E24" s="38"/>
      <c r="F24" s="38"/>
      <c r="G24" s="38"/>
      <c r="H24" s="38"/>
      <c r="I24" s="39"/>
    </row>
    <row r="25" spans="1:9" s="6" customFormat="1" ht="14.25" customHeight="1" x14ac:dyDescent="0.2">
      <c r="A25" s="10" t="s">
        <v>14</v>
      </c>
      <c r="B25" s="13">
        <v>1342039</v>
      </c>
      <c r="C25" s="17">
        <v>298236</v>
      </c>
      <c r="D25" s="19">
        <v>949474</v>
      </c>
      <c r="E25" s="14">
        <v>150200</v>
      </c>
      <c r="F25" s="14">
        <v>193354</v>
      </c>
      <c r="G25" s="19">
        <v>211105</v>
      </c>
      <c r="H25" s="21">
        <v>394815</v>
      </c>
      <c r="I25" s="21">
        <v>94329</v>
      </c>
    </row>
    <row r="26" spans="1:9" s="6" customFormat="1" ht="24" x14ac:dyDescent="0.2">
      <c r="A26" s="12" t="s">
        <v>8</v>
      </c>
      <c r="B26" s="15">
        <v>1220603</v>
      </c>
      <c r="C26" s="18">
        <v>238058</v>
      </c>
      <c r="D26" s="20">
        <v>902935</v>
      </c>
      <c r="E26" s="16">
        <v>144610</v>
      </c>
      <c r="F26" s="16">
        <v>187541</v>
      </c>
      <c r="G26" s="20">
        <v>204279</v>
      </c>
      <c r="H26" s="22">
        <v>366505</v>
      </c>
      <c r="I26" s="22">
        <v>79610</v>
      </c>
    </row>
    <row r="27" spans="1:9" ht="24" x14ac:dyDescent="0.2">
      <c r="A27" s="11" t="s">
        <v>9</v>
      </c>
      <c r="B27" s="15">
        <v>746169</v>
      </c>
      <c r="C27" s="18">
        <v>154540</v>
      </c>
      <c r="D27" s="20">
        <v>554388</v>
      </c>
      <c r="E27" s="16">
        <v>88062</v>
      </c>
      <c r="F27" s="16">
        <v>116896</v>
      </c>
      <c r="G27" s="20">
        <v>124752</v>
      </c>
      <c r="H27" s="22">
        <v>224678</v>
      </c>
      <c r="I27" s="22">
        <v>37241</v>
      </c>
    </row>
    <row r="28" spans="1:9" ht="12" x14ac:dyDescent="0.2">
      <c r="A28" s="11" t="s">
        <v>10</v>
      </c>
      <c r="B28" s="15">
        <v>474434</v>
      </c>
      <c r="C28" s="18">
        <v>83518</v>
      </c>
      <c r="D28" s="20">
        <v>348547</v>
      </c>
      <c r="E28" s="16">
        <v>56548</v>
      </c>
      <c r="F28" s="16">
        <v>70645</v>
      </c>
      <c r="G28" s="20">
        <v>79527</v>
      </c>
      <c r="H28" s="22">
        <v>141827</v>
      </c>
      <c r="I28" s="22">
        <v>42369</v>
      </c>
    </row>
    <row r="29" spans="1:9" ht="12" x14ac:dyDescent="0.2">
      <c r="A29" s="12" t="s">
        <v>11</v>
      </c>
      <c r="B29" s="15">
        <v>121436</v>
      </c>
      <c r="C29" s="18">
        <v>60178</v>
      </c>
      <c r="D29" s="20">
        <v>46539</v>
      </c>
      <c r="E29" s="16">
        <v>5590</v>
      </c>
      <c r="F29" s="16">
        <v>5813</v>
      </c>
      <c r="G29" s="20">
        <v>6826</v>
      </c>
      <c r="H29" s="22">
        <v>28310</v>
      </c>
      <c r="I29" s="22">
        <v>14719</v>
      </c>
    </row>
    <row r="30" spans="1:9" ht="24" x14ac:dyDescent="0.2">
      <c r="A30" s="11" t="s">
        <v>25</v>
      </c>
      <c r="B30" s="15">
        <v>113927</v>
      </c>
      <c r="C30" s="18">
        <v>56642</v>
      </c>
      <c r="D30" s="20">
        <v>43889</v>
      </c>
      <c r="E30" s="16">
        <v>5190</v>
      </c>
      <c r="F30" s="16">
        <v>5512</v>
      </c>
      <c r="G30" s="20">
        <v>6553</v>
      </c>
      <c r="H30" s="22">
        <v>26634</v>
      </c>
      <c r="I30" s="22">
        <v>13396</v>
      </c>
    </row>
    <row r="31" spans="1:9" ht="14.25" customHeight="1" x14ac:dyDescent="0.2">
      <c r="A31" s="11" t="s">
        <v>13</v>
      </c>
      <c r="B31" s="15">
        <v>7509</v>
      </c>
      <c r="C31" s="18">
        <v>3536</v>
      </c>
      <c r="D31" s="20">
        <v>2650</v>
      </c>
      <c r="E31" s="16">
        <v>400</v>
      </c>
      <c r="F31" s="16">
        <v>301</v>
      </c>
      <c r="G31" s="20">
        <v>273</v>
      </c>
      <c r="H31" s="22">
        <v>1676</v>
      </c>
      <c r="I31" s="22">
        <v>1323</v>
      </c>
    </row>
    <row r="32" spans="1:9" ht="12" x14ac:dyDescent="0.2">
      <c r="A32" s="28" t="s">
        <v>20</v>
      </c>
      <c r="B32" s="30">
        <v>595870</v>
      </c>
      <c r="C32" s="23">
        <v>143696</v>
      </c>
      <c r="D32" s="24">
        <v>395086</v>
      </c>
      <c r="E32" s="25">
        <v>62138</v>
      </c>
      <c r="F32" s="25">
        <v>76458</v>
      </c>
      <c r="G32" s="24">
        <v>86353</v>
      </c>
      <c r="H32" s="26">
        <v>170137</v>
      </c>
      <c r="I32" s="26">
        <v>57088</v>
      </c>
    </row>
    <row r="33" spans="1:9" ht="12.75" x14ac:dyDescent="0.2">
      <c r="A33" s="3"/>
      <c r="B33" s="9"/>
      <c r="C33" s="9"/>
      <c r="D33" s="9"/>
      <c r="E33" s="9"/>
      <c r="F33" s="9"/>
      <c r="G33" s="9"/>
      <c r="H33" s="9"/>
    </row>
    <row r="34" spans="1:9" x14ac:dyDescent="0.25">
      <c r="A34" s="3"/>
      <c r="B34" s="32"/>
      <c r="C34" s="32"/>
      <c r="D34" s="32"/>
      <c r="E34" s="32"/>
      <c r="F34" s="32"/>
      <c r="G34" s="32"/>
      <c r="H34" s="32"/>
      <c r="I34" s="32"/>
    </row>
    <row r="35" spans="1:9" x14ac:dyDescent="0.25">
      <c r="A35" s="3"/>
      <c r="B35" s="32"/>
      <c r="C35" s="32"/>
      <c r="D35" s="32"/>
      <c r="E35" s="32"/>
      <c r="F35" s="32"/>
      <c r="G35" s="32"/>
      <c r="H35" s="32"/>
      <c r="I35" s="32"/>
    </row>
    <row r="36" spans="1:9" x14ac:dyDescent="0.25">
      <c r="A36" s="3"/>
      <c r="B36" s="32"/>
      <c r="C36" s="32"/>
      <c r="D36" s="32"/>
      <c r="E36" s="32"/>
      <c r="F36" s="32"/>
      <c r="G36" s="32"/>
      <c r="H36" s="32"/>
      <c r="I36" s="32"/>
    </row>
    <row r="37" spans="1:9" x14ac:dyDescent="0.25">
      <c r="A37" s="3"/>
      <c r="B37" s="32"/>
      <c r="C37" s="32"/>
      <c r="D37" s="32"/>
      <c r="E37" s="32"/>
      <c r="F37" s="32"/>
      <c r="G37" s="32"/>
      <c r="H37" s="32"/>
      <c r="I37" s="32"/>
    </row>
    <row r="38" spans="1:9" x14ac:dyDescent="0.25">
      <c r="A38" s="3"/>
      <c r="B38" s="32"/>
      <c r="C38" s="32"/>
      <c r="D38" s="32"/>
      <c r="E38" s="32"/>
      <c r="F38" s="32"/>
      <c r="G38" s="32"/>
      <c r="H38" s="32"/>
      <c r="I38" s="32"/>
    </row>
    <row r="39" spans="1:9" x14ac:dyDescent="0.25">
      <c r="A39" s="3"/>
      <c r="B39" s="32"/>
      <c r="C39" s="32"/>
      <c r="D39" s="32"/>
      <c r="E39" s="32"/>
      <c r="F39" s="32"/>
      <c r="G39" s="32"/>
      <c r="H39" s="32"/>
      <c r="I39" s="32"/>
    </row>
    <row r="40" spans="1:9" x14ac:dyDescent="0.25">
      <c r="A40" s="3"/>
      <c r="B40" s="32"/>
      <c r="C40" s="32"/>
      <c r="D40" s="32"/>
      <c r="E40" s="32"/>
      <c r="F40" s="32"/>
      <c r="G40" s="32"/>
      <c r="H40" s="32"/>
      <c r="I40" s="32"/>
    </row>
    <row r="41" spans="1:9" x14ac:dyDescent="0.25">
      <c r="A41" s="3"/>
      <c r="B41" s="32"/>
      <c r="C41" s="32"/>
      <c r="D41" s="32"/>
      <c r="E41" s="32"/>
      <c r="F41" s="32"/>
      <c r="G41" s="32"/>
      <c r="H41" s="32"/>
      <c r="I41" s="32"/>
    </row>
    <row r="42" spans="1:9" x14ac:dyDescent="0.25">
      <c r="A42" s="3"/>
      <c r="B42" s="32"/>
      <c r="C42" s="32"/>
      <c r="D42" s="32"/>
      <c r="E42" s="32"/>
      <c r="F42" s="32"/>
      <c r="G42" s="32"/>
      <c r="H42" s="32"/>
      <c r="I42" s="32"/>
    </row>
    <row r="43" spans="1:9" x14ac:dyDescent="0.25">
      <c r="A43" s="3"/>
      <c r="B43" s="32"/>
      <c r="C43" s="32"/>
      <c r="D43" s="32"/>
      <c r="E43" s="32"/>
      <c r="F43" s="32"/>
      <c r="G43" s="32"/>
      <c r="H43" s="32"/>
      <c r="I43" s="32"/>
    </row>
  </sheetData>
  <mergeCells count="11">
    <mergeCell ref="I3:I5"/>
    <mergeCell ref="B6:I6"/>
    <mergeCell ref="B15:I15"/>
    <mergeCell ref="B24:I24"/>
    <mergeCell ref="A1:H1"/>
    <mergeCell ref="C4:C5"/>
    <mergeCell ref="D4:D5"/>
    <mergeCell ref="A3:A5"/>
    <mergeCell ref="B3:B5"/>
    <mergeCell ref="E4:H4"/>
    <mergeCell ref="C3:H3"/>
  </mergeCells>
  <phoneticPr fontId="0" type="noConversion"/>
  <printOptions horizontalCentered="1" verticalCentered="1"/>
  <pageMargins left="0.78740157480314965" right="0.78740157480314965" top="0.70866141732283472" bottom="0.51181102362204722" header="0.51181102362204722" footer="0.51181102362204722"/>
  <pageSetup paperSize="9" firstPageNumber="139" orientation="landscape" useFirstPageNumber="1" r:id="rId1"/>
  <headerFooter alignWithMargins="0">
    <oddHeader>&amp;C&amp;9&amp;P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xSplit="1" ySplit="7" topLeftCell="B25" activePane="bottomRight" state="frozen"/>
      <selection pane="topRight" activeCell="B1" sqref="B1"/>
      <selection pane="bottomLeft" activeCell="A7" sqref="A7"/>
      <selection pane="bottomRight" activeCell="E41" sqref="E41"/>
    </sheetView>
  </sheetViews>
  <sheetFormatPr defaultRowHeight="15" x14ac:dyDescent="0.25"/>
  <cols>
    <col min="1" max="1" width="33.28515625" style="5" customWidth="1"/>
    <col min="2" max="2" width="12.7109375" style="1" customWidth="1"/>
    <col min="3" max="3" width="11.140625" style="1" customWidth="1"/>
    <col min="4" max="4" width="14.140625" style="1" customWidth="1"/>
    <col min="5" max="7" width="11.140625" style="1" customWidth="1"/>
    <col min="8" max="8" width="12.42578125" style="1" customWidth="1"/>
    <col min="9" max="9" width="12.85546875" style="1" customWidth="1"/>
    <col min="10" max="16384" width="9.140625" style="1"/>
  </cols>
  <sheetData>
    <row r="1" spans="1:9" s="2" customFormat="1" ht="27" customHeight="1" x14ac:dyDescent="0.2">
      <c r="A1" s="40"/>
      <c r="B1" s="40"/>
      <c r="C1" s="40"/>
      <c r="D1" s="40"/>
      <c r="E1" s="40"/>
      <c r="F1" s="40"/>
      <c r="G1" s="40"/>
      <c r="H1" s="40"/>
    </row>
    <row r="2" spans="1:9" ht="8.25" customHeight="1" x14ac:dyDescent="0.2">
      <c r="A2" s="3"/>
      <c r="B2" s="4"/>
    </row>
    <row r="3" spans="1:9" s="7" customFormat="1" ht="12" customHeight="1" x14ac:dyDescent="0.2">
      <c r="A3" s="42" t="s">
        <v>24</v>
      </c>
      <c r="B3" s="43" t="s">
        <v>19</v>
      </c>
      <c r="C3" s="41" t="s">
        <v>7</v>
      </c>
      <c r="D3" s="41"/>
      <c r="E3" s="41"/>
      <c r="F3" s="41"/>
      <c r="G3" s="41"/>
      <c r="H3" s="41"/>
      <c r="I3" s="34" t="s">
        <v>21</v>
      </c>
    </row>
    <row r="4" spans="1:9" s="7" customFormat="1" ht="10.5" customHeight="1" x14ac:dyDescent="0.2">
      <c r="A4" s="42"/>
      <c r="B4" s="43"/>
      <c r="C4" s="41" t="s">
        <v>1</v>
      </c>
      <c r="D4" s="41" t="s">
        <v>2</v>
      </c>
      <c r="E4" s="41" t="s">
        <v>0</v>
      </c>
      <c r="F4" s="41"/>
      <c r="G4" s="41"/>
      <c r="H4" s="41"/>
      <c r="I4" s="35"/>
    </row>
    <row r="5" spans="1:9" s="7" customFormat="1" ht="13.5" customHeight="1" x14ac:dyDescent="0.2">
      <c r="A5" s="42"/>
      <c r="B5" s="43"/>
      <c r="C5" s="41"/>
      <c r="D5" s="41"/>
      <c r="E5" s="31" t="s">
        <v>3</v>
      </c>
      <c r="F5" s="31" t="s">
        <v>4</v>
      </c>
      <c r="G5" s="31" t="s">
        <v>5</v>
      </c>
      <c r="H5" s="31" t="s">
        <v>6</v>
      </c>
      <c r="I5" s="36"/>
    </row>
    <row r="6" spans="1:9" s="7" customFormat="1" ht="14.25" customHeight="1" x14ac:dyDescent="0.2">
      <c r="A6" s="27"/>
      <c r="B6" s="37" t="s">
        <v>15</v>
      </c>
      <c r="C6" s="38"/>
      <c r="D6" s="38"/>
      <c r="E6" s="38"/>
      <c r="F6" s="38"/>
      <c r="G6" s="38"/>
      <c r="H6" s="38"/>
      <c r="I6" s="39"/>
    </row>
    <row r="7" spans="1:9" s="6" customFormat="1" ht="14.1" customHeight="1" x14ac:dyDescent="0.2">
      <c r="A7" s="10" t="s">
        <v>14</v>
      </c>
      <c r="B7" s="13">
        <v>4561622</v>
      </c>
      <c r="C7" s="17">
        <v>992522</v>
      </c>
      <c r="D7" s="19">
        <v>3070241</v>
      </c>
      <c r="E7" s="14">
        <v>488130</v>
      </c>
      <c r="F7" s="14">
        <v>598690</v>
      </c>
      <c r="G7" s="19">
        <v>673336</v>
      </c>
      <c r="H7" s="21">
        <v>1310085</v>
      </c>
      <c r="I7" s="21">
        <v>498859</v>
      </c>
    </row>
    <row r="8" spans="1:9" s="6" customFormat="1" ht="24" x14ac:dyDescent="0.2">
      <c r="A8" s="12" t="s">
        <v>8</v>
      </c>
      <c r="B8" s="15">
        <v>4184467</v>
      </c>
      <c r="C8" s="18">
        <v>801753</v>
      </c>
      <c r="D8" s="20">
        <v>2958148</v>
      </c>
      <c r="E8" s="16">
        <v>467901</v>
      </c>
      <c r="F8" s="16">
        <v>584292</v>
      </c>
      <c r="G8" s="20">
        <v>657280</v>
      </c>
      <c r="H8" s="22">
        <v>1248675</v>
      </c>
      <c r="I8" s="22">
        <v>424566</v>
      </c>
    </row>
    <row r="9" spans="1:9" ht="24" x14ac:dyDescent="0.2">
      <c r="A9" s="11" t="s">
        <v>9</v>
      </c>
      <c r="B9" s="15">
        <v>2006115</v>
      </c>
      <c r="C9" s="18">
        <v>418393</v>
      </c>
      <c r="D9" s="20">
        <v>1490262</v>
      </c>
      <c r="E9" s="16">
        <v>233424</v>
      </c>
      <c r="F9" s="16">
        <v>298584</v>
      </c>
      <c r="G9" s="20">
        <v>333589</v>
      </c>
      <c r="H9" s="22">
        <v>624665</v>
      </c>
      <c r="I9" s="22">
        <v>97460</v>
      </c>
    </row>
    <row r="10" spans="1:9" ht="12" x14ac:dyDescent="0.2">
      <c r="A10" s="11" t="s">
        <v>10</v>
      </c>
      <c r="B10" s="15">
        <v>2178352</v>
      </c>
      <c r="C10" s="18">
        <v>383360</v>
      </c>
      <c r="D10" s="20">
        <v>1467886</v>
      </c>
      <c r="E10" s="16">
        <v>234477</v>
      </c>
      <c r="F10" s="16">
        <v>285708</v>
      </c>
      <c r="G10" s="20">
        <v>323691</v>
      </c>
      <c r="H10" s="22">
        <v>624010</v>
      </c>
      <c r="I10" s="22">
        <v>327106</v>
      </c>
    </row>
    <row r="11" spans="1:9" ht="12" x14ac:dyDescent="0.2">
      <c r="A11" s="12" t="s">
        <v>11</v>
      </c>
      <c r="B11" s="15">
        <v>377155</v>
      </c>
      <c r="C11" s="18">
        <v>190769</v>
      </c>
      <c r="D11" s="20">
        <v>112093</v>
      </c>
      <c r="E11" s="16">
        <v>20229</v>
      </c>
      <c r="F11" s="16">
        <v>14398</v>
      </c>
      <c r="G11" s="20">
        <v>16056</v>
      </c>
      <c r="H11" s="22">
        <v>61410</v>
      </c>
      <c r="I11" s="22">
        <v>74293</v>
      </c>
    </row>
    <row r="12" spans="1:9" ht="24" x14ac:dyDescent="0.2">
      <c r="A12" s="11" t="s">
        <v>26</v>
      </c>
      <c r="B12" s="15">
        <v>321018</v>
      </c>
      <c r="C12" s="18">
        <v>159823</v>
      </c>
      <c r="D12" s="20">
        <v>98030</v>
      </c>
      <c r="E12" s="16">
        <v>17691</v>
      </c>
      <c r="F12" s="16">
        <v>12252</v>
      </c>
      <c r="G12" s="20">
        <v>13856</v>
      </c>
      <c r="H12" s="22">
        <v>54231</v>
      </c>
      <c r="I12" s="22">
        <v>63165</v>
      </c>
    </row>
    <row r="13" spans="1:9" ht="12.75" customHeight="1" x14ac:dyDescent="0.2">
      <c r="A13" s="11" t="s">
        <v>13</v>
      </c>
      <c r="B13" s="15">
        <v>56137</v>
      </c>
      <c r="C13" s="18">
        <v>30946</v>
      </c>
      <c r="D13" s="20">
        <v>14063</v>
      </c>
      <c r="E13" s="16">
        <v>2538</v>
      </c>
      <c r="F13" s="16">
        <v>2146</v>
      </c>
      <c r="G13" s="20">
        <v>2200</v>
      </c>
      <c r="H13" s="22">
        <v>7179</v>
      </c>
      <c r="I13" s="22">
        <v>11128</v>
      </c>
    </row>
    <row r="14" spans="1:9" ht="12" x14ac:dyDescent="0.2">
      <c r="A14" s="28" t="s">
        <v>20</v>
      </c>
      <c r="B14" s="30">
        <v>2555507</v>
      </c>
      <c r="C14" s="23">
        <v>574129</v>
      </c>
      <c r="D14" s="24">
        <v>1579979</v>
      </c>
      <c r="E14" s="25">
        <v>254706</v>
      </c>
      <c r="F14" s="25">
        <v>300106</v>
      </c>
      <c r="G14" s="24">
        <v>339747</v>
      </c>
      <c r="H14" s="26">
        <v>685420</v>
      </c>
      <c r="I14" s="26">
        <v>401399</v>
      </c>
    </row>
    <row r="15" spans="1:9" ht="12.75" x14ac:dyDescent="0.2">
      <c r="A15" s="29"/>
      <c r="B15" s="37" t="s">
        <v>16</v>
      </c>
      <c r="C15" s="38"/>
      <c r="D15" s="38"/>
      <c r="E15" s="38"/>
      <c r="F15" s="38"/>
      <c r="G15" s="38"/>
      <c r="H15" s="38"/>
      <c r="I15" s="39"/>
    </row>
    <row r="16" spans="1:9" s="6" customFormat="1" ht="15" customHeight="1" x14ac:dyDescent="0.2">
      <c r="A16" s="10" t="s">
        <v>14</v>
      </c>
      <c r="B16" s="13">
        <v>3172287</v>
      </c>
      <c r="C16" s="17">
        <v>691009</v>
      </c>
      <c r="D16" s="19">
        <v>2090884</v>
      </c>
      <c r="E16" s="14">
        <v>337772</v>
      </c>
      <c r="F16" s="14">
        <v>411076</v>
      </c>
      <c r="G16" s="19">
        <v>447146</v>
      </c>
      <c r="H16" s="21">
        <v>894890</v>
      </c>
      <c r="I16" s="21">
        <v>390394</v>
      </c>
    </row>
    <row r="17" spans="1:9" ht="24" x14ac:dyDescent="0.2">
      <c r="A17" s="12" t="s">
        <v>8</v>
      </c>
      <c r="B17" s="15">
        <v>2865978</v>
      </c>
      <c r="C17" s="18">
        <v>534100</v>
      </c>
      <c r="D17" s="20">
        <v>2006264</v>
      </c>
      <c r="E17" s="16">
        <v>321216</v>
      </c>
      <c r="F17" s="16">
        <v>399820</v>
      </c>
      <c r="G17" s="20">
        <v>435254</v>
      </c>
      <c r="H17" s="22">
        <v>849974</v>
      </c>
      <c r="I17" s="22">
        <v>325614</v>
      </c>
    </row>
    <row r="18" spans="1:9" ht="24" x14ac:dyDescent="0.2">
      <c r="A18" s="11" t="s">
        <v>9</v>
      </c>
      <c r="B18" s="15">
        <v>1169835</v>
      </c>
      <c r="C18" s="18">
        <v>234874</v>
      </c>
      <c r="D18" s="20">
        <v>878296</v>
      </c>
      <c r="E18" s="16">
        <v>140030</v>
      </c>
      <c r="F18" s="16">
        <v>179386</v>
      </c>
      <c r="G18" s="20">
        <v>191458</v>
      </c>
      <c r="H18" s="22">
        <v>367422</v>
      </c>
      <c r="I18" s="22">
        <v>56665</v>
      </c>
    </row>
    <row r="19" spans="1:9" ht="12" x14ac:dyDescent="0.2">
      <c r="A19" s="11" t="s">
        <v>10</v>
      </c>
      <c r="B19" s="15">
        <v>1696143</v>
      </c>
      <c r="C19" s="18">
        <v>299226</v>
      </c>
      <c r="D19" s="20">
        <v>1127968</v>
      </c>
      <c r="E19" s="16">
        <v>181186</v>
      </c>
      <c r="F19" s="16">
        <v>220434</v>
      </c>
      <c r="G19" s="20">
        <v>243796</v>
      </c>
      <c r="H19" s="22">
        <v>482552</v>
      </c>
      <c r="I19" s="22">
        <v>268949</v>
      </c>
    </row>
    <row r="20" spans="1:9" ht="12" x14ac:dyDescent="0.2">
      <c r="A20" s="12" t="s">
        <v>11</v>
      </c>
      <c r="B20" s="15">
        <v>306309</v>
      </c>
      <c r="C20" s="18">
        <v>156909</v>
      </c>
      <c r="D20" s="20">
        <v>84620</v>
      </c>
      <c r="E20" s="16">
        <v>16556</v>
      </c>
      <c r="F20" s="16">
        <v>11256</v>
      </c>
      <c r="G20" s="20">
        <v>11892</v>
      </c>
      <c r="H20" s="22">
        <v>44916</v>
      </c>
      <c r="I20" s="22">
        <v>64780</v>
      </c>
    </row>
    <row r="21" spans="1:9" ht="24" x14ac:dyDescent="0.2">
      <c r="A21" s="11" t="s">
        <v>26</v>
      </c>
      <c r="B21" s="15">
        <v>254715</v>
      </c>
      <c r="C21" s="18">
        <v>127674</v>
      </c>
      <c r="D21" s="20">
        <v>72447</v>
      </c>
      <c r="E21" s="16">
        <v>14301</v>
      </c>
      <c r="F21" s="16">
        <v>9388</v>
      </c>
      <c r="G21" s="20">
        <v>10002</v>
      </c>
      <c r="H21" s="22">
        <v>38756</v>
      </c>
      <c r="I21" s="22">
        <v>54594</v>
      </c>
    </row>
    <row r="22" spans="1:9" ht="14.25" customHeight="1" x14ac:dyDescent="0.2">
      <c r="A22" s="11" t="s">
        <v>13</v>
      </c>
      <c r="B22" s="15">
        <v>51594</v>
      </c>
      <c r="C22" s="18">
        <v>29235</v>
      </c>
      <c r="D22" s="20">
        <v>12173</v>
      </c>
      <c r="E22" s="16">
        <v>2255</v>
      </c>
      <c r="F22" s="16">
        <v>1868</v>
      </c>
      <c r="G22" s="20">
        <v>1890</v>
      </c>
      <c r="H22" s="22">
        <v>6160</v>
      </c>
      <c r="I22" s="22">
        <v>10186</v>
      </c>
    </row>
    <row r="23" spans="1:9" ht="12" x14ac:dyDescent="0.2">
      <c r="A23" s="28" t="s">
        <v>20</v>
      </c>
      <c r="B23" s="30">
        <v>2002452</v>
      </c>
      <c r="C23" s="23">
        <v>456135</v>
      </c>
      <c r="D23" s="24">
        <v>1212588</v>
      </c>
      <c r="E23" s="25">
        <v>197742</v>
      </c>
      <c r="F23" s="25">
        <v>231690</v>
      </c>
      <c r="G23" s="24">
        <v>255688</v>
      </c>
      <c r="H23" s="26">
        <v>527468</v>
      </c>
      <c r="I23" s="26">
        <v>333729</v>
      </c>
    </row>
    <row r="24" spans="1:9" ht="12.75" x14ac:dyDescent="0.2">
      <c r="A24" s="29"/>
      <c r="B24" s="37" t="s">
        <v>17</v>
      </c>
      <c r="C24" s="38"/>
      <c r="D24" s="38"/>
      <c r="E24" s="38"/>
      <c r="F24" s="38"/>
      <c r="G24" s="38"/>
      <c r="H24" s="38"/>
      <c r="I24" s="39"/>
    </row>
    <row r="25" spans="1:9" s="6" customFormat="1" ht="14.25" customHeight="1" x14ac:dyDescent="0.2">
      <c r="A25" s="10" t="s">
        <v>14</v>
      </c>
      <c r="B25" s="13">
        <v>1389335</v>
      </c>
      <c r="C25" s="17">
        <v>301513</v>
      </c>
      <c r="D25" s="19">
        <v>979357</v>
      </c>
      <c r="E25" s="14">
        <v>150358</v>
      </c>
      <c r="F25" s="14">
        <v>187614</v>
      </c>
      <c r="G25" s="19">
        <v>226190</v>
      </c>
      <c r="H25" s="21">
        <v>415195</v>
      </c>
      <c r="I25" s="21">
        <v>108465</v>
      </c>
    </row>
    <row r="26" spans="1:9" s="6" customFormat="1" ht="24" x14ac:dyDescent="0.2">
      <c r="A26" s="12" t="s">
        <v>8</v>
      </c>
      <c r="B26" s="15">
        <v>1318489</v>
      </c>
      <c r="C26" s="18">
        <v>267653</v>
      </c>
      <c r="D26" s="20">
        <v>951884</v>
      </c>
      <c r="E26" s="16">
        <v>146685</v>
      </c>
      <c r="F26" s="16">
        <v>184472</v>
      </c>
      <c r="G26" s="20">
        <v>222026</v>
      </c>
      <c r="H26" s="22">
        <v>398701</v>
      </c>
      <c r="I26" s="22">
        <v>98952</v>
      </c>
    </row>
    <row r="27" spans="1:9" ht="24" x14ac:dyDescent="0.2">
      <c r="A27" s="11" t="s">
        <v>9</v>
      </c>
      <c r="B27" s="15">
        <v>836280</v>
      </c>
      <c r="C27" s="18">
        <v>183519</v>
      </c>
      <c r="D27" s="20">
        <v>611966</v>
      </c>
      <c r="E27" s="16">
        <v>93394</v>
      </c>
      <c r="F27" s="16">
        <v>119198</v>
      </c>
      <c r="G27" s="20">
        <v>142131</v>
      </c>
      <c r="H27" s="22">
        <v>257243</v>
      </c>
      <c r="I27" s="22">
        <v>40795</v>
      </c>
    </row>
    <row r="28" spans="1:9" ht="12" x14ac:dyDescent="0.2">
      <c r="A28" s="11" t="s">
        <v>10</v>
      </c>
      <c r="B28" s="15">
        <v>482209</v>
      </c>
      <c r="C28" s="18">
        <v>84134</v>
      </c>
      <c r="D28" s="20">
        <v>339918</v>
      </c>
      <c r="E28" s="16">
        <v>53291</v>
      </c>
      <c r="F28" s="16">
        <v>65274</v>
      </c>
      <c r="G28" s="20">
        <v>79895</v>
      </c>
      <c r="H28" s="22">
        <v>141458</v>
      </c>
      <c r="I28" s="22">
        <v>58157</v>
      </c>
    </row>
    <row r="29" spans="1:9" ht="12" x14ac:dyDescent="0.2">
      <c r="A29" s="12" t="s">
        <v>11</v>
      </c>
      <c r="B29" s="15">
        <v>70846</v>
      </c>
      <c r="C29" s="18">
        <v>33860</v>
      </c>
      <c r="D29" s="20">
        <v>27473</v>
      </c>
      <c r="E29" s="16">
        <v>3673</v>
      </c>
      <c r="F29" s="16">
        <v>3142</v>
      </c>
      <c r="G29" s="20">
        <v>4164</v>
      </c>
      <c r="H29" s="22">
        <v>16494</v>
      </c>
      <c r="I29" s="22">
        <v>9513</v>
      </c>
    </row>
    <row r="30" spans="1:9" ht="24" x14ac:dyDescent="0.2">
      <c r="A30" s="11" t="s">
        <v>25</v>
      </c>
      <c r="B30" s="15">
        <v>66303</v>
      </c>
      <c r="C30" s="18">
        <v>32149</v>
      </c>
      <c r="D30" s="20">
        <v>25583</v>
      </c>
      <c r="E30" s="16">
        <v>3390</v>
      </c>
      <c r="F30" s="16">
        <v>2864</v>
      </c>
      <c r="G30" s="20">
        <v>3854</v>
      </c>
      <c r="H30" s="22">
        <v>15475</v>
      </c>
      <c r="I30" s="22">
        <v>8571</v>
      </c>
    </row>
    <row r="31" spans="1:9" ht="14.25" customHeight="1" x14ac:dyDescent="0.2">
      <c r="A31" s="11" t="s">
        <v>13</v>
      </c>
      <c r="B31" s="15">
        <v>4543</v>
      </c>
      <c r="C31" s="18">
        <v>1711</v>
      </c>
      <c r="D31" s="20">
        <v>1890</v>
      </c>
      <c r="E31" s="16">
        <v>283</v>
      </c>
      <c r="F31" s="16">
        <v>278</v>
      </c>
      <c r="G31" s="20">
        <v>310</v>
      </c>
      <c r="H31" s="22">
        <v>1019</v>
      </c>
      <c r="I31" s="22">
        <v>942</v>
      </c>
    </row>
    <row r="32" spans="1:9" ht="12" x14ac:dyDescent="0.2">
      <c r="A32" s="28" t="s">
        <v>20</v>
      </c>
      <c r="B32" s="30">
        <v>553055</v>
      </c>
      <c r="C32" s="23">
        <v>117994</v>
      </c>
      <c r="D32" s="24">
        <v>367391</v>
      </c>
      <c r="E32" s="25">
        <v>56964</v>
      </c>
      <c r="F32" s="25">
        <v>68416</v>
      </c>
      <c r="G32" s="24">
        <v>84059</v>
      </c>
      <c r="H32" s="26">
        <v>157952</v>
      </c>
      <c r="I32" s="26">
        <v>67670</v>
      </c>
    </row>
    <row r="33" spans="1:9" ht="12.75" x14ac:dyDescent="0.2">
      <c r="A33" s="3"/>
      <c r="B33" s="9"/>
      <c r="C33" s="9"/>
      <c r="D33" s="9"/>
      <c r="E33" s="9"/>
      <c r="F33" s="9"/>
      <c r="G33" s="9"/>
      <c r="H33" s="9"/>
    </row>
    <row r="34" spans="1:9" ht="13.5" customHeight="1" x14ac:dyDescent="0.25">
      <c r="A34" s="3"/>
      <c r="B34" s="32"/>
      <c r="C34" s="32"/>
      <c r="D34" s="32"/>
      <c r="E34" s="32"/>
      <c r="F34" s="32"/>
      <c r="G34" s="32"/>
      <c r="H34" s="32"/>
      <c r="I34" s="32"/>
    </row>
    <row r="35" spans="1:9" ht="13.5" customHeight="1" x14ac:dyDescent="0.25">
      <c r="A35" s="3"/>
      <c r="B35" s="32"/>
      <c r="C35" s="32"/>
      <c r="D35" s="32"/>
      <c r="E35" s="32"/>
      <c r="F35" s="32"/>
      <c r="G35" s="32"/>
      <c r="H35" s="32"/>
      <c r="I35" s="32"/>
    </row>
    <row r="36" spans="1:9" ht="13.5" customHeight="1" x14ac:dyDescent="0.25">
      <c r="A36" s="3"/>
      <c r="B36" s="32"/>
      <c r="C36" s="32"/>
      <c r="D36" s="32"/>
      <c r="E36" s="32"/>
      <c r="F36" s="32"/>
      <c r="G36" s="32"/>
      <c r="H36" s="32"/>
      <c r="I36" s="32"/>
    </row>
    <row r="37" spans="1:9" ht="13.5" customHeight="1" x14ac:dyDescent="0.25">
      <c r="A37" s="3"/>
      <c r="B37" s="32"/>
      <c r="C37" s="32"/>
      <c r="D37" s="32"/>
      <c r="E37" s="32"/>
      <c r="F37" s="32"/>
      <c r="G37" s="32"/>
      <c r="H37" s="32"/>
      <c r="I37" s="32"/>
    </row>
    <row r="38" spans="1:9" ht="13.5" customHeight="1" x14ac:dyDescent="0.25">
      <c r="A38" s="3"/>
      <c r="B38" s="32"/>
      <c r="C38" s="32"/>
      <c r="D38" s="32"/>
      <c r="E38" s="32"/>
      <c r="F38" s="32"/>
      <c r="G38" s="32"/>
      <c r="H38" s="32"/>
      <c r="I38" s="32"/>
    </row>
    <row r="39" spans="1:9" ht="13.5" customHeight="1" x14ac:dyDescent="0.25">
      <c r="A39" s="3"/>
      <c r="B39" s="32"/>
      <c r="C39" s="32"/>
      <c r="D39" s="32"/>
      <c r="E39" s="32"/>
      <c r="F39" s="32"/>
      <c r="G39" s="32"/>
      <c r="H39" s="32"/>
      <c r="I39" s="32"/>
    </row>
    <row r="40" spans="1:9" ht="13.5" customHeight="1" x14ac:dyDescent="0.25">
      <c r="A40" s="3"/>
      <c r="B40" s="32"/>
      <c r="C40" s="32"/>
      <c r="D40" s="32"/>
      <c r="E40" s="32"/>
      <c r="F40" s="32"/>
      <c r="G40" s="32"/>
      <c r="H40" s="32"/>
      <c r="I40" s="32"/>
    </row>
    <row r="41" spans="1:9" ht="13.5" customHeight="1" x14ac:dyDescent="0.25">
      <c r="A41" s="3"/>
      <c r="B41" s="32"/>
      <c r="C41" s="32"/>
      <c r="D41" s="32"/>
      <c r="E41" s="32"/>
      <c r="F41" s="32"/>
      <c r="G41" s="32"/>
      <c r="H41" s="32"/>
      <c r="I41" s="32"/>
    </row>
    <row r="42" spans="1:9" ht="13.5" customHeight="1" x14ac:dyDescent="0.25">
      <c r="A42" s="3"/>
      <c r="B42" s="32"/>
      <c r="C42" s="32"/>
      <c r="D42" s="32"/>
      <c r="E42" s="32"/>
      <c r="F42" s="32"/>
      <c r="G42" s="32"/>
      <c r="H42" s="32"/>
      <c r="I42" s="32"/>
    </row>
    <row r="43" spans="1:9" ht="13.5" customHeight="1" x14ac:dyDescent="0.25">
      <c r="A43" s="3"/>
      <c r="B43" s="32"/>
      <c r="C43" s="32"/>
      <c r="D43" s="32"/>
      <c r="E43" s="32"/>
      <c r="F43" s="32"/>
      <c r="G43" s="32"/>
      <c r="H43" s="32"/>
      <c r="I43" s="32"/>
    </row>
  </sheetData>
  <mergeCells count="11">
    <mergeCell ref="B6:I6"/>
    <mergeCell ref="B15:I15"/>
    <mergeCell ref="B24:I24"/>
    <mergeCell ref="I3:I5"/>
    <mergeCell ref="A1:H1"/>
    <mergeCell ref="C4:C5"/>
    <mergeCell ref="D4:D5"/>
    <mergeCell ref="A3:A5"/>
    <mergeCell ref="B3:B5"/>
    <mergeCell ref="E4:H4"/>
    <mergeCell ref="C3:H3"/>
  </mergeCells>
  <phoneticPr fontId="0" type="noConversion"/>
  <printOptions horizontalCentered="1" verticalCentered="1"/>
  <pageMargins left="0.78740157480314965" right="0.78740157480314965" top="0.59055118110236227" bottom="0.51181102362204722" header="0.51181102362204722" footer="0.51181102362204722"/>
  <pageSetup paperSize="9" firstPageNumber="140" orientation="landscape" useFirstPageNumber="1" r:id="rId1"/>
  <headerFooter alignWithMargins="0">
    <oddHeader>&amp;C&amp;9&amp;P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B33" sqref="B33:J48"/>
    </sheetView>
  </sheetViews>
  <sheetFormatPr defaultRowHeight="15" x14ac:dyDescent="0.2"/>
  <cols>
    <col min="1" max="1" width="33.28515625" style="5" customWidth="1"/>
    <col min="2" max="2" width="13.28515625" style="1" customWidth="1"/>
    <col min="3" max="3" width="11.140625" style="1" customWidth="1"/>
    <col min="4" max="4" width="14.140625" style="1" customWidth="1"/>
    <col min="5" max="7" width="11.140625" style="1" customWidth="1"/>
    <col min="8" max="8" width="12.42578125" style="1" customWidth="1"/>
    <col min="9" max="9" width="12.85546875" style="1" customWidth="1"/>
    <col min="10" max="16384" width="9.140625" style="1"/>
  </cols>
  <sheetData>
    <row r="1" spans="1:9" s="2" customFormat="1" ht="27" customHeight="1" x14ac:dyDescent="0.2">
      <c r="A1" s="40"/>
      <c r="B1" s="40"/>
      <c r="C1" s="40"/>
      <c r="D1" s="40"/>
      <c r="E1" s="40"/>
      <c r="F1" s="40"/>
      <c r="G1" s="40"/>
      <c r="H1" s="40"/>
    </row>
    <row r="2" spans="1:9" ht="8.25" customHeight="1" x14ac:dyDescent="0.2">
      <c r="A2" s="3"/>
      <c r="B2" s="4"/>
    </row>
    <row r="3" spans="1:9" s="7" customFormat="1" ht="12" customHeight="1" x14ac:dyDescent="0.2">
      <c r="A3" s="52" t="s">
        <v>24</v>
      </c>
      <c r="B3" s="55" t="s">
        <v>23</v>
      </c>
      <c r="C3" s="46" t="s">
        <v>7</v>
      </c>
      <c r="D3" s="47"/>
      <c r="E3" s="47"/>
      <c r="F3" s="47"/>
      <c r="G3" s="47"/>
      <c r="H3" s="48"/>
      <c r="I3" s="34" t="s">
        <v>21</v>
      </c>
    </row>
    <row r="4" spans="1:9" s="7" customFormat="1" ht="10.5" customHeight="1" x14ac:dyDescent="0.2">
      <c r="A4" s="53"/>
      <c r="B4" s="56"/>
      <c r="C4" s="49" t="s">
        <v>1</v>
      </c>
      <c r="D4" s="49" t="s">
        <v>2</v>
      </c>
      <c r="E4" s="46" t="s">
        <v>0</v>
      </c>
      <c r="F4" s="47"/>
      <c r="G4" s="47"/>
      <c r="H4" s="48"/>
      <c r="I4" s="44"/>
    </row>
    <row r="5" spans="1:9" s="7" customFormat="1" ht="13.5" customHeight="1" x14ac:dyDescent="0.2">
      <c r="A5" s="54"/>
      <c r="B5" s="57"/>
      <c r="C5" s="50"/>
      <c r="D5" s="50"/>
      <c r="E5" s="31" t="s">
        <v>3</v>
      </c>
      <c r="F5" s="31" t="s">
        <v>4</v>
      </c>
      <c r="G5" s="31" t="s">
        <v>5</v>
      </c>
      <c r="H5" s="31" t="s">
        <v>6</v>
      </c>
      <c r="I5" s="45"/>
    </row>
    <row r="6" spans="1:9" s="7" customFormat="1" ht="14.25" customHeight="1" x14ac:dyDescent="0.2">
      <c r="A6" s="27"/>
      <c r="B6" s="37" t="s">
        <v>15</v>
      </c>
      <c r="C6" s="38"/>
      <c r="D6" s="38"/>
      <c r="E6" s="38"/>
      <c r="F6" s="38"/>
      <c r="G6" s="38"/>
      <c r="H6" s="38"/>
      <c r="I6" s="51"/>
    </row>
    <row r="7" spans="1:9" s="6" customFormat="1" ht="14.1" customHeight="1" x14ac:dyDescent="0.2">
      <c r="A7" s="10" t="s">
        <v>14</v>
      </c>
      <c r="B7" s="13">
        <f>'Таб 2-18приб'!B7-'Таб 2-18выб'!B7</f>
        <v>211878</v>
      </c>
      <c r="C7" s="17">
        <f>'Таб 2-18приб'!C7-'Таб 2-18выб'!C7</f>
        <v>116807</v>
      </c>
      <c r="D7" s="19">
        <f>'Таб 2-18приб'!D7-'Таб 2-18выб'!D7</f>
        <v>49782</v>
      </c>
      <c r="E7" s="14">
        <f>'Таб 2-18приб'!E7-'Таб 2-18выб'!E7</f>
        <v>5842</v>
      </c>
      <c r="F7" s="14">
        <f>'Таб 2-18приб'!F7-'Таб 2-18выб'!F7</f>
        <v>6073</v>
      </c>
      <c r="G7" s="19">
        <f>'Таб 2-18приб'!G7-'Таб 2-18выб'!G7</f>
        <v>6740</v>
      </c>
      <c r="H7" s="21">
        <f>'Таб 2-18приб'!H7-'Таб 2-18выб'!H7</f>
        <v>31127</v>
      </c>
      <c r="I7" s="21">
        <f>'Таб 2-18приб'!I7-'Таб 2-18выб'!I7</f>
        <v>45289</v>
      </c>
    </row>
    <row r="8" spans="1:9" s="6" customFormat="1" ht="24" x14ac:dyDescent="0.2">
      <c r="A8" s="12" t="s">
        <v>8</v>
      </c>
      <c r="B8" s="15">
        <f>'Таб 2-18приб'!B8-'Таб 2-18выб'!B8</f>
        <v>0</v>
      </c>
      <c r="C8" s="18">
        <f>'Таб 2-18приб'!C8-'Таб 2-18выб'!C8</f>
        <v>0</v>
      </c>
      <c r="D8" s="20">
        <f>'Таб 2-18приб'!D8-'Таб 2-18выб'!D8</f>
        <v>0</v>
      </c>
      <c r="E8" s="16">
        <f>'Таб 2-18приб'!E8-'Таб 2-18выб'!E8</f>
        <v>0</v>
      </c>
      <c r="F8" s="16">
        <f>'Таб 2-18приб'!F8-'Таб 2-18выб'!F8</f>
        <v>-1</v>
      </c>
      <c r="G8" s="20">
        <f>'Таб 2-18приб'!G8-'Таб 2-18выб'!G8</f>
        <v>0</v>
      </c>
      <c r="H8" s="22">
        <f>'Таб 2-18приб'!H8-'Таб 2-18выб'!H8</f>
        <v>1</v>
      </c>
      <c r="I8" s="22">
        <f>'Таб 2-18приб'!I8-'Таб 2-18выб'!I8</f>
        <v>0</v>
      </c>
    </row>
    <row r="9" spans="1:9" ht="24" x14ac:dyDescent="0.2">
      <c r="A9" s="11" t="s">
        <v>9</v>
      </c>
      <c r="B9" s="15">
        <f>'Таб 2-18приб'!B9-'Таб 2-18выб'!B9</f>
        <v>0</v>
      </c>
      <c r="C9" s="18">
        <f>'Таб 2-18приб'!C9-'Таб 2-18выб'!C9</f>
        <v>0</v>
      </c>
      <c r="D9" s="20">
        <f>'Таб 2-18приб'!D9-'Таб 2-18выб'!D9</f>
        <v>0</v>
      </c>
      <c r="E9" s="16">
        <f>'Таб 2-18приб'!E9-'Таб 2-18выб'!E9</f>
        <v>0</v>
      </c>
      <c r="F9" s="16">
        <f>'Таб 2-18приб'!F9-'Таб 2-18выб'!F9</f>
        <v>0</v>
      </c>
      <c r="G9" s="20">
        <f>'Таб 2-18приб'!G9-'Таб 2-18выб'!G9</f>
        <v>0</v>
      </c>
      <c r="H9" s="22">
        <f>'Таб 2-18приб'!H9-'Таб 2-18выб'!H9</f>
        <v>0</v>
      </c>
      <c r="I9" s="22">
        <f>'Таб 2-18приб'!I9-'Таб 2-18выб'!I9</f>
        <v>0</v>
      </c>
    </row>
    <row r="10" spans="1:9" ht="12" x14ac:dyDescent="0.2">
      <c r="A10" s="11" t="s">
        <v>10</v>
      </c>
      <c r="B10" s="15">
        <f>'Таб 2-18приб'!B10-'Таб 2-18выб'!B10</f>
        <v>0</v>
      </c>
      <c r="C10" s="18">
        <f>'Таб 2-18приб'!C10-'Таб 2-18выб'!C10</f>
        <v>0</v>
      </c>
      <c r="D10" s="20">
        <f>'Таб 2-18приб'!D10-'Таб 2-18выб'!D10</f>
        <v>0</v>
      </c>
      <c r="E10" s="16">
        <f>'Таб 2-18приб'!E10-'Таб 2-18выб'!E10</f>
        <v>0</v>
      </c>
      <c r="F10" s="16">
        <f>'Таб 2-18приб'!F10-'Таб 2-18выб'!F10</f>
        <v>-1</v>
      </c>
      <c r="G10" s="20">
        <f>'Таб 2-18приб'!G10-'Таб 2-18выб'!G10</f>
        <v>0</v>
      </c>
      <c r="H10" s="22">
        <f>'Таб 2-18приб'!H10-'Таб 2-18выб'!H10</f>
        <v>1</v>
      </c>
      <c r="I10" s="22">
        <f>'Таб 2-18приб'!I10-'Таб 2-18выб'!I10</f>
        <v>0</v>
      </c>
    </row>
    <row r="11" spans="1:9" ht="12" x14ac:dyDescent="0.2">
      <c r="A11" s="12" t="s">
        <v>11</v>
      </c>
      <c r="B11" s="15">
        <f>'Таб 2-18приб'!B11-'Таб 2-18выб'!B11</f>
        <v>211878</v>
      </c>
      <c r="C11" s="18">
        <f>'Таб 2-18приб'!C11-'Таб 2-18выб'!C11</f>
        <v>116807</v>
      </c>
      <c r="D11" s="20">
        <f>'Таб 2-18приб'!D11-'Таб 2-18выб'!D11</f>
        <v>49782</v>
      </c>
      <c r="E11" s="16">
        <f>'Таб 2-18приб'!E11-'Таб 2-18выб'!E11</f>
        <v>5842</v>
      </c>
      <c r="F11" s="16">
        <f>'Таб 2-18приб'!F11-'Таб 2-18выб'!F11</f>
        <v>6074</v>
      </c>
      <c r="G11" s="20">
        <f>'Таб 2-18приб'!G11-'Таб 2-18выб'!G11</f>
        <v>6740</v>
      </c>
      <c r="H11" s="22">
        <f>'Таб 2-18приб'!H11-'Таб 2-18выб'!H11</f>
        <v>31126</v>
      </c>
      <c r="I11" s="22">
        <f>'Таб 2-18приб'!I11-'Таб 2-18выб'!I11</f>
        <v>45289</v>
      </c>
    </row>
    <row r="12" spans="1:9" ht="24" x14ac:dyDescent="0.2">
      <c r="A12" s="11" t="s">
        <v>12</v>
      </c>
      <c r="B12" s="15">
        <f>'Таб 2-18приб'!B12-'Таб 2-18выб'!B12</f>
        <v>203434</v>
      </c>
      <c r="C12" s="18">
        <f>'Таб 2-18приб'!C12-'Таб 2-18выб'!C12</f>
        <v>109685</v>
      </c>
      <c r="D12" s="20">
        <f>'Таб 2-18приб'!D12-'Таб 2-18выб'!D12</f>
        <v>52215</v>
      </c>
      <c r="E12" s="16">
        <f>'Таб 2-18приб'!E12-'Таб 2-18выб'!E12</f>
        <v>6121</v>
      </c>
      <c r="F12" s="16">
        <f>'Таб 2-18приб'!F12-'Таб 2-18выб'!F12</f>
        <v>6700</v>
      </c>
      <c r="G12" s="20">
        <f>'Таб 2-18приб'!G12-'Таб 2-18выб'!G12</f>
        <v>7475</v>
      </c>
      <c r="H12" s="22">
        <f>'Таб 2-18приб'!H12-'Таб 2-18выб'!H12</f>
        <v>31919</v>
      </c>
      <c r="I12" s="22">
        <f>'Таб 2-18приб'!I12-'Таб 2-18выб'!I12</f>
        <v>41534</v>
      </c>
    </row>
    <row r="13" spans="1:9" ht="12.75" customHeight="1" x14ac:dyDescent="0.2">
      <c r="A13" s="11" t="s">
        <v>13</v>
      </c>
      <c r="B13" s="15">
        <f>'Таб 2-18приб'!B13-'Таб 2-18выб'!B13</f>
        <v>8444</v>
      </c>
      <c r="C13" s="18">
        <f>'Таб 2-18приб'!C13-'Таб 2-18выб'!C13</f>
        <v>7122</v>
      </c>
      <c r="D13" s="20">
        <f>'Таб 2-18приб'!D13-'Таб 2-18выб'!D13</f>
        <v>-2433</v>
      </c>
      <c r="E13" s="16">
        <f>'Таб 2-18приб'!E13-'Таб 2-18выб'!E13</f>
        <v>-279</v>
      </c>
      <c r="F13" s="16">
        <f>'Таб 2-18приб'!F13-'Таб 2-18выб'!F13</f>
        <v>-626</v>
      </c>
      <c r="G13" s="20">
        <f>'Таб 2-18приб'!G13-'Таб 2-18выб'!G13</f>
        <v>-735</v>
      </c>
      <c r="H13" s="22">
        <f>'Таб 2-18приб'!H13-'Таб 2-18выб'!H13</f>
        <v>-793</v>
      </c>
      <c r="I13" s="22">
        <f>'Таб 2-18приб'!I13-'Таб 2-18выб'!I13</f>
        <v>3755</v>
      </c>
    </row>
    <row r="14" spans="1:9" ht="12" x14ac:dyDescent="0.2">
      <c r="A14" s="28" t="s">
        <v>20</v>
      </c>
      <c r="B14" s="30">
        <f>'Таб 2-18приб'!B14-'Таб 2-18выб'!B14</f>
        <v>211878</v>
      </c>
      <c r="C14" s="23">
        <f>'Таб 2-18приб'!C14-'Таб 2-18выб'!C14</f>
        <v>116807</v>
      </c>
      <c r="D14" s="24">
        <f>'Таб 2-18приб'!D14-'Таб 2-18выб'!D14</f>
        <v>49782</v>
      </c>
      <c r="E14" s="25">
        <f>'Таб 2-18приб'!E14-'Таб 2-18выб'!E14</f>
        <v>5842</v>
      </c>
      <c r="F14" s="25">
        <f>'Таб 2-18приб'!F14-'Таб 2-18выб'!F14</f>
        <v>6073</v>
      </c>
      <c r="G14" s="24">
        <f>'Таб 2-18приб'!G14-'Таб 2-18выб'!G14</f>
        <v>6740</v>
      </c>
      <c r="H14" s="26">
        <f>'Таб 2-18приб'!H14-'Таб 2-18выб'!H14</f>
        <v>31127</v>
      </c>
      <c r="I14" s="26">
        <f>'Таб 2-18приб'!I14-'Таб 2-18выб'!I14</f>
        <v>45289</v>
      </c>
    </row>
    <row r="15" spans="1:9" ht="12" x14ac:dyDescent="0.2">
      <c r="A15" s="29"/>
      <c r="B15" s="37" t="s">
        <v>16</v>
      </c>
      <c r="C15" s="38"/>
      <c r="D15" s="38"/>
      <c r="E15" s="38"/>
      <c r="F15" s="38"/>
      <c r="G15" s="38"/>
      <c r="H15" s="38"/>
      <c r="I15" s="51"/>
    </row>
    <row r="16" spans="1:9" s="6" customFormat="1" ht="15" customHeight="1" x14ac:dyDescent="0.2">
      <c r="A16" s="10" t="s">
        <v>14</v>
      </c>
      <c r="B16" s="13">
        <f>'Таб 2-18приб'!B16-'Таб 2-18выб'!B16</f>
        <v>259174</v>
      </c>
      <c r="C16" s="17">
        <f>'Таб 2-18приб'!C16-'Таб 2-18выб'!C16</f>
        <v>120084</v>
      </c>
      <c r="D16" s="19">
        <f>'Таб 2-18приб'!D16-'Таб 2-18выб'!D16</f>
        <v>79665</v>
      </c>
      <c r="E16" s="14">
        <f>'Таб 2-18приб'!E16-'Таб 2-18выб'!E16</f>
        <v>6000</v>
      </c>
      <c r="F16" s="14">
        <f>'Таб 2-18приб'!F16-'Таб 2-18выб'!F16</f>
        <v>333</v>
      </c>
      <c r="G16" s="19">
        <f>'Таб 2-18приб'!G16-'Таб 2-18выб'!G16</f>
        <v>21825</v>
      </c>
      <c r="H16" s="21">
        <f>'Таб 2-18приб'!H16-'Таб 2-18выб'!H16</f>
        <v>51507</v>
      </c>
      <c r="I16" s="21">
        <f>'Таб 2-18приб'!I16-'Таб 2-18выб'!I16</f>
        <v>59425</v>
      </c>
    </row>
    <row r="17" spans="1:9" ht="24" x14ac:dyDescent="0.2">
      <c r="A17" s="12" t="s">
        <v>8</v>
      </c>
      <c r="B17" s="15">
        <f>'Таб 2-18приб'!B17-'Таб 2-18выб'!B17</f>
        <v>97886</v>
      </c>
      <c r="C17" s="18">
        <f>'Таб 2-18приб'!C17-'Таб 2-18выб'!C17</f>
        <v>29595</v>
      </c>
      <c r="D17" s="20">
        <f>'Таб 2-18приб'!D17-'Таб 2-18выб'!D17</f>
        <v>48949</v>
      </c>
      <c r="E17" s="16">
        <f>'Таб 2-18приб'!E17-'Таб 2-18выб'!E17</f>
        <v>2075</v>
      </c>
      <c r="F17" s="16">
        <f>'Таб 2-18приб'!F17-'Таб 2-18выб'!F17</f>
        <v>-3070</v>
      </c>
      <c r="G17" s="20">
        <f>'Таб 2-18приб'!G17-'Таб 2-18выб'!G17</f>
        <v>17747</v>
      </c>
      <c r="H17" s="22">
        <f>'Таб 2-18приб'!H17-'Таб 2-18выб'!H17</f>
        <v>32197</v>
      </c>
      <c r="I17" s="22">
        <f>'Таб 2-18приб'!I17-'Таб 2-18выб'!I17</f>
        <v>19342</v>
      </c>
    </row>
    <row r="18" spans="1:9" ht="24" x14ac:dyDescent="0.2">
      <c r="A18" s="11" t="s">
        <v>9</v>
      </c>
      <c r="B18" s="15">
        <f>'Таб 2-18приб'!B18-'Таб 2-18выб'!B18</f>
        <v>90111</v>
      </c>
      <c r="C18" s="18">
        <f>'Таб 2-18приб'!C18-'Таб 2-18выб'!C18</f>
        <v>28979</v>
      </c>
      <c r="D18" s="20">
        <f>'Таб 2-18приб'!D18-'Таб 2-18выб'!D18</f>
        <v>57578</v>
      </c>
      <c r="E18" s="16">
        <f>'Таб 2-18приб'!E18-'Таб 2-18выб'!E18</f>
        <v>5332</v>
      </c>
      <c r="F18" s="16">
        <f>'Таб 2-18приб'!F18-'Таб 2-18выб'!F18</f>
        <v>2302</v>
      </c>
      <c r="G18" s="20">
        <f>'Таб 2-18приб'!G18-'Таб 2-18выб'!G18</f>
        <v>17379</v>
      </c>
      <c r="H18" s="22">
        <f>'Таб 2-18приб'!H18-'Таб 2-18выб'!H18</f>
        <v>32565</v>
      </c>
      <c r="I18" s="22">
        <f>'Таб 2-18приб'!I18-'Таб 2-18выб'!I18</f>
        <v>3554</v>
      </c>
    </row>
    <row r="19" spans="1:9" ht="12" x14ac:dyDescent="0.2">
      <c r="A19" s="11" t="s">
        <v>10</v>
      </c>
      <c r="B19" s="15">
        <f>'Таб 2-18приб'!B19-'Таб 2-18выб'!B19</f>
        <v>7775</v>
      </c>
      <c r="C19" s="18">
        <f>'Таб 2-18приб'!C19-'Таб 2-18выб'!C19</f>
        <v>616</v>
      </c>
      <c r="D19" s="20">
        <f>'Таб 2-18приб'!D19-'Таб 2-18выб'!D19</f>
        <v>-8629</v>
      </c>
      <c r="E19" s="16">
        <f>'Таб 2-18приб'!E19-'Таб 2-18выб'!E19</f>
        <v>-3257</v>
      </c>
      <c r="F19" s="16">
        <f>'Таб 2-18приб'!F19-'Таб 2-18выб'!F19</f>
        <v>-5372</v>
      </c>
      <c r="G19" s="20">
        <f>'Таб 2-18приб'!G19-'Таб 2-18выб'!G19</f>
        <v>368</v>
      </c>
      <c r="H19" s="22">
        <f>'Таб 2-18приб'!H19-'Таб 2-18выб'!H19</f>
        <v>-368</v>
      </c>
      <c r="I19" s="22">
        <f>'Таб 2-18приб'!I19-'Таб 2-18выб'!I19</f>
        <v>15788</v>
      </c>
    </row>
    <row r="20" spans="1:9" ht="12" x14ac:dyDescent="0.2">
      <c r="A20" s="12" t="s">
        <v>11</v>
      </c>
      <c r="B20" s="15">
        <f>'Таб 2-18приб'!B20-'Таб 2-18выб'!B20</f>
        <v>161288</v>
      </c>
      <c r="C20" s="18">
        <f>'Таб 2-18приб'!C20-'Таб 2-18выб'!C20</f>
        <v>90489</v>
      </c>
      <c r="D20" s="20">
        <f>'Таб 2-18приб'!D20-'Таб 2-18выб'!D20</f>
        <v>30716</v>
      </c>
      <c r="E20" s="16">
        <f>'Таб 2-18приб'!E20-'Таб 2-18выб'!E20</f>
        <v>3925</v>
      </c>
      <c r="F20" s="16">
        <f>'Таб 2-18приб'!F20-'Таб 2-18выб'!F20</f>
        <v>3403</v>
      </c>
      <c r="G20" s="20">
        <f>'Таб 2-18приб'!G20-'Таб 2-18выб'!G20</f>
        <v>4078</v>
      </c>
      <c r="H20" s="22">
        <f>'Таб 2-18приб'!H20-'Таб 2-18выб'!H20</f>
        <v>19310</v>
      </c>
      <c r="I20" s="22">
        <f>'Таб 2-18приб'!I20-'Таб 2-18выб'!I20</f>
        <v>40083</v>
      </c>
    </row>
    <row r="21" spans="1:9" ht="24" x14ac:dyDescent="0.2">
      <c r="A21" s="11" t="s">
        <v>12</v>
      </c>
      <c r="B21" s="15">
        <f>'Таб 2-18приб'!B21-'Таб 2-18выб'!B21</f>
        <v>155810</v>
      </c>
      <c r="C21" s="18">
        <f>'Таб 2-18приб'!C21-'Таб 2-18выб'!C21</f>
        <v>85192</v>
      </c>
      <c r="D21" s="20">
        <f>'Таб 2-18приб'!D21-'Таб 2-18выб'!D21</f>
        <v>33909</v>
      </c>
      <c r="E21" s="16">
        <f>'Таб 2-18приб'!E21-'Таб 2-18выб'!E21</f>
        <v>4321</v>
      </c>
      <c r="F21" s="16">
        <f>'Таб 2-18приб'!F21-'Таб 2-18выб'!F21</f>
        <v>4052</v>
      </c>
      <c r="G21" s="20">
        <f>'Таб 2-18приб'!G21-'Таб 2-18выб'!G21</f>
        <v>4776</v>
      </c>
      <c r="H21" s="22">
        <f>'Таб 2-18приб'!H21-'Таб 2-18выб'!H21</f>
        <v>20760</v>
      </c>
      <c r="I21" s="22">
        <f>'Таб 2-18приб'!I21-'Таб 2-18выб'!I21</f>
        <v>36709</v>
      </c>
    </row>
    <row r="22" spans="1:9" ht="14.25" customHeight="1" x14ac:dyDescent="0.2">
      <c r="A22" s="11" t="s">
        <v>13</v>
      </c>
      <c r="B22" s="15">
        <f>'Таб 2-18приб'!B22-'Таб 2-18выб'!B22</f>
        <v>5478</v>
      </c>
      <c r="C22" s="18">
        <f>'Таб 2-18приб'!C22-'Таб 2-18выб'!C22</f>
        <v>5297</v>
      </c>
      <c r="D22" s="20">
        <f>'Таб 2-18приб'!D22-'Таб 2-18выб'!D22</f>
        <v>-3193</v>
      </c>
      <c r="E22" s="16">
        <f>'Таб 2-18приб'!E22-'Таб 2-18выб'!E22</f>
        <v>-396</v>
      </c>
      <c r="F22" s="16">
        <f>'Таб 2-18приб'!F22-'Таб 2-18выб'!F22</f>
        <v>-649</v>
      </c>
      <c r="G22" s="20">
        <f>'Таб 2-18приб'!G22-'Таб 2-18выб'!G22</f>
        <v>-698</v>
      </c>
      <c r="H22" s="22">
        <f>'Таб 2-18приб'!H22-'Таб 2-18выб'!H22</f>
        <v>-1450</v>
      </c>
      <c r="I22" s="22">
        <f>'Таб 2-18приб'!I22-'Таб 2-18выб'!I22</f>
        <v>3374</v>
      </c>
    </row>
    <row r="23" spans="1:9" ht="12" x14ac:dyDescent="0.2">
      <c r="A23" s="28" t="s">
        <v>20</v>
      </c>
      <c r="B23" s="30">
        <f>'Таб 2-18приб'!B23-'Таб 2-18выб'!B23</f>
        <v>169063</v>
      </c>
      <c r="C23" s="23">
        <f>'Таб 2-18приб'!C23-'Таб 2-18выб'!C23</f>
        <v>91105</v>
      </c>
      <c r="D23" s="24">
        <f>'Таб 2-18приб'!D23-'Таб 2-18выб'!D23</f>
        <v>22087</v>
      </c>
      <c r="E23" s="25">
        <f>'Таб 2-18приб'!E23-'Таб 2-18выб'!E23</f>
        <v>668</v>
      </c>
      <c r="F23" s="25">
        <f>'Таб 2-18приб'!F23-'Таб 2-18выб'!F23</f>
        <v>-1969</v>
      </c>
      <c r="G23" s="24">
        <f>'Таб 2-18приб'!G23-'Таб 2-18выб'!G23</f>
        <v>4446</v>
      </c>
      <c r="H23" s="26">
        <f>'Таб 2-18приб'!H23-'Таб 2-18выб'!H23</f>
        <v>18942</v>
      </c>
      <c r="I23" s="26">
        <f>'Таб 2-18приб'!I23-'Таб 2-18выб'!I23</f>
        <v>55871</v>
      </c>
    </row>
    <row r="24" spans="1:9" ht="12" x14ac:dyDescent="0.2">
      <c r="A24" s="29"/>
      <c r="B24" s="37" t="s">
        <v>17</v>
      </c>
      <c r="C24" s="38"/>
      <c r="D24" s="38"/>
      <c r="E24" s="38"/>
      <c r="F24" s="38"/>
      <c r="G24" s="38"/>
      <c r="H24" s="38"/>
      <c r="I24" s="51"/>
    </row>
    <row r="25" spans="1:9" s="6" customFormat="1" ht="14.25" customHeight="1" x14ac:dyDescent="0.2">
      <c r="A25" s="10" t="s">
        <v>14</v>
      </c>
      <c r="B25" s="13">
        <f>'Таб 2-18приб'!B25-'Таб 2-18выб'!B25</f>
        <v>-47296</v>
      </c>
      <c r="C25" s="17">
        <f>'Таб 2-18приб'!C25-'Таб 2-18выб'!C25</f>
        <v>-3277</v>
      </c>
      <c r="D25" s="19">
        <f>'Таб 2-18приб'!D25-'Таб 2-18выб'!D25</f>
        <v>-29883</v>
      </c>
      <c r="E25" s="14">
        <f>'Таб 2-18приб'!E25-'Таб 2-18выб'!E25</f>
        <v>-158</v>
      </c>
      <c r="F25" s="14">
        <f>'Таб 2-18приб'!F25-'Таб 2-18выб'!F25</f>
        <v>5740</v>
      </c>
      <c r="G25" s="19">
        <f>'Таб 2-18приб'!G25-'Таб 2-18выб'!G25</f>
        <v>-15085</v>
      </c>
      <c r="H25" s="21">
        <f>'Таб 2-18приб'!H25-'Таб 2-18выб'!H25</f>
        <v>-20380</v>
      </c>
      <c r="I25" s="21">
        <f>'Таб 2-18приб'!I25-'Таб 2-18выб'!I25</f>
        <v>-14136</v>
      </c>
    </row>
    <row r="26" spans="1:9" s="6" customFormat="1" ht="24" x14ac:dyDescent="0.2">
      <c r="A26" s="12" t="s">
        <v>8</v>
      </c>
      <c r="B26" s="15">
        <f>'Таб 2-18приб'!B26-'Таб 2-18выб'!B26</f>
        <v>-97886</v>
      </c>
      <c r="C26" s="18">
        <f>'Таб 2-18приб'!C26-'Таб 2-18выб'!C26</f>
        <v>-29595</v>
      </c>
      <c r="D26" s="20">
        <f>'Таб 2-18приб'!D26-'Таб 2-18выб'!D26</f>
        <v>-48949</v>
      </c>
      <c r="E26" s="16">
        <f>'Таб 2-18приб'!E26-'Таб 2-18выб'!E26</f>
        <v>-2075</v>
      </c>
      <c r="F26" s="16">
        <f>'Таб 2-18приб'!F26-'Таб 2-18выб'!F26</f>
        <v>3069</v>
      </c>
      <c r="G26" s="20">
        <f>'Таб 2-18приб'!G26-'Таб 2-18выб'!G26</f>
        <v>-17747</v>
      </c>
      <c r="H26" s="22">
        <f>'Таб 2-18приб'!H26-'Таб 2-18выб'!H26</f>
        <v>-32196</v>
      </c>
      <c r="I26" s="22">
        <f>'Таб 2-18приб'!I26-'Таб 2-18выб'!I26</f>
        <v>-19342</v>
      </c>
    </row>
    <row r="27" spans="1:9" ht="24" x14ac:dyDescent="0.2">
      <c r="A27" s="11" t="s">
        <v>9</v>
      </c>
      <c r="B27" s="15">
        <f>'Таб 2-18приб'!B27-'Таб 2-18выб'!B27</f>
        <v>-90111</v>
      </c>
      <c r="C27" s="18">
        <f>'Таб 2-18приб'!C27-'Таб 2-18выб'!C27</f>
        <v>-28979</v>
      </c>
      <c r="D27" s="20">
        <f>'Таб 2-18приб'!D27-'Таб 2-18выб'!D27</f>
        <v>-57578</v>
      </c>
      <c r="E27" s="16">
        <f>'Таб 2-18приб'!E27-'Таб 2-18выб'!E27</f>
        <v>-5332</v>
      </c>
      <c r="F27" s="16">
        <f>'Таб 2-18приб'!F27-'Таб 2-18выб'!F27</f>
        <v>-2302</v>
      </c>
      <c r="G27" s="20">
        <f>'Таб 2-18приб'!G27-'Таб 2-18выб'!G27</f>
        <v>-17379</v>
      </c>
      <c r="H27" s="22">
        <f>'Таб 2-18приб'!H27-'Таб 2-18выб'!H27</f>
        <v>-32565</v>
      </c>
      <c r="I27" s="22">
        <f>'Таб 2-18приб'!I27-'Таб 2-18выб'!I27</f>
        <v>-3554</v>
      </c>
    </row>
    <row r="28" spans="1:9" ht="12" x14ac:dyDescent="0.2">
      <c r="A28" s="11" t="s">
        <v>10</v>
      </c>
      <c r="B28" s="15">
        <f>'Таб 2-18приб'!B28-'Таб 2-18выб'!B28</f>
        <v>-7775</v>
      </c>
      <c r="C28" s="18">
        <f>'Таб 2-18приб'!C28-'Таб 2-18выб'!C28</f>
        <v>-616</v>
      </c>
      <c r="D28" s="20">
        <f>'Таб 2-18приб'!D28-'Таб 2-18выб'!D28</f>
        <v>8629</v>
      </c>
      <c r="E28" s="16">
        <f>'Таб 2-18приб'!E28-'Таб 2-18выб'!E28</f>
        <v>3257</v>
      </c>
      <c r="F28" s="16">
        <f>'Таб 2-18приб'!F28-'Таб 2-18выб'!F28</f>
        <v>5371</v>
      </c>
      <c r="G28" s="20">
        <f>'Таб 2-18приб'!G28-'Таб 2-18выб'!G28</f>
        <v>-368</v>
      </c>
      <c r="H28" s="22">
        <f>'Таб 2-18приб'!H28-'Таб 2-18выб'!H28</f>
        <v>369</v>
      </c>
      <c r="I28" s="22">
        <f>'Таб 2-18приб'!I28-'Таб 2-18выб'!I28</f>
        <v>-15788</v>
      </c>
    </row>
    <row r="29" spans="1:9" ht="12" x14ac:dyDescent="0.2">
      <c r="A29" s="12" t="s">
        <v>11</v>
      </c>
      <c r="B29" s="15">
        <f>'Таб 2-18приб'!B29-'Таб 2-18выб'!B29</f>
        <v>50590</v>
      </c>
      <c r="C29" s="18">
        <f>'Таб 2-18приб'!C29-'Таб 2-18выб'!C29</f>
        <v>26318</v>
      </c>
      <c r="D29" s="20">
        <f>'Таб 2-18приб'!D29-'Таб 2-18выб'!D29</f>
        <v>19066</v>
      </c>
      <c r="E29" s="16">
        <f>'Таб 2-18приб'!E29-'Таб 2-18выб'!E29</f>
        <v>1917</v>
      </c>
      <c r="F29" s="16">
        <f>'Таб 2-18приб'!F29-'Таб 2-18выб'!F29</f>
        <v>2671</v>
      </c>
      <c r="G29" s="20">
        <f>'Таб 2-18приб'!G29-'Таб 2-18выб'!G29</f>
        <v>2662</v>
      </c>
      <c r="H29" s="22">
        <f>'Таб 2-18приб'!H29-'Таб 2-18выб'!H29</f>
        <v>11816</v>
      </c>
      <c r="I29" s="22">
        <f>'Таб 2-18приб'!I29-'Таб 2-18выб'!I29</f>
        <v>5206</v>
      </c>
    </row>
    <row r="30" spans="1:9" ht="24" x14ac:dyDescent="0.2">
      <c r="A30" s="11" t="s">
        <v>12</v>
      </c>
      <c r="B30" s="15">
        <f>'Таб 2-18приб'!B30-'Таб 2-18выб'!B30</f>
        <v>47624</v>
      </c>
      <c r="C30" s="18">
        <f>'Таб 2-18приб'!C30-'Таб 2-18выб'!C30</f>
        <v>24493</v>
      </c>
      <c r="D30" s="20">
        <f>'Таб 2-18приб'!D30-'Таб 2-18выб'!D30</f>
        <v>18306</v>
      </c>
      <c r="E30" s="16">
        <f>'Таб 2-18приб'!E30-'Таб 2-18выб'!E30</f>
        <v>1800</v>
      </c>
      <c r="F30" s="16">
        <f>'Таб 2-18приб'!F30-'Таб 2-18выб'!F30</f>
        <v>2648</v>
      </c>
      <c r="G30" s="20">
        <f>'Таб 2-18приб'!G30-'Таб 2-18выб'!G30</f>
        <v>2699</v>
      </c>
      <c r="H30" s="22">
        <f>'Таб 2-18приб'!H30-'Таб 2-18выб'!H30</f>
        <v>11159</v>
      </c>
      <c r="I30" s="22">
        <f>'Таб 2-18приб'!I30-'Таб 2-18выб'!I30</f>
        <v>4825</v>
      </c>
    </row>
    <row r="31" spans="1:9" ht="14.25" customHeight="1" x14ac:dyDescent="0.2">
      <c r="A31" s="11" t="s">
        <v>13</v>
      </c>
      <c r="B31" s="15">
        <f>'Таб 2-18приб'!B31-'Таб 2-18выб'!B31</f>
        <v>2966</v>
      </c>
      <c r="C31" s="18">
        <f>'Таб 2-18приб'!C31-'Таб 2-18выб'!C31</f>
        <v>1825</v>
      </c>
      <c r="D31" s="20">
        <f>'Таб 2-18приб'!D31-'Таб 2-18выб'!D31</f>
        <v>760</v>
      </c>
      <c r="E31" s="16">
        <f>'Таб 2-18приб'!E31-'Таб 2-18выб'!E31</f>
        <v>117</v>
      </c>
      <c r="F31" s="16">
        <f>'Таб 2-18приб'!F31-'Таб 2-18выб'!F31</f>
        <v>23</v>
      </c>
      <c r="G31" s="20">
        <f>'Таб 2-18приб'!G31-'Таб 2-18выб'!G31</f>
        <v>-37</v>
      </c>
      <c r="H31" s="22">
        <f>'Таб 2-18приб'!H31-'Таб 2-18выб'!H31</f>
        <v>657</v>
      </c>
      <c r="I31" s="22">
        <f>'Таб 2-18приб'!I31-'Таб 2-18выб'!I31</f>
        <v>381</v>
      </c>
    </row>
    <row r="32" spans="1:9" ht="12" x14ac:dyDescent="0.2">
      <c r="A32" s="28" t="s">
        <v>20</v>
      </c>
      <c r="B32" s="30">
        <f>'Таб 2-18приб'!B32-'Таб 2-18выб'!B32</f>
        <v>42815</v>
      </c>
      <c r="C32" s="23">
        <f>'Таб 2-18приб'!C32-'Таб 2-18выб'!C32</f>
        <v>25702</v>
      </c>
      <c r="D32" s="24">
        <f>'Таб 2-18приб'!D32-'Таб 2-18выб'!D32</f>
        <v>27695</v>
      </c>
      <c r="E32" s="25">
        <f>'Таб 2-18приб'!E32-'Таб 2-18выб'!E32</f>
        <v>5174</v>
      </c>
      <c r="F32" s="25">
        <f>'Таб 2-18приб'!F32-'Таб 2-18выб'!F32</f>
        <v>8042</v>
      </c>
      <c r="G32" s="24">
        <f>'Таб 2-18приб'!G32-'Таб 2-18выб'!G32</f>
        <v>2294</v>
      </c>
      <c r="H32" s="26">
        <f>'Таб 2-18приб'!H32-'Таб 2-18выб'!H32</f>
        <v>12185</v>
      </c>
      <c r="I32" s="26">
        <f>'Таб 2-18приб'!I32-'Таб 2-18выб'!I32</f>
        <v>-10582</v>
      </c>
    </row>
    <row r="33" spans="1:9" ht="12.75" x14ac:dyDescent="0.2">
      <c r="A33" s="3"/>
      <c r="B33" s="9"/>
      <c r="C33" s="9"/>
      <c r="D33" s="9"/>
      <c r="E33" s="9"/>
      <c r="F33" s="9"/>
      <c r="G33" s="9"/>
      <c r="H33" s="9"/>
    </row>
    <row r="34" spans="1:9" ht="12.75" x14ac:dyDescent="0.2">
      <c r="A34" s="3"/>
      <c r="B34" s="33"/>
      <c r="C34" s="33"/>
      <c r="D34" s="33"/>
      <c r="E34" s="33"/>
      <c r="F34" s="33"/>
      <c r="G34" s="33"/>
      <c r="H34" s="33"/>
      <c r="I34" s="33"/>
    </row>
    <row r="35" spans="1:9" ht="12.75" x14ac:dyDescent="0.2">
      <c r="A35" s="3"/>
      <c r="B35" s="33"/>
      <c r="C35" s="33"/>
      <c r="D35" s="33"/>
      <c r="E35" s="33"/>
      <c r="F35" s="33"/>
      <c r="G35" s="33"/>
      <c r="H35" s="33"/>
      <c r="I35" s="33"/>
    </row>
    <row r="36" spans="1:9" ht="12.75" x14ac:dyDescent="0.2">
      <c r="A36" s="3"/>
      <c r="B36" s="33"/>
      <c r="C36" s="33"/>
      <c r="D36" s="33"/>
      <c r="E36" s="33"/>
      <c r="F36" s="33"/>
      <c r="G36" s="33"/>
      <c r="H36" s="33"/>
      <c r="I36" s="33"/>
    </row>
    <row r="37" spans="1:9" ht="12.75" x14ac:dyDescent="0.2">
      <c r="A37" s="3"/>
      <c r="B37" s="33"/>
      <c r="C37" s="33"/>
      <c r="D37" s="33"/>
      <c r="E37" s="33"/>
      <c r="F37" s="33"/>
      <c r="G37" s="33"/>
      <c r="H37" s="33"/>
      <c r="I37" s="33"/>
    </row>
    <row r="38" spans="1:9" ht="12.75" x14ac:dyDescent="0.2">
      <c r="A38" s="3"/>
      <c r="B38" s="33"/>
      <c r="C38" s="33"/>
      <c r="D38" s="33"/>
      <c r="E38" s="33"/>
      <c r="F38" s="33"/>
      <c r="G38" s="33"/>
      <c r="H38" s="33"/>
      <c r="I38" s="33"/>
    </row>
    <row r="39" spans="1:9" ht="12.75" x14ac:dyDescent="0.2">
      <c r="A39" s="3"/>
      <c r="B39" s="33"/>
      <c r="C39" s="33"/>
      <c r="D39" s="33"/>
      <c r="E39" s="33"/>
      <c r="F39" s="33"/>
      <c r="G39" s="33"/>
      <c r="H39" s="33"/>
      <c r="I39" s="33"/>
    </row>
    <row r="40" spans="1:9" ht="12.75" x14ac:dyDescent="0.2">
      <c r="A40" s="3"/>
      <c r="B40" s="33"/>
      <c r="C40" s="33"/>
      <c r="D40" s="33"/>
      <c r="E40" s="33"/>
      <c r="F40" s="33"/>
      <c r="G40" s="33"/>
      <c r="H40" s="33"/>
      <c r="I40" s="33"/>
    </row>
    <row r="41" spans="1:9" ht="12.75" x14ac:dyDescent="0.2">
      <c r="A41" s="3"/>
      <c r="B41" s="33"/>
      <c r="C41" s="33"/>
      <c r="D41" s="33"/>
      <c r="E41" s="33"/>
      <c r="F41" s="33"/>
      <c r="G41" s="33"/>
      <c r="H41" s="33"/>
      <c r="I41" s="33"/>
    </row>
    <row r="42" spans="1:9" ht="12.75" x14ac:dyDescent="0.2">
      <c r="A42" s="3"/>
      <c r="B42" s="33"/>
      <c r="C42" s="33"/>
      <c r="D42" s="33"/>
      <c r="E42" s="33"/>
      <c r="F42" s="33"/>
      <c r="G42" s="33"/>
      <c r="H42" s="33"/>
      <c r="I42" s="33"/>
    </row>
    <row r="43" spans="1:9" ht="12.75" x14ac:dyDescent="0.2">
      <c r="A43" s="3"/>
      <c r="B43" s="33"/>
      <c r="C43" s="33"/>
      <c r="D43" s="33"/>
      <c r="E43" s="33"/>
      <c r="F43" s="33"/>
      <c r="G43" s="33"/>
      <c r="H43" s="33"/>
      <c r="I43" s="33"/>
    </row>
  </sheetData>
  <mergeCells count="11">
    <mergeCell ref="I3:I5"/>
    <mergeCell ref="B6:I6"/>
    <mergeCell ref="B15:I15"/>
    <mergeCell ref="B24:I24"/>
    <mergeCell ref="A1:H1"/>
    <mergeCell ref="C4:C5"/>
    <mergeCell ref="D4:D5"/>
    <mergeCell ref="A3:A5"/>
    <mergeCell ref="B3:B5"/>
    <mergeCell ref="E4:H4"/>
    <mergeCell ref="C3:H3"/>
  </mergeCells>
  <phoneticPr fontId="0" type="noConversion"/>
  <printOptions horizontalCentered="1" verticalCentered="1"/>
  <pageMargins left="0.78740157480314965" right="0.78740157480314965" top="0.59055118110236227" bottom="0.59055118110236227" header="0.51181102362204722" footer="0.51181102362204722"/>
  <pageSetup paperSize="9" firstPageNumber="141" orientation="landscape" useFirstPageNumber="1" r:id="rId1"/>
  <headerFooter alignWithMargins="0">
    <oddHeader>&amp;C&amp;8&amp;P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Таб 2-18приб</vt:lpstr>
      <vt:lpstr>Таб 2-18выб</vt:lpstr>
      <vt:lpstr>Таб 2-18мигр</vt:lpstr>
      <vt:lpstr>'Таб 2-18выб'!Заголовки_для_печати</vt:lpstr>
      <vt:lpstr>'Таб 2-18мигр'!Заголовки_для_печати</vt:lpstr>
      <vt:lpstr>'Таб 2-18приб'!Заголовки_для_печати</vt:lpstr>
      <vt:lpstr>'Таб 2-18выб'!Область_печати</vt:lpstr>
      <vt:lpstr>'Таб 2-18мигр'!Область_печати</vt:lpstr>
      <vt:lpstr>'Таб 2-18приб'!Область_печати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Kiseleva_N</dc:creator>
  <cp:lastModifiedBy>Алексеева Виктория Сергеевна</cp:lastModifiedBy>
  <cp:lastPrinted>2017-06-06T12:37:07Z</cp:lastPrinted>
  <dcterms:created xsi:type="dcterms:W3CDTF">1999-04-13T07:13:33Z</dcterms:created>
  <dcterms:modified xsi:type="dcterms:W3CDTF">2018-06-27T12:21:35Z</dcterms:modified>
</cp:coreProperties>
</file>