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acobsengineering-my.sharepoint.com/personal/ruochang_huang_jacobs_com/Documents/Projects/MBTA/Task 1/tspMetrics/Siemens/hancockelm/"/>
    </mc:Choice>
  </mc:AlternateContent>
  <xr:revisionPtr revIDLastSave="196" documentId="8_{8C706AA0-72DF-4C9B-9E01-E5C6490E089D}" xr6:coauthVersionLast="47" xr6:coauthVersionMax="47" xr10:uidLastSave="{2961BEC1-A236-46FC-A24D-0F0D28C4008A}"/>
  <bookViews>
    <workbookView xWindow="28680" yWindow="-120" windowWidth="29040" windowHeight="15840" activeTab="2" xr2:uid="{00000000-000D-0000-FFFF-FFFF00000000}"/>
  </bookViews>
  <sheets>
    <sheet name="Cyles" sheetId="1" r:id="rId1"/>
    <sheet name="Log" sheetId="7" r:id="rId2"/>
    <sheet name="Bus Activations" sheetId="6" r:id="rId3"/>
  </sheets>
  <definedNames>
    <definedName name="_xlnm._FilterDatabase" localSheetId="2" hidden="1">'Bus Activations'!$A$1:$P$44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2" i="6" l="1"/>
  <c r="AA6" i="6"/>
  <c r="P24" i="6"/>
  <c r="P25" i="6"/>
  <c r="AA25" i="6" s="1"/>
  <c r="P26" i="6"/>
  <c r="P27" i="6"/>
  <c r="P28" i="6"/>
  <c r="P29" i="6"/>
  <c r="AA29" i="6" s="1"/>
  <c r="P30" i="6"/>
  <c r="P31" i="6"/>
  <c r="AA31" i="6" s="1"/>
  <c r="P32" i="6"/>
  <c r="P33" i="6"/>
  <c r="AA33" i="6" s="1"/>
  <c r="P34" i="6"/>
  <c r="P35" i="6"/>
  <c r="AA35" i="6" s="1"/>
  <c r="P36" i="6"/>
  <c r="P37" i="6"/>
  <c r="P38" i="6"/>
  <c r="P39" i="6"/>
  <c r="P40" i="6"/>
  <c r="P41" i="6"/>
  <c r="P42" i="6"/>
  <c r="P43" i="6"/>
  <c r="P21" i="6"/>
  <c r="P22" i="6"/>
  <c r="P23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8" i="6"/>
  <c r="P19" i="6"/>
  <c r="P20" i="6"/>
  <c r="P2" i="6"/>
  <c r="AA2" i="6"/>
  <c r="AA37" i="6"/>
  <c r="AA38" i="6"/>
  <c r="AA39" i="6"/>
  <c r="AA40" i="6"/>
  <c r="AA41" i="6"/>
  <c r="AA43" i="6"/>
  <c r="AA36" i="6"/>
  <c r="AA22" i="6"/>
  <c r="AA23" i="6"/>
  <c r="AA24" i="6"/>
  <c r="AA26" i="6"/>
  <c r="AA27" i="6"/>
  <c r="AA28" i="6"/>
  <c r="AA30" i="6"/>
  <c r="AA32" i="6"/>
  <c r="AA34" i="6"/>
  <c r="AA21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3" i="6"/>
  <c r="AA4" i="6"/>
  <c r="AA5" i="6"/>
  <c r="Z37" i="6"/>
  <c r="Z38" i="6"/>
  <c r="Z39" i="6"/>
  <c r="Z40" i="6"/>
  <c r="Z41" i="6"/>
  <c r="Z42" i="6"/>
  <c r="Z43" i="6"/>
  <c r="Z36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21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6" i="6"/>
  <c r="Z3" i="6"/>
  <c r="Z4" i="6"/>
  <c r="Z5" i="6"/>
  <c r="Z2" i="6"/>
  <c r="W3" i="6"/>
  <c r="X3" i="6"/>
  <c r="Y3" i="6"/>
  <c r="W4" i="6"/>
  <c r="X4" i="6"/>
  <c r="Y4" i="6"/>
  <c r="W5" i="6"/>
  <c r="X5" i="6"/>
  <c r="Y5" i="6"/>
  <c r="W6" i="6"/>
  <c r="X6" i="6"/>
  <c r="Y6" i="6"/>
  <c r="W7" i="6"/>
  <c r="X7" i="6"/>
  <c r="Y7" i="6"/>
  <c r="W8" i="6"/>
  <c r="X8" i="6"/>
  <c r="Y8" i="6"/>
  <c r="W9" i="6"/>
  <c r="X9" i="6"/>
  <c r="Y9" i="6"/>
  <c r="W10" i="6"/>
  <c r="X10" i="6"/>
  <c r="Y10" i="6"/>
  <c r="W11" i="6"/>
  <c r="X11" i="6"/>
  <c r="Y11" i="6"/>
  <c r="W12" i="6"/>
  <c r="X12" i="6"/>
  <c r="Y12" i="6"/>
  <c r="W13" i="6"/>
  <c r="X13" i="6"/>
  <c r="Y13" i="6"/>
  <c r="W14" i="6"/>
  <c r="X14" i="6"/>
  <c r="Y14" i="6"/>
  <c r="W15" i="6"/>
  <c r="X15" i="6"/>
  <c r="Y15" i="6"/>
  <c r="W16" i="6"/>
  <c r="X16" i="6"/>
  <c r="Y16" i="6"/>
  <c r="W17" i="6"/>
  <c r="X17" i="6"/>
  <c r="Y17" i="6"/>
  <c r="W18" i="6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W29" i="6"/>
  <c r="X29" i="6"/>
  <c r="Y29" i="6"/>
  <c r="W30" i="6"/>
  <c r="X30" i="6"/>
  <c r="Y30" i="6"/>
  <c r="W31" i="6"/>
  <c r="X31" i="6"/>
  <c r="Y31" i="6"/>
  <c r="W32" i="6"/>
  <c r="X32" i="6"/>
  <c r="Y32" i="6"/>
  <c r="W33" i="6"/>
  <c r="X33" i="6"/>
  <c r="Y33" i="6"/>
  <c r="W34" i="6"/>
  <c r="X34" i="6"/>
  <c r="Y34" i="6"/>
  <c r="W35" i="6"/>
  <c r="X35" i="6"/>
  <c r="Y35" i="6"/>
  <c r="W36" i="6"/>
  <c r="X36" i="6"/>
  <c r="Y36" i="6"/>
  <c r="W37" i="6"/>
  <c r="X37" i="6"/>
  <c r="Y37" i="6"/>
  <c r="W38" i="6"/>
  <c r="X38" i="6"/>
  <c r="Y38" i="6"/>
  <c r="W39" i="6"/>
  <c r="X39" i="6"/>
  <c r="Y39" i="6"/>
  <c r="W40" i="6"/>
  <c r="X40" i="6"/>
  <c r="Y40" i="6"/>
  <c r="W41" i="6"/>
  <c r="X41" i="6"/>
  <c r="Y41" i="6"/>
  <c r="W42" i="6"/>
  <c r="X42" i="6"/>
  <c r="Y42" i="6"/>
  <c r="W43" i="6"/>
  <c r="X43" i="6"/>
  <c r="Y43" i="6"/>
  <c r="Y2" i="6"/>
  <c r="X2" i="6"/>
  <c r="W2" i="6"/>
  <c r="Q3" i="6"/>
  <c r="R3" i="6" s="1"/>
  <c r="T3" i="6" s="1"/>
  <c r="V3" i="6" s="1"/>
  <c r="Q4" i="6"/>
  <c r="R4" i="6" s="1"/>
  <c r="T4" i="6" s="1"/>
  <c r="V4" i="6" s="1"/>
  <c r="Q5" i="6"/>
  <c r="R5" i="6"/>
  <c r="T5" i="6" s="1"/>
  <c r="V5" i="6" s="1"/>
  <c r="S5" i="6"/>
  <c r="U5" i="6" s="1"/>
  <c r="Q6" i="6"/>
  <c r="R6" i="6" s="1"/>
  <c r="T6" i="6" s="1"/>
  <c r="V6" i="6" s="1"/>
  <c r="Q7" i="6"/>
  <c r="R7" i="6" s="1"/>
  <c r="T7" i="6" s="1"/>
  <c r="V7" i="6" s="1"/>
  <c r="Q8" i="6"/>
  <c r="S8" i="6" s="1"/>
  <c r="U8" i="6" s="1"/>
  <c r="Q9" i="6"/>
  <c r="R9" i="6"/>
  <c r="T9" i="6" s="1"/>
  <c r="V9" i="6" s="1"/>
  <c r="S9" i="6"/>
  <c r="U9" i="6" s="1"/>
  <c r="Q10" i="6"/>
  <c r="R10" i="6" s="1"/>
  <c r="T10" i="6" s="1"/>
  <c r="V10" i="6" s="1"/>
  <c r="S10" i="6"/>
  <c r="U10" i="6"/>
  <c r="Q11" i="6"/>
  <c r="R11" i="6" s="1"/>
  <c r="T11" i="6" s="1"/>
  <c r="V11" i="6" s="1"/>
  <c r="Q12" i="6"/>
  <c r="S12" i="6" s="1"/>
  <c r="U12" i="6" s="1"/>
  <c r="Q13" i="6"/>
  <c r="R13" i="6"/>
  <c r="T13" i="6" s="1"/>
  <c r="V13" i="6" s="1"/>
  <c r="S13" i="6"/>
  <c r="U13" i="6" s="1"/>
  <c r="Q14" i="6"/>
  <c r="R14" i="6" s="1"/>
  <c r="T14" i="6" s="1"/>
  <c r="V14" i="6" s="1"/>
  <c r="Q15" i="6"/>
  <c r="R15" i="6" s="1"/>
  <c r="T15" i="6" s="1"/>
  <c r="V15" i="6" s="1"/>
  <c r="S15" i="6"/>
  <c r="U15" i="6" s="1"/>
  <c r="Q16" i="6"/>
  <c r="R16" i="6" s="1"/>
  <c r="T16" i="6" s="1"/>
  <c r="V16" i="6" s="1"/>
  <c r="Q17" i="6"/>
  <c r="R17" i="6"/>
  <c r="T17" i="6" s="1"/>
  <c r="V17" i="6" s="1"/>
  <c r="S17" i="6"/>
  <c r="U17" i="6" s="1"/>
  <c r="Q18" i="6"/>
  <c r="R18" i="6" s="1"/>
  <c r="T18" i="6" s="1"/>
  <c r="V18" i="6" s="1"/>
  <c r="Q19" i="6"/>
  <c r="R19" i="6" s="1"/>
  <c r="T19" i="6" s="1"/>
  <c r="V19" i="6" s="1"/>
  <c r="S19" i="6"/>
  <c r="U19" i="6" s="1"/>
  <c r="Q20" i="6"/>
  <c r="S20" i="6" s="1"/>
  <c r="U20" i="6" s="1"/>
  <c r="Q21" i="6"/>
  <c r="R21" i="6"/>
  <c r="T21" i="6" s="1"/>
  <c r="V21" i="6" s="1"/>
  <c r="S21" i="6"/>
  <c r="U21" i="6" s="1"/>
  <c r="Q22" i="6"/>
  <c r="R22" i="6" s="1"/>
  <c r="T22" i="6" s="1"/>
  <c r="V22" i="6" s="1"/>
  <c r="Q23" i="6"/>
  <c r="R23" i="6" s="1"/>
  <c r="T23" i="6" s="1"/>
  <c r="V23" i="6" s="1"/>
  <c r="S23" i="6"/>
  <c r="U23" i="6" s="1"/>
  <c r="Q24" i="6"/>
  <c r="R24" i="6" s="1"/>
  <c r="T24" i="6" s="1"/>
  <c r="V24" i="6" s="1"/>
  <c r="Q25" i="6"/>
  <c r="R25" i="6"/>
  <c r="T25" i="6" s="1"/>
  <c r="V25" i="6" s="1"/>
  <c r="S25" i="6"/>
  <c r="U25" i="6" s="1"/>
  <c r="Q26" i="6"/>
  <c r="R26" i="6" s="1"/>
  <c r="T26" i="6" s="1"/>
  <c r="V26" i="6" s="1"/>
  <c r="Q27" i="6"/>
  <c r="R27" i="6" s="1"/>
  <c r="T27" i="6" s="1"/>
  <c r="V27" i="6" s="1"/>
  <c r="S27" i="6"/>
  <c r="U27" i="6" s="1"/>
  <c r="Q28" i="6"/>
  <c r="S28" i="6" s="1"/>
  <c r="U28" i="6" s="1"/>
  <c r="Q29" i="6"/>
  <c r="R29" i="6"/>
  <c r="T29" i="6" s="1"/>
  <c r="V29" i="6" s="1"/>
  <c r="S29" i="6"/>
  <c r="U29" i="6" s="1"/>
  <c r="Q30" i="6"/>
  <c r="R30" i="6" s="1"/>
  <c r="T30" i="6" s="1"/>
  <c r="V30" i="6" s="1"/>
  <c r="Q31" i="6"/>
  <c r="R31" i="6" s="1"/>
  <c r="T31" i="6" s="1"/>
  <c r="V31" i="6" s="1"/>
  <c r="S31" i="6"/>
  <c r="U31" i="6" s="1"/>
  <c r="Q32" i="6"/>
  <c r="R32" i="6" s="1"/>
  <c r="T32" i="6" s="1"/>
  <c r="V32" i="6" s="1"/>
  <c r="Q33" i="6"/>
  <c r="R33" i="6"/>
  <c r="T33" i="6" s="1"/>
  <c r="V33" i="6" s="1"/>
  <c r="S33" i="6"/>
  <c r="U33" i="6" s="1"/>
  <c r="Q34" i="6"/>
  <c r="R34" i="6" s="1"/>
  <c r="T34" i="6" s="1"/>
  <c r="V34" i="6" s="1"/>
  <c r="Q35" i="6"/>
  <c r="R35" i="6" s="1"/>
  <c r="T35" i="6" s="1"/>
  <c r="V35" i="6" s="1"/>
  <c r="S35" i="6"/>
  <c r="U35" i="6" s="1"/>
  <c r="Q36" i="6"/>
  <c r="S36" i="6" s="1"/>
  <c r="U36" i="6" s="1"/>
  <c r="Q37" i="6"/>
  <c r="R37" i="6"/>
  <c r="T37" i="6" s="1"/>
  <c r="V37" i="6" s="1"/>
  <c r="S37" i="6"/>
  <c r="U37" i="6" s="1"/>
  <c r="Q38" i="6"/>
  <c r="R38" i="6" s="1"/>
  <c r="T38" i="6" s="1"/>
  <c r="V38" i="6" s="1"/>
  <c r="Q39" i="6"/>
  <c r="R39" i="6" s="1"/>
  <c r="T39" i="6" s="1"/>
  <c r="V39" i="6" s="1"/>
  <c r="S39" i="6"/>
  <c r="U39" i="6" s="1"/>
  <c r="Q40" i="6"/>
  <c r="R40" i="6" s="1"/>
  <c r="T40" i="6" s="1"/>
  <c r="V40" i="6" s="1"/>
  <c r="Q41" i="6"/>
  <c r="R41" i="6"/>
  <c r="T41" i="6" s="1"/>
  <c r="V41" i="6" s="1"/>
  <c r="S41" i="6"/>
  <c r="U41" i="6" s="1"/>
  <c r="Q42" i="6"/>
  <c r="R42" i="6" s="1"/>
  <c r="T42" i="6" s="1"/>
  <c r="V42" i="6" s="1"/>
  <c r="Q43" i="6"/>
  <c r="R43" i="6" s="1"/>
  <c r="T43" i="6" s="1"/>
  <c r="V43" i="6" s="1"/>
  <c r="S2" i="6"/>
  <c r="U2" i="6" s="1"/>
  <c r="R2" i="6"/>
  <c r="T2" i="6" s="1"/>
  <c r="V2" i="6" s="1"/>
  <c r="Q2" i="6"/>
  <c r="S40" i="6" l="1"/>
  <c r="U40" i="6" s="1"/>
  <c r="S32" i="6"/>
  <c r="U32" i="6" s="1"/>
  <c r="S24" i="6"/>
  <c r="U24" i="6" s="1"/>
  <c r="S16" i="6"/>
  <c r="U16" i="6" s="1"/>
  <c r="S4" i="6"/>
  <c r="U4" i="6" s="1"/>
  <c r="R36" i="6"/>
  <c r="T36" i="6" s="1"/>
  <c r="V36" i="6" s="1"/>
  <c r="R28" i="6"/>
  <c r="T28" i="6" s="1"/>
  <c r="V28" i="6" s="1"/>
  <c r="R20" i="6"/>
  <c r="T20" i="6" s="1"/>
  <c r="V20" i="6" s="1"/>
  <c r="R12" i="6"/>
  <c r="T12" i="6" s="1"/>
  <c r="V12" i="6" s="1"/>
  <c r="R8" i="6"/>
  <c r="T8" i="6" s="1"/>
  <c r="V8" i="6" s="1"/>
  <c r="S42" i="6"/>
  <c r="U42" i="6" s="1"/>
  <c r="S34" i="6"/>
  <c r="U34" i="6" s="1"/>
  <c r="S26" i="6"/>
  <c r="U26" i="6" s="1"/>
  <c r="S14" i="6"/>
  <c r="U14" i="6" s="1"/>
  <c r="S38" i="6"/>
  <c r="U38" i="6" s="1"/>
  <c r="S30" i="6"/>
  <c r="U30" i="6" s="1"/>
  <c r="S22" i="6"/>
  <c r="U22" i="6" s="1"/>
  <c r="S18" i="6"/>
  <c r="U18" i="6" s="1"/>
  <c r="S6" i="6"/>
  <c r="U6" i="6" s="1"/>
  <c r="S3" i="6"/>
  <c r="U3" i="6" s="1"/>
  <c r="S43" i="6"/>
  <c r="U43" i="6" s="1"/>
  <c r="S11" i="6"/>
  <c r="U11" i="6" s="1"/>
  <c r="S7" i="6"/>
  <c r="U7" i="6" s="1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P17" i="6" s="1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2" i="6"/>
  <c r="G9" i="6"/>
  <c r="G3" i="6"/>
  <c r="G4" i="6"/>
  <c r="G5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2" i="6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</calcChain>
</file>

<file path=xl/sharedStrings.xml><?xml version="1.0" encoding="utf-8"?>
<sst xmlns="http://schemas.openxmlformats.org/spreadsheetml/2006/main" count="164" uniqueCount="42">
  <si>
    <t>t_ey</t>
  </si>
  <si>
    <t>t_ey2</t>
  </si>
  <si>
    <t>t_g</t>
  </si>
  <si>
    <t>t_y</t>
  </si>
  <si>
    <t>g_pc</t>
  </si>
  <si>
    <t>y_pc</t>
  </si>
  <si>
    <t>r_pc</t>
  </si>
  <si>
    <t>Don</t>
  </si>
  <si>
    <t>Doff</t>
  </si>
  <si>
    <t>detector</t>
  </si>
  <si>
    <t>da_neg</t>
  </si>
  <si>
    <t>tadjva</t>
  </si>
  <si>
    <t>cycle_on</t>
  </si>
  <si>
    <t>cycle_off</t>
  </si>
  <si>
    <t>cycle_span</t>
  </si>
  <si>
    <t>t_g_on</t>
  </si>
  <si>
    <t>t_y_on</t>
  </si>
  <si>
    <t>t_ey2_on</t>
  </si>
  <si>
    <t>AoG</t>
  </si>
  <si>
    <t>SF</t>
  </si>
  <si>
    <t>DoR</t>
  </si>
  <si>
    <t>Cycle</t>
  </si>
  <si>
    <t>Bus</t>
  </si>
  <si>
    <t>dt</t>
  </si>
  <si>
    <t>tm</t>
  </si>
  <si>
    <t>event</t>
  </si>
  <si>
    <t>param</t>
  </si>
  <si>
    <t/>
  </si>
  <si>
    <t>Granted</t>
  </si>
  <si>
    <t>Requested</t>
  </si>
  <si>
    <t>Travel Time</t>
  </si>
  <si>
    <t>First-green start</t>
  </si>
  <si>
    <t>First-green end</t>
  </si>
  <si>
    <t>Second-green start</t>
  </si>
  <si>
    <t>Second-green end</t>
  </si>
  <si>
    <t>Third-green starts</t>
  </si>
  <si>
    <t>Third green ends</t>
  </si>
  <si>
    <t>HAoG</t>
  </si>
  <si>
    <t>HDoR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</si>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</sst>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2" fontId="0" fillId="0" borderId="0" xfId="1" applyNumberFormat="1" applyFont="1"/>
    <xf numFmtId="0" fontId="1" fillId="0" borderId="0" xfId="0" applyFont="1"/>
    <xf numFmtId="2" fontId="1" fillId="0" borderId="1" xfId="1" applyNumberFormat="1" applyFont="1" applyBorder="1" applyAlignment="1">
      <alignment horizontal="center" vertical="top"/>
    </xf>
    <xf numFmtId="2" fontId="1" fillId="0" borderId="0" xfId="1" applyNumberFormat="1" applyFont="1"/>
    <xf numFmtId="2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3"/>
  <sheetViews>
    <sheetView workbookViewId="0">
      <pane ySplit="1" topLeftCell="A119" activePane="bottomLeft" state="frozen"/>
      <selection pane="bottomLeft" activeCell="G15" sqref="G15"/>
    </sheetView>
  </sheetViews>
  <sheetFormatPr defaultRowHeight="14.4" x14ac:dyDescent="0.3"/>
  <cols>
    <col min="2" max="5" width="18.109375" bestFit="1" customWidth="1"/>
  </cols>
  <sheetData>
    <row r="1" spans="1:8" x14ac:dyDescent="0.3">
      <c r="A1" t="s">
        <v>21</v>
      </c>
      <c r="B1" s="1" t="s">
        <v>0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s="2">
        <v>44516.0000462963</v>
      </c>
      <c r="C2" s="2">
        <v>44516.000290509262</v>
      </c>
      <c r="D2" s="2">
        <v>44516.000480324074</v>
      </c>
      <c r="E2" s="2">
        <v>44516.000527777767</v>
      </c>
      <c r="F2">
        <v>21</v>
      </c>
      <c r="G2">
        <v>37.400000000000013</v>
      </c>
      <c r="H2">
        <v>41.5</v>
      </c>
    </row>
    <row r="3" spans="1:8" x14ac:dyDescent="0.3">
      <c r="A3" s="1">
        <v>1</v>
      </c>
      <c r="B3" s="2">
        <v>44516.000527777767</v>
      </c>
      <c r="C3" s="2">
        <v>44516.001098379631</v>
      </c>
      <c r="D3" s="2">
        <v>44516.001480324077</v>
      </c>
      <c r="E3" s="2">
        <v>44516.00152662037</v>
      </c>
      <c r="F3">
        <v>49.3</v>
      </c>
      <c r="G3">
        <v>82.300000000000011</v>
      </c>
      <c r="H3">
        <v>86.300000000000011</v>
      </c>
    </row>
    <row r="4" spans="1:8" x14ac:dyDescent="0.3">
      <c r="A4" s="1">
        <v>2</v>
      </c>
      <c r="B4" s="2">
        <v>44516.00152662037</v>
      </c>
      <c r="C4" s="2">
        <v>44516.002606481481</v>
      </c>
      <c r="D4" s="2">
        <v>44516.003127314812</v>
      </c>
      <c r="E4" s="2">
        <v>44516.003173611112</v>
      </c>
      <c r="F4">
        <v>93.300000000000011</v>
      </c>
      <c r="G4">
        <v>138.30000000000001</v>
      </c>
      <c r="H4">
        <v>142.30000000000001</v>
      </c>
    </row>
    <row r="5" spans="1:8" x14ac:dyDescent="0.3">
      <c r="A5" s="1">
        <v>3</v>
      </c>
      <c r="B5" s="2">
        <v>44516.003173611112</v>
      </c>
      <c r="C5" s="2">
        <v>44516.004027777781</v>
      </c>
      <c r="D5" s="2">
        <v>44516.004660879633</v>
      </c>
      <c r="E5" s="2">
        <v>44516.004707175933</v>
      </c>
      <c r="F5">
        <v>73.800000000000011</v>
      </c>
      <c r="G5">
        <v>128.5</v>
      </c>
      <c r="H5">
        <v>132.5</v>
      </c>
    </row>
    <row r="6" spans="1:8" x14ac:dyDescent="0.3">
      <c r="A6" s="1">
        <v>4</v>
      </c>
      <c r="B6" s="2">
        <v>44516.004707175933</v>
      </c>
      <c r="C6" s="2">
        <v>44516.004890046293</v>
      </c>
      <c r="D6" s="2">
        <v>44516.005116898152</v>
      </c>
      <c r="E6" s="2">
        <v>44516.005163194437</v>
      </c>
      <c r="F6">
        <v>15.8</v>
      </c>
      <c r="G6">
        <v>35.400000000000013</v>
      </c>
      <c r="H6">
        <v>39.400000000000013</v>
      </c>
    </row>
    <row r="7" spans="1:8" x14ac:dyDescent="0.3">
      <c r="A7" s="1">
        <v>5</v>
      </c>
      <c r="B7" s="2">
        <v>44516.005163194437</v>
      </c>
      <c r="C7" s="2">
        <v>44516.005531249997</v>
      </c>
      <c r="D7" s="2">
        <v>44516.006013888888</v>
      </c>
      <c r="E7" s="2">
        <v>44516.006060185187</v>
      </c>
      <c r="F7">
        <v>31.8</v>
      </c>
      <c r="G7">
        <v>73.5</v>
      </c>
      <c r="H7">
        <v>77.5</v>
      </c>
    </row>
    <row r="8" spans="1:8" x14ac:dyDescent="0.3">
      <c r="A8" s="1">
        <v>6</v>
      </c>
      <c r="B8" s="2">
        <v>44516.006060185187</v>
      </c>
      <c r="C8" s="2">
        <v>44516.006436342592</v>
      </c>
      <c r="D8" s="2">
        <v>44516.006913194447</v>
      </c>
      <c r="E8" s="2">
        <v>44516.00695949074</v>
      </c>
      <c r="F8">
        <v>32.5</v>
      </c>
      <c r="G8">
        <v>73.7</v>
      </c>
      <c r="H8">
        <v>77.7</v>
      </c>
    </row>
    <row r="9" spans="1:8" x14ac:dyDescent="0.3">
      <c r="A9" s="1">
        <v>7</v>
      </c>
      <c r="B9" s="2">
        <v>44516.00695949074</v>
      </c>
      <c r="C9" s="2">
        <v>44516.007416666667</v>
      </c>
      <c r="D9" s="2">
        <v>44516.007667824073</v>
      </c>
      <c r="E9" s="2">
        <v>44516.007714120373</v>
      </c>
      <c r="F9">
        <v>39.5</v>
      </c>
      <c r="G9">
        <v>61.2</v>
      </c>
      <c r="H9">
        <v>65.2</v>
      </c>
    </row>
    <row r="10" spans="1:8" x14ac:dyDescent="0.3">
      <c r="A10" s="1">
        <v>8</v>
      </c>
      <c r="B10" s="2">
        <v>44516.007714120373</v>
      </c>
      <c r="C10" s="2">
        <v>44516.007916666669</v>
      </c>
      <c r="D10" s="2">
        <v>44516.008144675929</v>
      </c>
      <c r="E10" s="2">
        <v>44516.008190972221</v>
      </c>
      <c r="F10">
        <v>17.5</v>
      </c>
      <c r="G10">
        <v>37.200000000000003</v>
      </c>
      <c r="H10">
        <v>41.2</v>
      </c>
    </row>
    <row r="11" spans="1:8" x14ac:dyDescent="0.3">
      <c r="A11" s="1">
        <v>9</v>
      </c>
      <c r="B11" s="2">
        <v>44516.008190972221</v>
      </c>
      <c r="C11" s="2">
        <v>44516.008572916668</v>
      </c>
      <c r="D11" s="2">
        <v>44516.008788194442</v>
      </c>
      <c r="E11" s="2">
        <v>44516.008834490742</v>
      </c>
      <c r="F11">
        <v>33</v>
      </c>
      <c r="G11">
        <v>51.6</v>
      </c>
      <c r="H11">
        <v>55.6</v>
      </c>
    </row>
    <row r="12" spans="1:8" x14ac:dyDescent="0.3">
      <c r="A12" s="1">
        <v>10</v>
      </c>
      <c r="B12" s="2">
        <v>44516.008834490742</v>
      </c>
      <c r="C12" s="2">
        <v>44516.009190972232</v>
      </c>
      <c r="D12" s="2">
        <v>44516.009447916673</v>
      </c>
      <c r="E12" s="2">
        <v>44516.009494212973</v>
      </c>
      <c r="F12">
        <v>30.8</v>
      </c>
      <c r="G12">
        <v>53</v>
      </c>
      <c r="H12">
        <v>57</v>
      </c>
    </row>
    <row r="13" spans="1:8" x14ac:dyDescent="0.3">
      <c r="A13" s="1">
        <v>11</v>
      </c>
      <c r="B13" s="2">
        <v>44516.009494212973</v>
      </c>
      <c r="C13" s="2">
        <v>44516.009942129633</v>
      </c>
      <c r="D13" s="2">
        <v>44516.010377314808</v>
      </c>
      <c r="E13" s="2">
        <v>44516.010423611107</v>
      </c>
      <c r="F13">
        <v>38.700000000000003</v>
      </c>
      <c r="G13">
        <v>76.300000000000011</v>
      </c>
      <c r="H13">
        <v>80.300000000000011</v>
      </c>
    </row>
    <row r="14" spans="1:8" x14ac:dyDescent="0.3">
      <c r="A14" s="1">
        <v>12</v>
      </c>
      <c r="B14" s="2">
        <v>44516.010423611107</v>
      </c>
      <c r="C14" s="2">
        <v>44516.010666666669</v>
      </c>
      <c r="D14" s="2">
        <v>44516.011247685186</v>
      </c>
      <c r="E14" s="2">
        <v>44516.011293981479</v>
      </c>
      <c r="F14">
        <v>21</v>
      </c>
      <c r="G14">
        <v>71.2</v>
      </c>
      <c r="H14">
        <v>75.2</v>
      </c>
    </row>
    <row r="15" spans="1:8" x14ac:dyDescent="0.3">
      <c r="A15" s="1">
        <v>13</v>
      </c>
      <c r="B15" s="2">
        <v>44516.011293981479</v>
      </c>
      <c r="C15" s="2">
        <v>44516.011479166656</v>
      </c>
      <c r="D15" s="2">
        <v>44516.011781250003</v>
      </c>
      <c r="E15" s="2">
        <v>44516.011827546303</v>
      </c>
      <c r="F15">
        <v>16</v>
      </c>
      <c r="G15">
        <v>42.1</v>
      </c>
      <c r="H15">
        <v>46.1</v>
      </c>
    </row>
    <row r="16" spans="1:8" x14ac:dyDescent="0.3">
      <c r="A16" s="1">
        <v>14</v>
      </c>
      <c r="B16" s="2">
        <v>44516.011827546303</v>
      </c>
      <c r="C16" s="2">
        <v>44516.012086805553</v>
      </c>
      <c r="D16" s="2">
        <v>44516.012379629632</v>
      </c>
      <c r="E16" s="2">
        <v>44516.012425925917</v>
      </c>
      <c r="F16">
        <v>22.4</v>
      </c>
      <c r="G16">
        <v>47.7</v>
      </c>
      <c r="H16">
        <v>51.7</v>
      </c>
    </row>
    <row r="17" spans="1:8" x14ac:dyDescent="0.3">
      <c r="A17" s="1">
        <v>15</v>
      </c>
      <c r="B17" s="2">
        <v>44516.012425925917</v>
      </c>
      <c r="C17" s="2">
        <v>44516.012827546299</v>
      </c>
      <c r="D17" s="2">
        <v>44516.013069444452</v>
      </c>
      <c r="E17" s="2">
        <v>44516.013115740738</v>
      </c>
      <c r="F17">
        <v>34.700000000000003</v>
      </c>
      <c r="G17">
        <v>55.6</v>
      </c>
      <c r="H17">
        <v>59.6</v>
      </c>
    </row>
    <row r="18" spans="1:8" x14ac:dyDescent="0.3">
      <c r="A18" s="1">
        <v>16</v>
      </c>
      <c r="B18" s="2">
        <v>44516.013115740738</v>
      </c>
      <c r="C18" s="2">
        <v>44516.013289351853</v>
      </c>
      <c r="D18" s="2">
        <v>44516.013938657408</v>
      </c>
      <c r="E18" s="2">
        <v>44516.013984953701</v>
      </c>
      <c r="F18">
        <v>15</v>
      </c>
      <c r="G18">
        <v>71.100000000000009</v>
      </c>
      <c r="H18">
        <v>75.100000000000009</v>
      </c>
    </row>
    <row r="19" spans="1:8" x14ac:dyDescent="0.3">
      <c r="A19" s="1">
        <v>17</v>
      </c>
      <c r="B19" s="2">
        <v>44516.013984953701</v>
      </c>
      <c r="C19" s="2">
        <v>44516.014158564823</v>
      </c>
      <c r="D19" s="2">
        <v>44516.014416666672</v>
      </c>
      <c r="E19" s="2">
        <v>44516.014462962958</v>
      </c>
      <c r="F19">
        <v>15</v>
      </c>
      <c r="G19">
        <v>37.299999999999997</v>
      </c>
      <c r="H19">
        <v>41.3</v>
      </c>
    </row>
    <row r="20" spans="1:8" x14ac:dyDescent="0.3">
      <c r="A20" s="1">
        <v>18</v>
      </c>
      <c r="B20" s="2">
        <v>44516.014462962958</v>
      </c>
      <c r="C20" s="2">
        <v>44516.014828703701</v>
      </c>
      <c r="D20" s="2">
        <v>44516.015207175929</v>
      </c>
      <c r="E20" s="2">
        <v>44516.015253472222</v>
      </c>
      <c r="F20">
        <v>31.6</v>
      </c>
      <c r="G20">
        <v>64.3</v>
      </c>
      <c r="H20">
        <v>68.3</v>
      </c>
    </row>
    <row r="21" spans="1:8" x14ac:dyDescent="0.3">
      <c r="A21" s="1">
        <v>19</v>
      </c>
      <c r="B21" s="2">
        <v>44516.015253472222</v>
      </c>
      <c r="C21" s="2">
        <v>44516.015498842593</v>
      </c>
      <c r="D21" s="2">
        <v>44516.015843749999</v>
      </c>
      <c r="E21" s="2">
        <v>44516.015890046299</v>
      </c>
      <c r="F21">
        <v>21.2</v>
      </c>
      <c r="G21">
        <v>51</v>
      </c>
      <c r="H21">
        <v>55</v>
      </c>
    </row>
    <row r="22" spans="1:8" x14ac:dyDescent="0.3">
      <c r="A22" s="1">
        <v>20</v>
      </c>
      <c r="B22" s="2">
        <v>44516.015890046299</v>
      </c>
      <c r="C22" s="2">
        <v>44516.016288194442</v>
      </c>
      <c r="D22" s="2">
        <v>44516.016704861111</v>
      </c>
      <c r="E22" s="2">
        <v>44516.016751157411</v>
      </c>
      <c r="F22">
        <v>34.400000000000013</v>
      </c>
      <c r="G22">
        <v>70.400000000000006</v>
      </c>
      <c r="H22">
        <v>74.400000000000006</v>
      </c>
    </row>
    <row r="23" spans="1:8" x14ac:dyDescent="0.3">
      <c r="A23" s="1">
        <v>21</v>
      </c>
      <c r="B23" s="2">
        <v>44516.016751157411</v>
      </c>
      <c r="C23" s="2">
        <v>44516.017136574083</v>
      </c>
      <c r="D23" s="2">
        <v>44516.017324074077</v>
      </c>
      <c r="E23" s="2">
        <v>44516.017370370369</v>
      </c>
      <c r="F23">
        <v>33.299999999999997</v>
      </c>
      <c r="G23">
        <v>49.5</v>
      </c>
      <c r="H23">
        <v>53.5</v>
      </c>
    </row>
    <row r="24" spans="1:8" x14ac:dyDescent="0.3">
      <c r="A24" s="1">
        <v>22</v>
      </c>
      <c r="B24" s="2">
        <v>44516.017370370369</v>
      </c>
      <c r="C24" s="2">
        <v>44516.017545138893</v>
      </c>
      <c r="D24" s="2">
        <v>44516.018043981479</v>
      </c>
      <c r="E24" s="2">
        <v>44516.018090277779</v>
      </c>
      <c r="F24">
        <v>15.1</v>
      </c>
      <c r="G24">
        <v>58.2</v>
      </c>
      <c r="H24">
        <v>62.2</v>
      </c>
    </row>
    <row r="25" spans="1:8" x14ac:dyDescent="0.3">
      <c r="A25" s="1">
        <v>23</v>
      </c>
      <c r="B25" s="2">
        <v>44516.018090277779</v>
      </c>
      <c r="C25" s="2">
        <v>44516.018665509262</v>
      </c>
      <c r="D25" s="2">
        <v>44516.018906249999</v>
      </c>
      <c r="E25" s="2">
        <v>44516.018952546299</v>
      </c>
      <c r="F25">
        <v>49.7</v>
      </c>
      <c r="G25">
        <v>70.5</v>
      </c>
      <c r="H25">
        <v>74.5</v>
      </c>
    </row>
    <row r="26" spans="1:8" x14ac:dyDescent="0.3">
      <c r="A26" s="1">
        <v>24</v>
      </c>
      <c r="B26" s="2">
        <v>44516.018952546299</v>
      </c>
      <c r="C26" s="2">
        <v>44516.019284722221</v>
      </c>
      <c r="D26" s="2">
        <v>44516.020069444443</v>
      </c>
      <c r="E26" s="2">
        <v>44516.020115740743</v>
      </c>
      <c r="F26">
        <v>28.7</v>
      </c>
      <c r="G26">
        <v>96.5</v>
      </c>
      <c r="H26">
        <v>100.5</v>
      </c>
    </row>
    <row r="27" spans="1:8" x14ac:dyDescent="0.3">
      <c r="A27" s="1">
        <v>25</v>
      </c>
      <c r="B27" s="2">
        <v>44516.020115740743</v>
      </c>
      <c r="C27" s="2">
        <v>44516.020321759257</v>
      </c>
      <c r="D27" s="2">
        <v>44516.020674768522</v>
      </c>
      <c r="E27" s="2">
        <v>44516.020721064822</v>
      </c>
      <c r="F27">
        <v>17.8</v>
      </c>
      <c r="G27">
        <v>48.3</v>
      </c>
      <c r="H27">
        <v>52.3</v>
      </c>
    </row>
    <row r="28" spans="1:8" x14ac:dyDescent="0.3">
      <c r="A28" s="1">
        <v>26</v>
      </c>
      <c r="B28" s="2">
        <v>44516.020721064822</v>
      </c>
      <c r="C28" s="2">
        <v>44516.020903935183</v>
      </c>
      <c r="D28" s="2">
        <v>44516.021185185193</v>
      </c>
      <c r="E28" s="2">
        <v>44516.021231481478</v>
      </c>
      <c r="F28">
        <v>15.8</v>
      </c>
      <c r="G28">
        <v>40.1</v>
      </c>
      <c r="H28">
        <v>44.1</v>
      </c>
    </row>
    <row r="29" spans="1:8" x14ac:dyDescent="0.3">
      <c r="A29" s="1">
        <v>27</v>
      </c>
      <c r="B29" s="2">
        <v>44516.021231481478</v>
      </c>
      <c r="C29" s="2">
        <v>44516.021431712958</v>
      </c>
      <c r="D29" s="2">
        <v>44516.021701388891</v>
      </c>
      <c r="E29" s="2">
        <v>44516.02175</v>
      </c>
      <c r="F29">
        <v>17.3</v>
      </c>
      <c r="G29">
        <v>40.799999999999997</v>
      </c>
      <c r="H29">
        <v>44.8</v>
      </c>
    </row>
    <row r="30" spans="1:8" x14ac:dyDescent="0.3">
      <c r="A30" s="1">
        <v>28</v>
      </c>
      <c r="B30" s="2">
        <v>44516.02175</v>
      </c>
      <c r="C30" s="2">
        <v>44516.022063657409</v>
      </c>
      <c r="D30" s="2">
        <v>44516.022237268517</v>
      </c>
      <c r="E30" s="2">
        <v>44516.022283564816</v>
      </c>
      <c r="F30">
        <v>27.1</v>
      </c>
      <c r="G30">
        <v>42.1</v>
      </c>
      <c r="H30">
        <v>46.1</v>
      </c>
    </row>
    <row r="31" spans="1:8" x14ac:dyDescent="0.3">
      <c r="A31" s="1">
        <v>29</v>
      </c>
      <c r="B31" s="2">
        <v>44516.022283564816</v>
      </c>
      <c r="C31" s="2">
        <v>44516.022457175917</v>
      </c>
      <c r="D31" s="2">
        <v>44516.02263078704</v>
      </c>
      <c r="E31" s="2">
        <v>44516.022677083332</v>
      </c>
      <c r="F31">
        <v>15</v>
      </c>
      <c r="G31">
        <v>30</v>
      </c>
      <c r="H31">
        <v>34</v>
      </c>
    </row>
    <row r="32" spans="1:8" x14ac:dyDescent="0.3">
      <c r="A32" s="1">
        <v>30</v>
      </c>
      <c r="B32" s="2">
        <v>44516.022677083332</v>
      </c>
      <c r="C32" s="2">
        <v>44516.023118055557</v>
      </c>
      <c r="D32" s="2">
        <v>44516.02330439815</v>
      </c>
      <c r="E32" s="2">
        <v>44516.023350694442</v>
      </c>
      <c r="F32">
        <v>38.1</v>
      </c>
      <c r="G32">
        <v>54.2</v>
      </c>
      <c r="H32">
        <v>58.2</v>
      </c>
    </row>
    <row r="33" spans="1:8" x14ac:dyDescent="0.3">
      <c r="A33" s="1">
        <v>31</v>
      </c>
      <c r="B33" s="2">
        <v>44516.023350694442</v>
      </c>
      <c r="C33" s="2">
        <v>44516.023709490742</v>
      </c>
      <c r="D33" s="2">
        <v>44516.023990740738</v>
      </c>
      <c r="E33" s="2">
        <v>44516.024037037037</v>
      </c>
      <c r="F33">
        <v>31</v>
      </c>
      <c r="G33">
        <v>55.3</v>
      </c>
      <c r="H33">
        <v>59.3</v>
      </c>
    </row>
    <row r="34" spans="1:8" x14ac:dyDescent="0.3">
      <c r="A34" s="1">
        <v>32</v>
      </c>
      <c r="B34" s="2">
        <v>44516.024037037037</v>
      </c>
      <c r="C34" s="2">
        <v>44516.024305555547</v>
      </c>
      <c r="D34" s="2">
        <v>44516.024656250003</v>
      </c>
      <c r="E34" s="2">
        <v>44516.024702546303</v>
      </c>
      <c r="F34">
        <v>23.2</v>
      </c>
      <c r="G34">
        <v>53.5</v>
      </c>
      <c r="H34">
        <v>57.500000000000007</v>
      </c>
    </row>
    <row r="35" spans="1:8" x14ac:dyDescent="0.3">
      <c r="A35" s="1">
        <v>33</v>
      </c>
      <c r="B35" s="2">
        <v>44516.024702546303</v>
      </c>
      <c r="C35" s="2">
        <v>44516.02509722222</v>
      </c>
      <c r="D35" s="2">
        <v>44516.025384259257</v>
      </c>
      <c r="E35" s="2">
        <v>44516.025430555557</v>
      </c>
      <c r="F35">
        <v>34.1</v>
      </c>
      <c r="G35">
        <v>58.900000000000013</v>
      </c>
      <c r="H35">
        <v>62.900000000000013</v>
      </c>
    </row>
    <row r="36" spans="1:8" x14ac:dyDescent="0.3">
      <c r="A36" s="1">
        <v>34</v>
      </c>
      <c r="B36" s="2">
        <v>44516.025430555557</v>
      </c>
      <c r="C36" s="2">
        <v>44516.026210648153</v>
      </c>
      <c r="D36" s="2">
        <v>44516.026539351849</v>
      </c>
      <c r="E36" s="2">
        <v>44516.026585648149</v>
      </c>
      <c r="F36">
        <v>67.400000000000006</v>
      </c>
      <c r="G36">
        <v>95.800000000000011</v>
      </c>
      <c r="H36">
        <v>99.800000000000011</v>
      </c>
    </row>
    <row r="37" spans="1:8" x14ac:dyDescent="0.3">
      <c r="A37" s="1">
        <v>35</v>
      </c>
      <c r="B37" s="2">
        <v>44516.026585648149</v>
      </c>
      <c r="C37" s="2">
        <v>44516.026805555557</v>
      </c>
      <c r="D37" s="2">
        <v>44516.027208333333</v>
      </c>
      <c r="E37" s="2">
        <v>44516.027254629633</v>
      </c>
      <c r="F37">
        <v>19</v>
      </c>
      <c r="G37">
        <v>53.8</v>
      </c>
      <c r="H37">
        <v>57.8</v>
      </c>
    </row>
    <row r="38" spans="1:8" x14ac:dyDescent="0.3">
      <c r="A38" s="1">
        <v>36</v>
      </c>
      <c r="B38" s="2">
        <v>44516.027254629633</v>
      </c>
      <c r="C38" s="2">
        <v>44516.027497685187</v>
      </c>
      <c r="D38" s="2">
        <v>44516.028083333331</v>
      </c>
      <c r="E38" s="2">
        <v>44516.028129629631</v>
      </c>
      <c r="F38">
        <v>21</v>
      </c>
      <c r="G38">
        <v>71.600000000000009</v>
      </c>
      <c r="H38">
        <v>75.600000000000009</v>
      </c>
    </row>
    <row r="39" spans="1:8" x14ac:dyDescent="0.3">
      <c r="A39" s="1">
        <v>37</v>
      </c>
      <c r="B39" s="2">
        <v>44516.028129629631</v>
      </c>
      <c r="C39" s="2">
        <v>44516.028307870372</v>
      </c>
      <c r="D39" s="2">
        <v>44516.028542824068</v>
      </c>
      <c r="E39" s="2">
        <v>44516.028589120368</v>
      </c>
      <c r="F39">
        <v>15.4</v>
      </c>
      <c r="G39">
        <v>35.700000000000003</v>
      </c>
      <c r="H39">
        <v>39.700000000000003</v>
      </c>
    </row>
    <row r="40" spans="1:8" x14ac:dyDescent="0.3">
      <c r="A40" s="1">
        <v>38</v>
      </c>
      <c r="B40" s="2">
        <v>44516.028589120368</v>
      </c>
      <c r="C40" s="2">
        <v>44516.028762731483</v>
      </c>
      <c r="D40" s="2">
        <v>44516.028981481482</v>
      </c>
      <c r="E40" s="2">
        <v>44516.029027777768</v>
      </c>
      <c r="F40">
        <v>15</v>
      </c>
      <c r="G40">
        <v>33.9</v>
      </c>
      <c r="H40">
        <v>37.900000000000013</v>
      </c>
    </row>
    <row r="41" spans="1:8" x14ac:dyDescent="0.3">
      <c r="A41" s="1">
        <v>39</v>
      </c>
      <c r="B41" s="2">
        <v>44516.029027777768</v>
      </c>
      <c r="C41" s="2">
        <v>44516.029270833344</v>
      </c>
      <c r="D41" s="2">
        <v>44516.029479166667</v>
      </c>
      <c r="E41" s="2">
        <v>44516.02952546296</v>
      </c>
      <c r="F41">
        <v>21</v>
      </c>
      <c r="G41">
        <v>39</v>
      </c>
      <c r="H41">
        <v>43</v>
      </c>
    </row>
    <row r="42" spans="1:8" x14ac:dyDescent="0.3">
      <c r="A42" s="1">
        <v>40</v>
      </c>
      <c r="B42" s="2">
        <v>44516.02952546296</v>
      </c>
      <c r="C42" s="2">
        <v>44516.029699074083</v>
      </c>
      <c r="D42" s="2">
        <v>44516.030401620374</v>
      </c>
      <c r="E42" s="2">
        <v>44516.030447916673</v>
      </c>
      <c r="F42">
        <v>15</v>
      </c>
      <c r="G42">
        <v>75.7</v>
      </c>
      <c r="H42">
        <v>79.7</v>
      </c>
    </row>
    <row r="43" spans="1:8" x14ac:dyDescent="0.3">
      <c r="A43" s="1">
        <v>41</v>
      </c>
      <c r="B43" s="2">
        <v>44516.030447916673</v>
      </c>
      <c r="C43" s="2">
        <v>44516.030642361111</v>
      </c>
      <c r="D43" s="2">
        <v>44516.030847222217</v>
      </c>
      <c r="E43" s="2">
        <v>44516.030893518517</v>
      </c>
      <c r="F43">
        <v>16.8</v>
      </c>
      <c r="G43">
        <v>34.5</v>
      </c>
      <c r="H43">
        <v>38.5</v>
      </c>
    </row>
    <row r="44" spans="1:8" x14ac:dyDescent="0.3">
      <c r="A44" s="1">
        <v>42</v>
      </c>
      <c r="B44" s="2">
        <v>44516.030893518517</v>
      </c>
      <c r="C44" s="2">
        <v>44516.031137731479</v>
      </c>
      <c r="D44" s="2">
        <v>44516.031776620373</v>
      </c>
      <c r="E44" s="2">
        <v>44516.031822916673</v>
      </c>
      <c r="F44">
        <v>21.1</v>
      </c>
      <c r="G44">
        <v>76.300000000000011</v>
      </c>
      <c r="H44">
        <v>80.300000000000011</v>
      </c>
    </row>
    <row r="45" spans="1:8" x14ac:dyDescent="0.3">
      <c r="A45" s="1">
        <v>43</v>
      </c>
      <c r="B45" s="2">
        <v>44516.031822916673</v>
      </c>
      <c r="C45" s="2">
        <v>44516.032004629633</v>
      </c>
      <c r="D45" s="2">
        <v>44516.032178240741</v>
      </c>
      <c r="E45" s="2">
        <v>44516.032224537033</v>
      </c>
      <c r="F45">
        <v>15.7</v>
      </c>
      <c r="G45">
        <v>30.7</v>
      </c>
      <c r="H45">
        <v>34.700000000000003</v>
      </c>
    </row>
    <row r="46" spans="1:8" x14ac:dyDescent="0.3">
      <c r="A46" s="1">
        <v>44</v>
      </c>
      <c r="B46" s="2">
        <v>44516.032224537033</v>
      </c>
      <c r="C46" s="2">
        <v>44516.032398148149</v>
      </c>
      <c r="D46" s="2">
        <v>44516.032612268522</v>
      </c>
      <c r="E46" s="2">
        <v>44516.032658564807</v>
      </c>
      <c r="F46">
        <v>15</v>
      </c>
      <c r="G46">
        <v>33.5</v>
      </c>
      <c r="H46">
        <v>37.5</v>
      </c>
    </row>
    <row r="47" spans="1:8" x14ac:dyDescent="0.3">
      <c r="A47" s="1">
        <v>45</v>
      </c>
      <c r="B47" s="2">
        <v>44516.032658564807</v>
      </c>
      <c r="C47" s="2">
        <v>44516.033376157407</v>
      </c>
      <c r="D47" s="2">
        <v>44516.033564814818</v>
      </c>
      <c r="E47" s="2">
        <v>44516.03361111111</v>
      </c>
      <c r="F47">
        <v>62.000000000000007</v>
      </c>
      <c r="G47">
        <v>78.300000000000011</v>
      </c>
      <c r="H47">
        <v>82.300000000000011</v>
      </c>
    </row>
    <row r="48" spans="1:8" x14ac:dyDescent="0.3">
      <c r="A48" s="1">
        <v>46</v>
      </c>
      <c r="B48" s="2">
        <v>44516.03361111111</v>
      </c>
      <c r="C48" s="2">
        <v>44516.034108796302</v>
      </c>
      <c r="D48" s="2">
        <v>44516.034405092592</v>
      </c>
      <c r="E48" s="2">
        <v>44516.034451388892</v>
      </c>
      <c r="F48">
        <v>43</v>
      </c>
      <c r="G48">
        <v>68.600000000000009</v>
      </c>
      <c r="H48">
        <v>72.600000000000009</v>
      </c>
    </row>
    <row r="49" spans="1:8" x14ac:dyDescent="0.3">
      <c r="A49" s="1">
        <v>47</v>
      </c>
      <c r="B49" s="2">
        <v>44516.034451388892</v>
      </c>
      <c r="C49" s="2">
        <v>44516.034928240741</v>
      </c>
      <c r="D49" s="2">
        <v>44516.03517476852</v>
      </c>
      <c r="E49" s="2">
        <v>44516.035221064813</v>
      </c>
      <c r="F49">
        <v>41.2</v>
      </c>
      <c r="G49">
        <v>62.500000000000007</v>
      </c>
      <c r="H49">
        <v>66.5</v>
      </c>
    </row>
    <row r="50" spans="1:8" x14ac:dyDescent="0.3">
      <c r="A50" s="1">
        <v>48</v>
      </c>
      <c r="B50" s="2">
        <v>44516.035221064813</v>
      </c>
      <c r="C50" s="2">
        <v>44516.035880787043</v>
      </c>
      <c r="D50" s="2">
        <v>44516.036216435183</v>
      </c>
      <c r="E50" s="2">
        <v>44516.036262731483</v>
      </c>
      <c r="F50">
        <v>57</v>
      </c>
      <c r="G50">
        <v>86</v>
      </c>
      <c r="H50">
        <v>90</v>
      </c>
    </row>
    <row r="51" spans="1:8" x14ac:dyDescent="0.3">
      <c r="A51" s="1">
        <v>49</v>
      </c>
      <c r="B51" s="2">
        <v>44516.036262731483</v>
      </c>
      <c r="C51" s="2">
        <v>44516.036516203712</v>
      </c>
      <c r="D51" s="2">
        <v>44516.036894675934</v>
      </c>
      <c r="E51" s="2">
        <v>44516.036940972219</v>
      </c>
      <c r="F51">
        <v>21.9</v>
      </c>
      <c r="G51">
        <v>54.6</v>
      </c>
      <c r="H51">
        <v>58.6</v>
      </c>
    </row>
    <row r="52" spans="1:8" x14ac:dyDescent="0.3">
      <c r="A52" s="1">
        <v>50</v>
      </c>
      <c r="B52" s="2">
        <v>44516.036940972219</v>
      </c>
      <c r="C52" s="2">
        <v>44516.037114583327</v>
      </c>
      <c r="D52" s="2">
        <v>44516.037461805558</v>
      </c>
      <c r="E52" s="2">
        <v>44516.03750810185</v>
      </c>
      <c r="F52">
        <v>15</v>
      </c>
      <c r="G52">
        <v>45</v>
      </c>
      <c r="H52">
        <v>49</v>
      </c>
    </row>
    <row r="53" spans="1:8" x14ac:dyDescent="0.3">
      <c r="A53" s="1">
        <v>51</v>
      </c>
      <c r="B53" s="2">
        <v>44516.03750810185</v>
      </c>
      <c r="C53" s="2">
        <v>44516.037708333337</v>
      </c>
      <c r="D53" s="2">
        <v>44516.038054398137</v>
      </c>
      <c r="E53" s="2">
        <v>44516.038100694437</v>
      </c>
      <c r="F53">
        <v>17.3</v>
      </c>
      <c r="G53">
        <v>47.2</v>
      </c>
      <c r="H53">
        <v>51.2</v>
      </c>
    </row>
    <row r="54" spans="1:8" x14ac:dyDescent="0.3">
      <c r="A54" s="1">
        <v>52</v>
      </c>
      <c r="B54" s="2">
        <v>44516.038100694437</v>
      </c>
      <c r="C54" s="2">
        <v>44516.038282407397</v>
      </c>
      <c r="D54" s="2">
        <v>44516.038488425933</v>
      </c>
      <c r="E54" s="2">
        <v>44516.038534722233</v>
      </c>
      <c r="F54">
        <v>15.7</v>
      </c>
      <c r="G54">
        <v>33.5</v>
      </c>
      <c r="H54">
        <v>37.5</v>
      </c>
    </row>
    <row r="55" spans="1:8" x14ac:dyDescent="0.3">
      <c r="A55" s="1">
        <v>53</v>
      </c>
      <c r="B55" s="2">
        <v>44516.038534722233</v>
      </c>
      <c r="C55" s="2">
        <v>44516.038717592593</v>
      </c>
      <c r="D55" s="2">
        <v>44516.039179398147</v>
      </c>
      <c r="E55" s="2">
        <v>44516.039225694447</v>
      </c>
      <c r="F55">
        <v>15.8</v>
      </c>
      <c r="G55">
        <v>55.7</v>
      </c>
      <c r="H55">
        <v>59.7</v>
      </c>
    </row>
    <row r="56" spans="1:8" x14ac:dyDescent="0.3">
      <c r="A56" s="1">
        <v>54</v>
      </c>
      <c r="B56" s="2">
        <v>44516.039225694447</v>
      </c>
      <c r="C56" s="2">
        <v>44516.039413194441</v>
      </c>
      <c r="D56" s="2">
        <v>44516.039989583332</v>
      </c>
      <c r="E56" s="2">
        <v>44516.040035879632</v>
      </c>
      <c r="F56">
        <v>16.2</v>
      </c>
      <c r="G56">
        <v>66</v>
      </c>
      <c r="H56">
        <v>70</v>
      </c>
    </row>
    <row r="57" spans="1:8" x14ac:dyDescent="0.3">
      <c r="A57" s="1">
        <v>55</v>
      </c>
      <c r="B57" s="2">
        <v>44516.040035879632</v>
      </c>
      <c r="C57" s="2">
        <v>44516.040371527779</v>
      </c>
      <c r="D57" s="2">
        <v>44516.040545138887</v>
      </c>
      <c r="E57" s="2">
        <v>44516.040591435187</v>
      </c>
      <c r="F57">
        <v>29</v>
      </c>
      <c r="G57">
        <v>44</v>
      </c>
      <c r="H57">
        <v>48</v>
      </c>
    </row>
    <row r="58" spans="1:8" x14ac:dyDescent="0.3">
      <c r="A58" s="1">
        <v>56</v>
      </c>
      <c r="B58" s="2">
        <v>44516.040591435187</v>
      </c>
      <c r="C58" s="2">
        <v>44516.040822916657</v>
      </c>
      <c r="D58" s="2">
        <v>44516.041065972233</v>
      </c>
      <c r="E58" s="2">
        <v>44516.041112268518</v>
      </c>
      <c r="F58">
        <v>20</v>
      </c>
      <c r="G58">
        <v>41</v>
      </c>
      <c r="H58">
        <v>45</v>
      </c>
    </row>
    <row r="59" spans="1:8" x14ac:dyDescent="0.3">
      <c r="A59" s="1">
        <v>57</v>
      </c>
      <c r="B59" s="2">
        <v>44516.041112268518</v>
      </c>
      <c r="C59" s="2">
        <v>44516.041285879634</v>
      </c>
      <c r="D59" s="2">
        <v>44516.041568287037</v>
      </c>
      <c r="E59" s="2">
        <v>44516.041614583337</v>
      </c>
      <c r="F59">
        <v>15</v>
      </c>
      <c r="G59">
        <v>39.400000000000013</v>
      </c>
      <c r="H59">
        <v>43.400000000000013</v>
      </c>
    </row>
    <row r="60" spans="1:8" x14ac:dyDescent="0.3">
      <c r="A60" s="1">
        <v>58</v>
      </c>
      <c r="B60" s="2">
        <v>44516.041614583337</v>
      </c>
      <c r="C60" s="2">
        <v>44516.041983796298</v>
      </c>
      <c r="D60" s="2">
        <v>44516.042296296298</v>
      </c>
      <c r="E60" s="2">
        <v>44516.042342592591</v>
      </c>
      <c r="F60">
        <v>31.9</v>
      </c>
      <c r="G60">
        <v>58.900000000000013</v>
      </c>
      <c r="H60">
        <v>62.900000000000013</v>
      </c>
    </row>
    <row r="61" spans="1:8" x14ac:dyDescent="0.3">
      <c r="A61" s="1">
        <v>59</v>
      </c>
      <c r="B61" s="2">
        <v>44516.042342592591</v>
      </c>
      <c r="C61" s="2">
        <v>44516.042910879631</v>
      </c>
      <c r="D61" s="2">
        <v>44516.043240740742</v>
      </c>
      <c r="E61" s="2">
        <v>44516.043287037042</v>
      </c>
      <c r="F61">
        <v>49.1</v>
      </c>
      <c r="G61">
        <v>77.600000000000009</v>
      </c>
      <c r="H61">
        <v>81.600000000000009</v>
      </c>
    </row>
    <row r="62" spans="1:8" x14ac:dyDescent="0.3">
      <c r="A62" s="1">
        <v>60</v>
      </c>
      <c r="B62" s="2">
        <v>44516.043287037042</v>
      </c>
      <c r="C62" s="2">
        <v>44516.043817129626</v>
      </c>
      <c r="D62" s="2">
        <v>44516.044386574067</v>
      </c>
      <c r="E62" s="2">
        <v>44516.044432870367</v>
      </c>
      <c r="F62">
        <v>45.8</v>
      </c>
      <c r="G62">
        <v>95</v>
      </c>
      <c r="H62">
        <v>99</v>
      </c>
    </row>
    <row r="63" spans="1:8" x14ac:dyDescent="0.3">
      <c r="A63" s="1">
        <v>61</v>
      </c>
      <c r="B63" s="2">
        <v>44516.044432870367</v>
      </c>
      <c r="C63" s="2">
        <v>44516.044606481482</v>
      </c>
      <c r="D63" s="2">
        <v>44516.044814814813</v>
      </c>
      <c r="E63" s="2">
        <v>44516.044861111113</v>
      </c>
      <c r="F63">
        <v>15</v>
      </c>
      <c r="G63">
        <v>33</v>
      </c>
      <c r="H63">
        <v>37</v>
      </c>
    </row>
    <row r="64" spans="1:8" x14ac:dyDescent="0.3">
      <c r="A64" s="1">
        <v>62</v>
      </c>
      <c r="B64" s="2">
        <v>44516.044861111113</v>
      </c>
      <c r="C64" s="2">
        <v>44516.045104166667</v>
      </c>
      <c r="D64" s="2">
        <v>44516.045309027781</v>
      </c>
      <c r="E64" s="2">
        <v>44516.045355324073</v>
      </c>
      <c r="F64">
        <v>21</v>
      </c>
      <c r="G64">
        <v>38.700000000000003</v>
      </c>
      <c r="H64">
        <v>42.7</v>
      </c>
    </row>
    <row r="65" spans="1:8" x14ac:dyDescent="0.3">
      <c r="A65" s="1">
        <v>63</v>
      </c>
      <c r="B65" s="2">
        <v>44516.045355324073</v>
      </c>
      <c r="C65" s="2">
        <v>44516.045599537043</v>
      </c>
      <c r="D65" s="2">
        <v>44516.045773148151</v>
      </c>
      <c r="E65" s="2">
        <v>44516.045819444444</v>
      </c>
      <c r="F65">
        <v>21.1</v>
      </c>
      <c r="G65">
        <v>36.1</v>
      </c>
      <c r="H65">
        <v>40.1</v>
      </c>
    </row>
    <row r="66" spans="1:8" x14ac:dyDescent="0.3">
      <c r="A66" s="1">
        <v>64</v>
      </c>
      <c r="B66" s="2">
        <v>44516.045819444444</v>
      </c>
      <c r="C66" s="2">
        <v>44516.046412037038</v>
      </c>
      <c r="D66" s="2">
        <v>44516.0471412037</v>
      </c>
      <c r="E66" s="2">
        <v>44516.0471875</v>
      </c>
      <c r="F66">
        <v>51.2</v>
      </c>
      <c r="G66">
        <v>114.2</v>
      </c>
      <c r="H66">
        <v>118.2</v>
      </c>
    </row>
    <row r="67" spans="1:8" x14ac:dyDescent="0.3">
      <c r="A67" s="1">
        <v>65</v>
      </c>
      <c r="B67" s="2">
        <v>44516.0471875</v>
      </c>
      <c r="C67" s="2">
        <v>44516.047586805558</v>
      </c>
      <c r="D67" s="2">
        <v>44516.047835648147</v>
      </c>
      <c r="E67" s="2">
        <v>44516.047880787039</v>
      </c>
      <c r="F67">
        <v>34.5</v>
      </c>
      <c r="G67">
        <v>56</v>
      </c>
      <c r="H67">
        <v>59.900000000000013</v>
      </c>
    </row>
    <row r="68" spans="1:8" x14ac:dyDescent="0.3">
      <c r="A68" s="1">
        <v>66</v>
      </c>
      <c r="B68" s="2">
        <v>44516.047880787039</v>
      </c>
      <c r="C68" s="2">
        <v>44516.04813541667</v>
      </c>
      <c r="D68" s="2">
        <v>44516.048792824076</v>
      </c>
      <c r="E68" s="2">
        <v>44516.048839120369</v>
      </c>
      <c r="F68">
        <v>22</v>
      </c>
      <c r="G68">
        <v>78.800000000000011</v>
      </c>
      <c r="H68">
        <v>82.800000000000011</v>
      </c>
    </row>
    <row r="69" spans="1:8" x14ac:dyDescent="0.3">
      <c r="A69" s="1">
        <v>67</v>
      </c>
      <c r="B69" s="2">
        <v>44516.048839120369</v>
      </c>
      <c r="C69" s="2">
        <v>44516.049015046287</v>
      </c>
      <c r="D69" s="2">
        <v>44516.049432870372</v>
      </c>
      <c r="E69" s="2">
        <v>44516.049479166657</v>
      </c>
      <c r="F69">
        <v>15.2</v>
      </c>
      <c r="G69">
        <v>51.3</v>
      </c>
      <c r="H69">
        <v>55.3</v>
      </c>
    </row>
    <row r="70" spans="1:8" x14ac:dyDescent="0.3">
      <c r="A70" s="1">
        <v>68</v>
      </c>
      <c r="B70" s="2">
        <v>44516.049479166657</v>
      </c>
      <c r="C70" s="2">
        <v>44516.04965277778</v>
      </c>
      <c r="D70" s="2">
        <v>44516.049826388888</v>
      </c>
      <c r="E70" s="2">
        <v>44516.049872685187</v>
      </c>
      <c r="F70">
        <v>15</v>
      </c>
      <c r="G70">
        <v>30</v>
      </c>
      <c r="H70">
        <v>34</v>
      </c>
    </row>
    <row r="71" spans="1:8" x14ac:dyDescent="0.3">
      <c r="A71" s="1">
        <v>69</v>
      </c>
      <c r="B71" s="2">
        <v>44516.049872685187</v>
      </c>
      <c r="C71" s="2">
        <v>44516.050218750002</v>
      </c>
      <c r="D71" s="2">
        <v>44516.050773148148</v>
      </c>
      <c r="E71" s="2">
        <v>44516.050819444441</v>
      </c>
      <c r="F71">
        <v>29.9</v>
      </c>
      <c r="G71">
        <v>77.800000000000011</v>
      </c>
      <c r="H71">
        <v>81.800000000000011</v>
      </c>
    </row>
    <row r="72" spans="1:8" x14ac:dyDescent="0.3">
      <c r="A72" s="1">
        <v>70</v>
      </c>
      <c r="B72" s="2">
        <v>44516.050819444441</v>
      </c>
      <c r="C72" s="2">
        <v>44516.051964120372</v>
      </c>
      <c r="D72" s="2">
        <v>44516.052331018524</v>
      </c>
      <c r="E72" s="2">
        <v>44516.052377314823</v>
      </c>
      <c r="F72">
        <v>98.9</v>
      </c>
      <c r="G72">
        <v>130.6</v>
      </c>
      <c r="H72">
        <v>134.6</v>
      </c>
    </row>
    <row r="73" spans="1:8" x14ac:dyDescent="0.3">
      <c r="A73" s="1">
        <v>71</v>
      </c>
      <c r="B73" s="2">
        <v>44516.052377314823</v>
      </c>
      <c r="C73" s="2">
        <v>44516.053174768524</v>
      </c>
      <c r="D73" s="2">
        <v>44516.05351041667</v>
      </c>
      <c r="E73" s="2">
        <v>44516.053556712963</v>
      </c>
      <c r="F73">
        <v>68.900000000000006</v>
      </c>
      <c r="G73">
        <v>97.9</v>
      </c>
      <c r="H73">
        <v>101.9</v>
      </c>
    </row>
    <row r="74" spans="1:8" x14ac:dyDescent="0.3">
      <c r="A74" s="1">
        <v>72</v>
      </c>
      <c r="B74" s="2">
        <v>44516.053556712963</v>
      </c>
      <c r="C74" s="2">
        <v>44516.054064814824</v>
      </c>
      <c r="D74" s="2">
        <v>44516.055082175917</v>
      </c>
      <c r="E74" s="2">
        <v>44516.055128472217</v>
      </c>
      <c r="F74">
        <v>43.900000000000013</v>
      </c>
      <c r="G74">
        <v>131.80000000000001</v>
      </c>
      <c r="H74">
        <v>135.80000000000001</v>
      </c>
    </row>
    <row r="75" spans="1:8" x14ac:dyDescent="0.3">
      <c r="A75" s="1">
        <v>73</v>
      </c>
      <c r="B75" s="2">
        <v>44516.055128472217</v>
      </c>
      <c r="C75" s="2">
        <v>44516.05556828704</v>
      </c>
      <c r="D75" s="2">
        <v>44516.05592939815</v>
      </c>
      <c r="E75" s="2">
        <v>44516.055975694442</v>
      </c>
      <c r="F75">
        <v>38</v>
      </c>
      <c r="G75">
        <v>69.2</v>
      </c>
      <c r="H75">
        <v>73.2</v>
      </c>
    </row>
    <row r="76" spans="1:8" x14ac:dyDescent="0.3">
      <c r="A76" s="1">
        <v>74</v>
      </c>
      <c r="B76" s="2">
        <v>44516.055975694442</v>
      </c>
      <c r="C76" s="2">
        <v>44516.056578703698</v>
      </c>
      <c r="D76" s="2">
        <v>44516.056752314813</v>
      </c>
      <c r="E76" s="2">
        <v>44516.056798611113</v>
      </c>
      <c r="F76">
        <v>52.1</v>
      </c>
      <c r="G76">
        <v>67.100000000000009</v>
      </c>
      <c r="H76">
        <v>71.100000000000009</v>
      </c>
    </row>
    <row r="77" spans="1:8" x14ac:dyDescent="0.3">
      <c r="A77" s="1">
        <v>75</v>
      </c>
      <c r="B77" s="2">
        <v>44516.056798611113</v>
      </c>
      <c r="C77" s="2">
        <v>44516.056975694453</v>
      </c>
      <c r="D77" s="2">
        <v>44516.057236111112</v>
      </c>
      <c r="E77" s="2">
        <v>44516.057282407397</v>
      </c>
      <c r="F77">
        <v>15.3</v>
      </c>
      <c r="G77">
        <v>37.799999999999997</v>
      </c>
      <c r="H77">
        <v>41.8</v>
      </c>
    </row>
    <row r="78" spans="1:8" x14ac:dyDescent="0.3">
      <c r="A78" s="1">
        <v>76</v>
      </c>
      <c r="B78" s="2">
        <v>44516.057282407397</v>
      </c>
      <c r="C78" s="2">
        <v>44516.05745601852</v>
      </c>
      <c r="D78" s="2">
        <v>44516.057644675922</v>
      </c>
      <c r="E78" s="2">
        <v>44516.057690972222</v>
      </c>
      <c r="F78">
        <v>15</v>
      </c>
      <c r="G78">
        <v>31.3</v>
      </c>
      <c r="H78">
        <v>35.299999999999997</v>
      </c>
    </row>
    <row r="79" spans="1:8" x14ac:dyDescent="0.3">
      <c r="A79" s="1">
        <v>77</v>
      </c>
      <c r="B79" s="2">
        <v>44516.057690972222</v>
      </c>
      <c r="C79" s="2">
        <v>44516.057902777779</v>
      </c>
      <c r="D79" s="2">
        <v>44516.05813888889</v>
      </c>
      <c r="E79" s="2">
        <v>44516.058185185182</v>
      </c>
      <c r="F79">
        <v>18.3</v>
      </c>
      <c r="G79">
        <v>38.700000000000003</v>
      </c>
      <c r="H79">
        <v>42.7</v>
      </c>
    </row>
    <row r="80" spans="1:8" x14ac:dyDescent="0.3">
      <c r="A80" s="1">
        <v>78</v>
      </c>
      <c r="B80" s="2">
        <v>44516.058185185182</v>
      </c>
      <c r="C80" s="2">
        <v>44516.058363425916</v>
      </c>
      <c r="D80" s="2">
        <v>44516.058749999997</v>
      </c>
      <c r="E80" s="2">
        <v>44516.058796296304</v>
      </c>
      <c r="F80">
        <v>15.4</v>
      </c>
      <c r="G80">
        <v>48.8</v>
      </c>
      <c r="H80">
        <v>52.8</v>
      </c>
    </row>
    <row r="81" spans="1:8" x14ac:dyDescent="0.3">
      <c r="A81" s="1">
        <v>79</v>
      </c>
      <c r="B81" s="2">
        <v>44516.058796296304</v>
      </c>
      <c r="C81" s="2">
        <v>44516.059016203697</v>
      </c>
      <c r="D81" s="2">
        <v>44516.059501157397</v>
      </c>
      <c r="E81" s="2">
        <v>44516.059547453697</v>
      </c>
      <c r="F81">
        <v>19</v>
      </c>
      <c r="G81">
        <v>60.900000000000013</v>
      </c>
      <c r="H81">
        <v>64.900000000000006</v>
      </c>
    </row>
    <row r="82" spans="1:8" x14ac:dyDescent="0.3">
      <c r="A82" s="1">
        <v>80</v>
      </c>
      <c r="B82" s="2">
        <v>44516.059547453697</v>
      </c>
      <c r="C82" s="2">
        <v>44516.05972222222</v>
      </c>
      <c r="D82" s="2">
        <v>44516.059942129628</v>
      </c>
      <c r="E82" s="2">
        <v>44516.059988425928</v>
      </c>
      <c r="F82">
        <v>15.1</v>
      </c>
      <c r="G82">
        <v>34.1</v>
      </c>
      <c r="H82">
        <v>38.1</v>
      </c>
    </row>
    <row r="83" spans="1:8" x14ac:dyDescent="0.3">
      <c r="A83" s="1">
        <v>81</v>
      </c>
      <c r="B83" s="2">
        <v>44516.059988425928</v>
      </c>
      <c r="C83" s="2">
        <v>44516.060548611109</v>
      </c>
      <c r="D83" s="2">
        <v>44516.060834490738</v>
      </c>
      <c r="E83" s="2">
        <v>44516.060880787038</v>
      </c>
      <c r="F83">
        <v>48.400000000000013</v>
      </c>
      <c r="G83">
        <v>73.100000000000009</v>
      </c>
      <c r="H83">
        <v>77.100000000000009</v>
      </c>
    </row>
    <row r="84" spans="1:8" x14ac:dyDescent="0.3">
      <c r="A84" s="1">
        <v>82</v>
      </c>
      <c r="B84" s="2">
        <v>44516.060880787038</v>
      </c>
      <c r="C84" s="2">
        <v>44516.061068287039</v>
      </c>
      <c r="D84" s="2">
        <v>44516.061268518519</v>
      </c>
      <c r="E84" s="2">
        <v>44516.061314814811</v>
      </c>
      <c r="F84">
        <v>16.2</v>
      </c>
      <c r="G84">
        <v>33.5</v>
      </c>
      <c r="H84">
        <v>37.5</v>
      </c>
    </row>
    <row r="85" spans="1:8" x14ac:dyDescent="0.3">
      <c r="A85" s="1">
        <v>83</v>
      </c>
      <c r="B85" s="2">
        <v>44516.061314814811</v>
      </c>
      <c r="C85" s="2">
        <v>44516.061673611111</v>
      </c>
      <c r="D85" s="2">
        <v>44516.061886574083</v>
      </c>
      <c r="E85" s="2">
        <v>44516.061932870369</v>
      </c>
      <c r="F85">
        <v>31</v>
      </c>
      <c r="G85">
        <v>49.400000000000013</v>
      </c>
      <c r="H85">
        <v>53.400000000000013</v>
      </c>
    </row>
    <row r="86" spans="1:8" x14ac:dyDescent="0.3">
      <c r="A86" s="1">
        <v>84</v>
      </c>
      <c r="B86" s="2">
        <v>44516.061932870369</v>
      </c>
      <c r="C86" s="2">
        <v>44516.062450231482</v>
      </c>
      <c r="D86" s="2">
        <v>44516.062806712973</v>
      </c>
      <c r="E86" s="2">
        <v>44516.062853009258</v>
      </c>
      <c r="F86">
        <v>44.7</v>
      </c>
      <c r="G86">
        <v>75.5</v>
      </c>
      <c r="H86">
        <v>79.5</v>
      </c>
    </row>
    <row r="87" spans="1:8" x14ac:dyDescent="0.3">
      <c r="A87" s="1">
        <v>85</v>
      </c>
      <c r="B87" s="2">
        <v>44516.062853009258</v>
      </c>
      <c r="C87" s="2">
        <v>44516.063026620373</v>
      </c>
      <c r="D87" s="2">
        <v>44516.063207175917</v>
      </c>
      <c r="E87" s="2">
        <v>44516.063253472217</v>
      </c>
      <c r="F87">
        <v>15</v>
      </c>
      <c r="G87">
        <v>30.6</v>
      </c>
      <c r="H87">
        <v>34.6</v>
      </c>
    </row>
    <row r="88" spans="1:8" x14ac:dyDescent="0.3">
      <c r="A88" s="1">
        <v>86</v>
      </c>
      <c r="B88" s="2">
        <v>44516.063253472217</v>
      </c>
      <c r="C88" s="2">
        <v>44516.063465277781</v>
      </c>
      <c r="D88" s="2">
        <v>44516.063832175932</v>
      </c>
      <c r="E88" s="2">
        <v>44516.063878472232</v>
      </c>
      <c r="F88">
        <v>18.3</v>
      </c>
      <c r="G88">
        <v>50</v>
      </c>
      <c r="H88">
        <v>54</v>
      </c>
    </row>
    <row r="89" spans="1:8" x14ac:dyDescent="0.3">
      <c r="A89" s="1">
        <v>87</v>
      </c>
      <c r="B89" s="2">
        <v>44516.063878472232</v>
      </c>
      <c r="C89" s="2">
        <v>44516.064059027784</v>
      </c>
      <c r="D89" s="2">
        <v>44516.064278935177</v>
      </c>
      <c r="E89" s="2">
        <v>44516.064325231477</v>
      </c>
      <c r="F89">
        <v>15.6</v>
      </c>
      <c r="G89">
        <v>34.6</v>
      </c>
      <c r="H89">
        <v>38.6</v>
      </c>
    </row>
    <row r="90" spans="1:8" x14ac:dyDescent="0.3">
      <c r="A90" s="1">
        <v>88</v>
      </c>
      <c r="B90" s="2">
        <v>44516.064325231477</v>
      </c>
      <c r="C90" s="2">
        <v>44516.064519675929</v>
      </c>
      <c r="D90" s="2">
        <v>44516.065152777781</v>
      </c>
      <c r="E90" s="2">
        <v>44516.065199074073</v>
      </c>
      <c r="F90">
        <v>16.8</v>
      </c>
      <c r="G90">
        <v>71.5</v>
      </c>
      <c r="H90">
        <v>75.5</v>
      </c>
    </row>
    <row r="91" spans="1:8" x14ac:dyDescent="0.3">
      <c r="A91" s="1">
        <v>89</v>
      </c>
      <c r="B91" s="2">
        <v>44516.065199074073</v>
      </c>
      <c r="C91" s="2">
        <v>44516.065421296298</v>
      </c>
      <c r="D91" s="2">
        <v>44516.065722222222</v>
      </c>
      <c r="E91" s="2">
        <v>44516.065768518522</v>
      </c>
      <c r="F91">
        <v>19.2</v>
      </c>
      <c r="G91">
        <v>45.2</v>
      </c>
      <c r="H91">
        <v>49.2</v>
      </c>
    </row>
    <row r="92" spans="1:8" x14ac:dyDescent="0.3">
      <c r="A92" s="1">
        <v>90</v>
      </c>
      <c r="B92" s="2">
        <v>44516.065768518522</v>
      </c>
      <c r="C92" s="2">
        <v>44516.065988425929</v>
      </c>
      <c r="D92" s="2">
        <v>44516.06624537037</v>
      </c>
      <c r="E92" s="2">
        <v>44516.06629166667</v>
      </c>
      <c r="F92">
        <v>19</v>
      </c>
      <c r="G92">
        <v>41.2</v>
      </c>
      <c r="H92">
        <v>45.2</v>
      </c>
    </row>
    <row r="93" spans="1:8" x14ac:dyDescent="0.3">
      <c r="A93" s="1">
        <v>91</v>
      </c>
      <c r="B93" s="2">
        <v>44516.06629166667</v>
      </c>
      <c r="C93" s="2">
        <v>44516.066472222221</v>
      </c>
      <c r="D93" s="2">
        <v>44516.066645833344</v>
      </c>
      <c r="E93" s="2">
        <v>44516.066692129629</v>
      </c>
      <c r="F93">
        <v>15.6</v>
      </c>
      <c r="G93">
        <v>30.6</v>
      </c>
      <c r="H93">
        <v>34.6</v>
      </c>
    </row>
    <row r="94" spans="1:8" x14ac:dyDescent="0.3">
      <c r="A94" s="1">
        <v>92</v>
      </c>
      <c r="B94" s="2">
        <v>44516.066692129629</v>
      </c>
      <c r="C94" s="2">
        <v>44516.067247685183</v>
      </c>
      <c r="D94" s="2">
        <v>44516.067635416657</v>
      </c>
      <c r="E94" s="2">
        <v>44516.067681712957</v>
      </c>
      <c r="F94">
        <v>48</v>
      </c>
      <c r="G94">
        <v>81.5</v>
      </c>
      <c r="H94">
        <v>85.5</v>
      </c>
    </row>
    <row r="95" spans="1:8" x14ac:dyDescent="0.3">
      <c r="A95" s="1">
        <v>93</v>
      </c>
      <c r="B95" s="2">
        <v>44516.067681712957</v>
      </c>
      <c r="C95" s="2">
        <v>44516.068074074072</v>
      </c>
      <c r="D95" s="2">
        <v>44516.068271990742</v>
      </c>
      <c r="E95" s="2">
        <v>44516.068318287027</v>
      </c>
      <c r="F95">
        <v>33.9</v>
      </c>
      <c r="G95">
        <v>51</v>
      </c>
      <c r="H95">
        <v>55</v>
      </c>
    </row>
    <row r="96" spans="1:8" x14ac:dyDescent="0.3">
      <c r="A96" s="1">
        <v>94</v>
      </c>
      <c r="B96" s="2">
        <v>44516.068318287027</v>
      </c>
      <c r="C96" s="2">
        <v>44516.068695601847</v>
      </c>
      <c r="D96" s="2">
        <v>44516.068923611107</v>
      </c>
      <c r="E96" s="2">
        <v>44516.068969907406</v>
      </c>
      <c r="F96">
        <v>32.6</v>
      </c>
      <c r="G96">
        <v>52.3</v>
      </c>
      <c r="H96">
        <v>56.3</v>
      </c>
    </row>
    <row r="97" spans="1:8" x14ac:dyDescent="0.3">
      <c r="A97" s="1">
        <v>95</v>
      </c>
      <c r="B97" s="2">
        <v>44516.068969907406</v>
      </c>
      <c r="C97" s="2">
        <v>44516.069143518522</v>
      </c>
      <c r="D97" s="2">
        <v>44516.069363425922</v>
      </c>
      <c r="E97" s="2">
        <v>44516.069409722222</v>
      </c>
      <c r="F97">
        <v>15</v>
      </c>
      <c r="G97">
        <v>34</v>
      </c>
      <c r="H97">
        <v>38</v>
      </c>
    </row>
    <row r="98" spans="1:8" x14ac:dyDescent="0.3">
      <c r="A98" s="1">
        <v>96</v>
      </c>
      <c r="B98" s="2">
        <v>44516.069409722222</v>
      </c>
      <c r="C98" s="2">
        <v>44516.06982060185</v>
      </c>
      <c r="D98" s="2">
        <v>44516.070065972221</v>
      </c>
      <c r="E98" s="2">
        <v>44516.07011226852</v>
      </c>
      <c r="F98">
        <v>35.5</v>
      </c>
      <c r="G98">
        <v>56.7</v>
      </c>
      <c r="H98">
        <v>60.7</v>
      </c>
    </row>
    <row r="99" spans="1:8" x14ac:dyDescent="0.3">
      <c r="A99" s="1">
        <v>97</v>
      </c>
      <c r="B99" s="2">
        <v>44516.07011226852</v>
      </c>
      <c r="C99" s="2">
        <v>44516.070467592603</v>
      </c>
      <c r="D99" s="2">
        <v>44516.07065277778</v>
      </c>
      <c r="E99" s="2">
        <v>44516.070699074073</v>
      </c>
      <c r="F99">
        <v>30.7</v>
      </c>
      <c r="G99">
        <v>46.7</v>
      </c>
      <c r="H99">
        <v>50.7</v>
      </c>
    </row>
    <row r="100" spans="1:8" x14ac:dyDescent="0.3">
      <c r="A100" s="1">
        <v>98</v>
      </c>
      <c r="B100" s="2">
        <v>44516.070699074073</v>
      </c>
      <c r="C100" s="2">
        <v>44516.070918981481</v>
      </c>
      <c r="D100" s="2">
        <v>44516.071403935188</v>
      </c>
      <c r="E100" s="2">
        <v>44516.07145023148</v>
      </c>
      <c r="F100">
        <v>19</v>
      </c>
      <c r="G100">
        <v>60.900000000000013</v>
      </c>
      <c r="H100">
        <v>64.900000000000006</v>
      </c>
    </row>
    <row r="101" spans="1:8" x14ac:dyDescent="0.3">
      <c r="A101" s="1">
        <v>99</v>
      </c>
      <c r="B101" s="2">
        <v>44516.07145023148</v>
      </c>
      <c r="C101" s="2">
        <v>44516.072211805556</v>
      </c>
      <c r="D101" s="2">
        <v>44516.072385416657</v>
      </c>
      <c r="E101" s="2">
        <v>44516.072431712957</v>
      </c>
      <c r="F101">
        <v>65.8</v>
      </c>
      <c r="G101">
        <v>80.800000000000011</v>
      </c>
      <c r="H101">
        <v>84.800000000000011</v>
      </c>
    </row>
    <row r="102" spans="1:8" x14ac:dyDescent="0.3">
      <c r="A102" s="1">
        <v>100</v>
      </c>
      <c r="B102" s="2">
        <v>44516.072431712957</v>
      </c>
      <c r="C102" s="2">
        <v>44516.072790509257</v>
      </c>
      <c r="D102" s="2">
        <v>44516.07308101852</v>
      </c>
      <c r="E102" s="2">
        <v>44516.073127314812</v>
      </c>
      <c r="F102">
        <v>31</v>
      </c>
      <c r="G102">
        <v>56.1</v>
      </c>
      <c r="H102">
        <v>60.1</v>
      </c>
    </row>
    <row r="103" spans="1:8" x14ac:dyDescent="0.3">
      <c r="A103" s="1">
        <v>101</v>
      </c>
      <c r="B103" s="2">
        <v>44516.073127314812</v>
      </c>
      <c r="C103" s="2">
        <v>44516.073472222219</v>
      </c>
      <c r="D103" s="2">
        <v>44516.073797453697</v>
      </c>
      <c r="E103" s="2">
        <v>44516.073843749997</v>
      </c>
      <c r="F103">
        <v>29.8</v>
      </c>
      <c r="G103">
        <v>57.900000000000013</v>
      </c>
      <c r="H103">
        <v>61.900000000000013</v>
      </c>
    </row>
    <row r="104" spans="1:8" x14ac:dyDescent="0.3">
      <c r="A104" s="1">
        <v>102</v>
      </c>
      <c r="B104" s="2">
        <v>44516.073843749997</v>
      </c>
      <c r="C104" s="2">
        <v>44516.074017361112</v>
      </c>
      <c r="D104" s="2">
        <v>44516.074745370373</v>
      </c>
      <c r="E104" s="2">
        <v>44516.074791666673</v>
      </c>
      <c r="F104">
        <v>15</v>
      </c>
      <c r="G104">
        <v>77.900000000000006</v>
      </c>
      <c r="H104">
        <v>81.900000000000006</v>
      </c>
    </row>
    <row r="105" spans="1:8" x14ac:dyDescent="0.3">
      <c r="A105" s="1">
        <v>103</v>
      </c>
      <c r="B105" s="2">
        <v>44516.074791666673</v>
      </c>
      <c r="C105" s="2">
        <v>44516.074965277781</v>
      </c>
      <c r="D105" s="2">
        <v>44516.075396990738</v>
      </c>
      <c r="E105" s="2">
        <v>44516.075443287038</v>
      </c>
      <c r="F105">
        <v>15</v>
      </c>
      <c r="G105">
        <v>52.3</v>
      </c>
      <c r="H105">
        <v>56.3</v>
      </c>
    </row>
    <row r="106" spans="1:8" x14ac:dyDescent="0.3">
      <c r="A106" s="1">
        <v>104</v>
      </c>
      <c r="B106" s="2">
        <v>44516.075443287038</v>
      </c>
      <c r="C106" s="2">
        <v>44516.075629629631</v>
      </c>
      <c r="D106" s="2">
        <v>44516.075803240739</v>
      </c>
      <c r="E106" s="2">
        <v>44516.075849537039</v>
      </c>
      <c r="F106">
        <v>16.100000000000001</v>
      </c>
      <c r="G106">
        <v>31.1</v>
      </c>
      <c r="H106">
        <v>35.1</v>
      </c>
    </row>
    <row r="107" spans="1:8" x14ac:dyDescent="0.3">
      <c r="A107" s="1">
        <v>105</v>
      </c>
      <c r="B107" s="2">
        <v>44516.075849537039</v>
      </c>
      <c r="C107" s="2">
        <v>44516.076061342603</v>
      </c>
      <c r="D107" s="2">
        <v>44516.076343749999</v>
      </c>
      <c r="E107" s="2">
        <v>44516.076390046299</v>
      </c>
      <c r="F107">
        <v>18.3</v>
      </c>
      <c r="G107">
        <v>42.7</v>
      </c>
      <c r="H107">
        <v>46.7</v>
      </c>
    </row>
    <row r="108" spans="1:8" x14ac:dyDescent="0.3">
      <c r="A108" s="1">
        <v>106</v>
      </c>
      <c r="B108" s="2">
        <v>44516.076390046299</v>
      </c>
      <c r="C108" s="2">
        <v>44516.076974537027</v>
      </c>
      <c r="D108" s="2">
        <v>44516.077199074083</v>
      </c>
      <c r="E108" s="2">
        <v>44516.077245370368</v>
      </c>
      <c r="F108">
        <v>50.5</v>
      </c>
      <c r="G108">
        <v>69.900000000000006</v>
      </c>
      <c r="H108">
        <v>73.900000000000006</v>
      </c>
    </row>
    <row r="109" spans="1:8" x14ac:dyDescent="0.3">
      <c r="A109" s="1">
        <v>107</v>
      </c>
      <c r="B109" s="2">
        <v>44516.077245370368</v>
      </c>
      <c r="C109" s="2">
        <v>44516.077430555553</v>
      </c>
      <c r="D109" s="2">
        <v>44516.077604166669</v>
      </c>
      <c r="E109" s="2">
        <v>44516.077650462961</v>
      </c>
      <c r="F109">
        <v>16</v>
      </c>
      <c r="G109">
        <v>31</v>
      </c>
      <c r="H109">
        <v>35</v>
      </c>
    </row>
    <row r="110" spans="1:8" x14ac:dyDescent="0.3">
      <c r="A110" s="1">
        <v>108</v>
      </c>
      <c r="B110" s="2">
        <v>44516.077650462961</v>
      </c>
      <c r="C110" s="2">
        <v>44516.077824074076</v>
      </c>
      <c r="D110" s="2">
        <v>44516.078149305547</v>
      </c>
      <c r="E110" s="2">
        <v>44516.078195601847</v>
      </c>
      <c r="F110">
        <v>15</v>
      </c>
      <c r="G110">
        <v>43.1</v>
      </c>
      <c r="H110">
        <v>47.1</v>
      </c>
    </row>
    <row r="111" spans="1:8" x14ac:dyDescent="0.3">
      <c r="A111" s="1">
        <v>109</v>
      </c>
      <c r="B111" s="2">
        <v>44516.078195601847</v>
      </c>
      <c r="C111" s="2">
        <v>44516.078782407407</v>
      </c>
      <c r="D111" s="2">
        <v>44516.079049768523</v>
      </c>
      <c r="E111" s="2">
        <v>44516.079096064823</v>
      </c>
      <c r="F111">
        <v>50.7</v>
      </c>
      <c r="G111">
        <v>73.800000000000011</v>
      </c>
      <c r="H111">
        <v>77.800000000000011</v>
      </c>
    </row>
    <row r="112" spans="1:8" x14ac:dyDescent="0.3">
      <c r="A112" s="1">
        <v>110</v>
      </c>
      <c r="B112" s="2">
        <v>44516.079096064823</v>
      </c>
      <c r="C112" s="2">
        <v>44516.079524305547</v>
      </c>
      <c r="D112" s="2">
        <v>44516.079723379633</v>
      </c>
      <c r="E112" s="2">
        <v>44516.079769675933</v>
      </c>
      <c r="F112">
        <v>37</v>
      </c>
      <c r="G112">
        <v>54.2</v>
      </c>
      <c r="H112">
        <v>58.2</v>
      </c>
    </row>
    <row r="113" spans="1:8" x14ac:dyDescent="0.3">
      <c r="A113" s="1">
        <v>111</v>
      </c>
      <c r="B113" s="2">
        <v>44516.079769675933</v>
      </c>
      <c r="C113" s="2">
        <v>44516.079943287034</v>
      </c>
      <c r="D113" s="2">
        <v>44516.080275462962</v>
      </c>
      <c r="E113" s="2">
        <v>44516.080321759262</v>
      </c>
      <c r="F113">
        <v>15</v>
      </c>
      <c r="G113">
        <v>43.7</v>
      </c>
      <c r="H113">
        <v>47.7</v>
      </c>
    </row>
    <row r="114" spans="1:8" x14ac:dyDescent="0.3">
      <c r="A114" s="1">
        <v>112</v>
      </c>
      <c r="B114" s="2">
        <v>44516.080321759262</v>
      </c>
      <c r="C114" s="2">
        <v>44516.080503472222</v>
      </c>
      <c r="D114" s="2">
        <v>44516.080731481481</v>
      </c>
      <c r="E114" s="2">
        <v>44516.080777777781</v>
      </c>
      <c r="F114">
        <v>15.7</v>
      </c>
      <c r="G114">
        <v>35.400000000000013</v>
      </c>
      <c r="H114">
        <v>39.400000000000013</v>
      </c>
    </row>
    <row r="115" spans="1:8" x14ac:dyDescent="0.3">
      <c r="A115" s="1">
        <v>113</v>
      </c>
      <c r="B115" s="2">
        <v>44516.080777777781</v>
      </c>
      <c r="C115" s="2">
        <v>44516.081180555557</v>
      </c>
      <c r="D115" s="2">
        <v>44516.081403935183</v>
      </c>
      <c r="E115" s="2">
        <v>44516.081450231482</v>
      </c>
      <c r="F115">
        <v>34.799999999999997</v>
      </c>
      <c r="G115">
        <v>54.1</v>
      </c>
      <c r="H115">
        <v>58.1</v>
      </c>
    </row>
    <row r="116" spans="1:8" x14ac:dyDescent="0.3">
      <c r="A116" s="1">
        <v>114</v>
      </c>
      <c r="B116" s="2">
        <v>44516.081450231482</v>
      </c>
      <c r="C116" s="2">
        <v>44516.082018518522</v>
      </c>
      <c r="D116" s="2">
        <v>44516.082282407413</v>
      </c>
      <c r="E116" s="2">
        <v>44516.082328703713</v>
      </c>
      <c r="F116">
        <v>49.1</v>
      </c>
      <c r="G116">
        <v>71.900000000000006</v>
      </c>
      <c r="H116">
        <v>75.900000000000006</v>
      </c>
    </row>
    <row r="117" spans="1:8" x14ac:dyDescent="0.3">
      <c r="A117" s="1">
        <v>115</v>
      </c>
      <c r="B117" s="2">
        <v>44516.082328703713</v>
      </c>
      <c r="C117" s="2">
        <v>44516.082685185182</v>
      </c>
      <c r="D117" s="2">
        <v>44516.082900462963</v>
      </c>
      <c r="E117" s="2">
        <v>44516.082946759263</v>
      </c>
      <c r="F117">
        <v>30.8</v>
      </c>
      <c r="G117">
        <v>49.400000000000013</v>
      </c>
      <c r="H117">
        <v>53.400000000000013</v>
      </c>
    </row>
    <row r="118" spans="1:8" x14ac:dyDescent="0.3">
      <c r="A118" s="1">
        <v>116</v>
      </c>
      <c r="B118" s="2">
        <v>44516.082946759263</v>
      </c>
      <c r="C118" s="2">
        <v>44516.083163194453</v>
      </c>
      <c r="D118" s="2">
        <v>44516.083943287027</v>
      </c>
      <c r="E118" s="2">
        <v>44516.083989583327</v>
      </c>
      <c r="F118">
        <v>18.7</v>
      </c>
      <c r="G118">
        <v>86.100000000000009</v>
      </c>
      <c r="H118">
        <v>90.100000000000009</v>
      </c>
    </row>
    <row r="119" spans="1:8" x14ac:dyDescent="0.3">
      <c r="A119" s="1">
        <v>117</v>
      </c>
      <c r="B119" s="2">
        <v>44516.083989583327</v>
      </c>
      <c r="C119" s="2">
        <v>44516.084331018523</v>
      </c>
      <c r="D119" s="2">
        <v>44516.084628472221</v>
      </c>
      <c r="E119" s="2">
        <v>44516.084674768521</v>
      </c>
      <c r="F119">
        <v>29.5</v>
      </c>
      <c r="G119">
        <v>55.2</v>
      </c>
      <c r="H119">
        <v>59.2</v>
      </c>
    </row>
    <row r="120" spans="1:8" x14ac:dyDescent="0.3">
      <c r="A120" s="1">
        <v>118</v>
      </c>
      <c r="B120" s="2">
        <v>44516.084674768521</v>
      </c>
      <c r="C120" s="2">
        <v>44516.084848379629</v>
      </c>
      <c r="D120" s="2">
        <v>44516.085021990737</v>
      </c>
      <c r="E120" s="2">
        <v>44516.085068287037</v>
      </c>
      <c r="F120">
        <v>15</v>
      </c>
      <c r="G120">
        <v>30</v>
      </c>
      <c r="H120">
        <v>34</v>
      </c>
    </row>
    <row r="121" spans="1:8" x14ac:dyDescent="0.3">
      <c r="A121" s="1">
        <v>119</v>
      </c>
      <c r="B121" s="2">
        <v>44516.085068287037</v>
      </c>
      <c r="C121" s="2">
        <v>44516.085440972223</v>
      </c>
      <c r="D121" s="2">
        <v>44516.086196759257</v>
      </c>
      <c r="E121" s="2">
        <v>44516.086243055557</v>
      </c>
      <c r="F121">
        <v>32.200000000000003</v>
      </c>
      <c r="G121">
        <v>97.5</v>
      </c>
      <c r="H121">
        <v>101.5</v>
      </c>
    </row>
    <row r="122" spans="1:8" x14ac:dyDescent="0.3">
      <c r="A122" s="1">
        <v>120</v>
      </c>
      <c r="B122" s="2">
        <v>44516.086243055557</v>
      </c>
      <c r="C122" s="2">
        <v>44516.086466435183</v>
      </c>
      <c r="D122" s="2">
        <v>44516.087055555552</v>
      </c>
      <c r="E122" s="2">
        <v>44516.087101851852</v>
      </c>
      <c r="F122">
        <v>19.3</v>
      </c>
      <c r="G122">
        <v>70.2</v>
      </c>
      <c r="H122">
        <v>74.2</v>
      </c>
    </row>
    <row r="123" spans="1:8" x14ac:dyDescent="0.3">
      <c r="A123" s="1">
        <v>121</v>
      </c>
      <c r="B123" s="2">
        <v>44516.087101851852</v>
      </c>
      <c r="C123" s="2">
        <v>44516.087313657408</v>
      </c>
      <c r="D123" s="2">
        <v>44516.087892361109</v>
      </c>
      <c r="E123" s="2">
        <v>44516.087938657409</v>
      </c>
      <c r="F123">
        <v>18.3</v>
      </c>
      <c r="G123">
        <v>68.3</v>
      </c>
      <c r="H123">
        <v>72.300000000000011</v>
      </c>
    </row>
    <row r="124" spans="1:8" x14ac:dyDescent="0.3">
      <c r="A124" s="1">
        <v>122</v>
      </c>
      <c r="B124" s="2">
        <v>44516.087938657409</v>
      </c>
      <c r="C124" s="2">
        <v>44516.088181712963</v>
      </c>
      <c r="D124" s="2">
        <v>44516.089364583328</v>
      </c>
      <c r="E124" s="2">
        <v>44516.089410879627</v>
      </c>
      <c r="F124">
        <v>21</v>
      </c>
      <c r="G124">
        <v>123.2</v>
      </c>
      <c r="H124">
        <v>127.2</v>
      </c>
    </row>
    <row r="125" spans="1:8" x14ac:dyDescent="0.3">
      <c r="A125" s="1">
        <v>123</v>
      </c>
      <c r="B125" s="2">
        <v>44516.089410879627</v>
      </c>
      <c r="C125" s="2">
        <v>44516.089584490743</v>
      </c>
      <c r="D125" s="2">
        <v>44516.090341435192</v>
      </c>
      <c r="E125" s="2">
        <v>44516.090387731478</v>
      </c>
      <c r="F125">
        <v>15</v>
      </c>
      <c r="G125">
        <v>80.400000000000006</v>
      </c>
      <c r="H125">
        <v>84.4</v>
      </c>
    </row>
    <row r="126" spans="1:8" x14ac:dyDescent="0.3">
      <c r="A126" s="1">
        <v>124</v>
      </c>
      <c r="B126" s="2">
        <v>44516.090387731478</v>
      </c>
      <c r="C126" s="2">
        <v>44516.090561342593</v>
      </c>
      <c r="D126" s="2">
        <v>44516.090734953701</v>
      </c>
      <c r="E126" s="2">
        <v>44516.090781250001</v>
      </c>
      <c r="F126">
        <v>15</v>
      </c>
      <c r="G126">
        <v>30</v>
      </c>
      <c r="H126">
        <v>34</v>
      </c>
    </row>
    <row r="127" spans="1:8" x14ac:dyDescent="0.3">
      <c r="A127" s="1">
        <v>125</v>
      </c>
      <c r="B127" s="2">
        <v>44516.090781250001</v>
      </c>
      <c r="C127" s="2">
        <v>44516.091121527781</v>
      </c>
      <c r="D127" s="2">
        <v>44516.091636574078</v>
      </c>
      <c r="E127" s="2">
        <v>44516.09168287037</v>
      </c>
      <c r="F127">
        <v>29.4</v>
      </c>
      <c r="G127">
        <v>73.900000000000006</v>
      </c>
      <c r="H127">
        <v>77.900000000000006</v>
      </c>
    </row>
    <row r="128" spans="1:8" x14ac:dyDescent="0.3">
      <c r="A128" s="1">
        <v>126</v>
      </c>
      <c r="B128" s="2">
        <v>44516.09168287037</v>
      </c>
      <c r="C128" s="2">
        <v>44516.092116898151</v>
      </c>
      <c r="D128" s="2">
        <v>44516.092832175927</v>
      </c>
      <c r="E128" s="2">
        <v>44516.09287847222</v>
      </c>
      <c r="F128">
        <v>37.5</v>
      </c>
      <c r="G128">
        <v>99.300000000000011</v>
      </c>
      <c r="H128">
        <v>103.3</v>
      </c>
    </row>
    <row r="129" spans="1:8" x14ac:dyDescent="0.3">
      <c r="A129" s="1">
        <v>127</v>
      </c>
      <c r="B129" s="2">
        <v>44516.09287847222</v>
      </c>
      <c r="C129" s="2">
        <v>44516.093052083343</v>
      </c>
      <c r="D129" s="2">
        <v>44516.093699074067</v>
      </c>
      <c r="E129" s="2">
        <v>44516.093745370366</v>
      </c>
      <c r="F129">
        <v>15</v>
      </c>
      <c r="G129">
        <v>70.900000000000006</v>
      </c>
      <c r="H129">
        <v>74.900000000000006</v>
      </c>
    </row>
    <row r="130" spans="1:8" x14ac:dyDescent="0.3">
      <c r="A130" s="1">
        <v>128</v>
      </c>
      <c r="B130" s="2">
        <v>44516.093745370366</v>
      </c>
      <c r="C130" s="2">
        <v>44516.09408101852</v>
      </c>
      <c r="D130" s="2">
        <v>44516.094445601862</v>
      </c>
      <c r="E130" s="2">
        <v>44516.094491898148</v>
      </c>
      <c r="F130">
        <v>29</v>
      </c>
      <c r="G130">
        <v>60.500000000000007</v>
      </c>
      <c r="H130">
        <v>64.5</v>
      </c>
    </row>
    <row r="131" spans="1:8" x14ac:dyDescent="0.3">
      <c r="A131" s="1">
        <v>129</v>
      </c>
      <c r="B131" s="2">
        <v>44516.094491898148</v>
      </c>
      <c r="C131" s="2">
        <v>44516.094665509263</v>
      </c>
      <c r="D131" s="2">
        <v>44516.09515277778</v>
      </c>
      <c r="E131" s="2">
        <v>44516.095199074072</v>
      </c>
      <c r="F131">
        <v>15</v>
      </c>
      <c r="G131">
        <v>57.1</v>
      </c>
      <c r="H131">
        <v>61.1</v>
      </c>
    </row>
    <row r="132" spans="1:8" x14ac:dyDescent="0.3">
      <c r="A132" s="1">
        <v>130</v>
      </c>
      <c r="B132" s="2">
        <v>44516.095199074072</v>
      </c>
      <c r="C132" s="2">
        <v>44516.0953912037</v>
      </c>
      <c r="D132" s="2">
        <v>44516.095725694453</v>
      </c>
      <c r="E132" s="2">
        <v>44516.095771990738</v>
      </c>
      <c r="F132">
        <v>16.600000000000001</v>
      </c>
      <c r="G132">
        <v>45.5</v>
      </c>
      <c r="H132">
        <v>49.5</v>
      </c>
    </row>
    <row r="133" spans="1:8" x14ac:dyDescent="0.3">
      <c r="A133" s="1">
        <v>131</v>
      </c>
      <c r="B133" s="2">
        <v>44516.095771990738</v>
      </c>
      <c r="C133" s="2">
        <v>44516.096187499999</v>
      </c>
      <c r="D133" s="2">
        <v>44516.09711574074</v>
      </c>
      <c r="E133" s="2">
        <v>44516.09716203704</v>
      </c>
      <c r="F133">
        <v>35.900000000000013</v>
      </c>
      <c r="G133">
        <v>116.1</v>
      </c>
      <c r="H133">
        <v>120.1</v>
      </c>
    </row>
    <row r="134" spans="1:8" x14ac:dyDescent="0.3">
      <c r="A134" s="1">
        <v>132</v>
      </c>
      <c r="B134" s="2">
        <v>44516.09716203704</v>
      </c>
      <c r="C134" s="2">
        <v>44516.097335648148</v>
      </c>
      <c r="D134" s="2">
        <v>44516.097543981479</v>
      </c>
      <c r="E134" s="2">
        <v>44516.097590277779</v>
      </c>
      <c r="F134">
        <v>15</v>
      </c>
      <c r="G134">
        <v>33</v>
      </c>
      <c r="H134">
        <v>37</v>
      </c>
    </row>
    <row r="135" spans="1:8" x14ac:dyDescent="0.3">
      <c r="A135" s="1">
        <v>133</v>
      </c>
      <c r="B135" s="2">
        <v>44516.097590277779</v>
      </c>
      <c r="C135" s="2">
        <v>44516.097947916664</v>
      </c>
      <c r="D135" s="2">
        <v>44516.098121527779</v>
      </c>
      <c r="E135" s="2">
        <v>44516.098167824071</v>
      </c>
      <c r="F135">
        <v>30.9</v>
      </c>
      <c r="G135">
        <v>45.900000000000013</v>
      </c>
      <c r="H135">
        <v>49.900000000000013</v>
      </c>
    </row>
    <row r="136" spans="1:8" x14ac:dyDescent="0.3">
      <c r="A136" s="1">
        <v>134</v>
      </c>
      <c r="B136" s="2">
        <v>44516.098167824071</v>
      </c>
      <c r="C136" s="2">
        <v>44516.098341435187</v>
      </c>
      <c r="D136" s="2">
        <v>44516.099775462957</v>
      </c>
      <c r="E136" s="2">
        <v>44516.099821759257</v>
      </c>
      <c r="F136">
        <v>15</v>
      </c>
      <c r="G136">
        <v>138.9</v>
      </c>
      <c r="H136">
        <v>142.9</v>
      </c>
    </row>
    <row r="137" spans="1:8" x14ac:dyDescent="0.3">
      <c r="A137" s="1">
        <v>135</v>
      </c>
      <c r="B137" s="2">
        <v>44516.099821759257</v>
      </c>
      <c r="C137" s="2">
        <v>44516.099995370372</v>
      </c>
      <c r="D137" s="2">
        <v>44516.100223379632</v>
      </c>
      <c r="E137" s="2">
        <v>44516.100269675917</v>
      </c>
      <c r="F137">
        <v>15</v>
      </c>
      <c r="G137">
        <v>34.700000000000003</v>
      </c>
      <c r="H137">
        <v>38.700000000000003</v>
      </c>
    </row>
    <row r="138" spans="1:8" x14ac:dyDescent="0.3">
      <c r="A138" s="1">
        <v>136</v>
      </c>
      <c r="B138" s="2">
        <v>44516.100269675917</v>
      </c>
      <c r="C138" s="2">
        <v>44516.10044328704</v>
      </c>
      <c r="D138" s="2">
        <v>44516.100883101863</v>
      </c>
      <c r="E138" s="2">
        <v>44516.100929398148</v>
      </c>
      <c r="F138">
        <v>15</v>
      </c>
      <c r="G138">
        <v>53</v>
      </c>
      <c r="H138">
        <v>57</v>
      </c>
    </row>
    <row r="139" spans="1:8" x14ac:dyDescent="0.3">
      <c r="A139" s="1">
        <v>137</v>
      </c>
      <c r="B139" s="2">
        <v>44516.100929398148</v>
      </c>
      <c r="C139" s="2">
        <v>44516.101103009263</v>
      </c>
      <c r="D139" s="2">
        <v>44516.101304398151</v>
      </c>
      <c r="E139" s="2">
        <v>44516.101350694436</v>
      </c>
      <c r="F139">
        <v>15</v>
      </c>
      <c r="G139">
        <v>32.4</v>
      </c>
      <c r="H139">
        <v>36.400000000000013</v>
      </c>
    </row>
    <row r="140" spans="1:8" x14ac:dyDescent="0.3">
      <c r="A140" s="1">
        <v>138</v>
      </c>
      <c r="B140" s="2">
        <v>44516.101350694436</v>
      </c>
      <c r="C140" s="2">
        <v>44516.101545138888</v>
      </c>
      <c r="D140" s="2">
        <v>44516.10176041667</v>
      </c>
      <c r="E140" s="2">
        <v>44516.101806712963</v>
      </c>
      <c r="F140">
        <v>16.8</v>
      </c>
      <c r="G140">
        <v>35.400000000000013</v>
      </c>
      <c r="H140">
        <v>39.400000000000013</v>
      </c>
    </row>
    <row r="141" spans="1:8" x14ac:dyDescent="0.3">
      <c r="A141" s="1">
        <v>139</v>
      </c>
      <c r="B141" s="2">
        <v>44516.101806712963</v>
      </c>
      <c r="C141" s="2">
        <v>44516.101980324071</v>
      </c>
      <c r="D141" s="2">
        <v>44516.102453703701</v>
      </c>
      <c r="E141" s="2">
        <v>44516.102500000001</v>
      </c>
      <c r="F141">
        <v>15</v>
      </c>
      <c r="G141">
        <v>55.900000000000013</v>
      </c>
      <c r="H141">
        <v>59.900000000000013</v>
      </c>
    </row>
    <row r="142" spans="1:8" x14ac:dyDescent="0.3">
      <c r="A142" s="1">
        <v>140</v>
      </c>
      <c r="B142" s="2">
        <v>44516.102500000001</v>
      </c>
      <c r="C142" s="2">
        <v>44516.102673611109</v>
      </c>
      <c r="D142" s="2">
        <v>44516.102869212962</v>
      </c>
      <c r="E142" s="2">
        <v>44516.102915509262</v>
      </c>
      <c r="F142">
        <v>15</v>
      </c>
      <c r="G142">
        <v>31.9</v>
      </c>
      <c r="H142">
        <v>35.900000000000013</v>
      </c>
    </row>
    <row r="143" spans="1:8" x14ac:dyDescent="0.3">
      <c r="A143" s="1">
        <v>141</v>
      </c>
      <c r="B143" s="2">
        <v>44516.102915509262</v>
      </c>
      <c r="C143" s="2">
        <v>44516.103093750004</v>
      </c>
      <c r="D143" s="2">
        <v>44516.103361111112</v>
      </c>
      <c r="E143" s="2">
        <v>44516.103407407412</v>
      </c>
      <c r="F143">
        <v>15.4</v>
      </c>
      <c r="G143">
        <v>38.5</v>
      </c>
      <c r="H143">
        <v>42.5</v>
      </c>
    </row>
    <row r="144" spans="1:8" x14ac:dyDescent="0.3">
      <c r="A144" s="1">
        <v>142</v>
      </c>
      <c r="B144" s="2">
        <v>44516.103407407412</v>
      </c>
      <c r="C144" s="2">
        <v>44516.10377199074</v>
      </c>
      <c r="D144" s="2">
        <v>44516.103988425923</v>
      </c>
      <c r="E144" s="2">
        <v>44516.104034722222</v>
      </c>
      <c r="F144">
        <v>31.5</v>
      </c>
      <c r="G144">
        <v>50.2</v>
      </c>
      <c r="H144">
        <v>54.2</v>
      </c>
    </row>
    <row r="145" spans="1:8" x14ac:dyDescent="0.3">
      <c r="A145" s="1">
        <v>143</v>
      </c>
      <c r="B145" s="2">
        <v>44516.104034722222</v>
      </c>
      <c r="C145" s="2">
        <v>44516.104211805563</v>
      </c>
      <c r="D145" s="2">
        <v>44516.104398148149</v>
      </c>
      <c r="E145" s="2">
        <v>44516.104444444441</v>
      </c>
      <c r="F145">
        <v>15.3</v>
      </c>
      <c r="G145">
        <v>31.4</v>
      </c>
      <c r="H145">
        <v>35.400000000000013</v>
      </c>
    </row>
    <row r="146" spans="1:8" x14ac:dyDescent="0.3">
      <c r="A146" s="1">
        <v>144</v>
      </c>
      <c r="B146" s="2">
        <v>44516.104444444441</v>
      </c>
      <c r="C146" s="2">
        <v>44516.104851851851</v>
      </c>
      <c r="D146" s="2">
        <v>44516.105136574071</v>
      </c>
      <c r="E146" s="2">
        <v>44516.105182870371</v>
      </c>
      <c r="F146">
        <v>35.200000000000003</v>
      </c>
      <c r="G146">
        <v>59.8</v>
      </c>
      <c r="H146">
        <v>63.8</v>
      </c>
    </row>
    <row r="147" spans="1:8" x14ac:dyDescent="0.3">
      <c r="A147" s="1">
        <v>145</v>
      </c>
      <c r="B147" s="2">
        <v>44516.105182870371</v>
      </c>
      <c r="C147" s="2">
        <v>44516.105356481479</v>
      </c>
      <c r="D147" s="2">
        <v>44516.105891203697</v>
      </c>
      <c r="E147" s="2">
        <v>44516.105937499997</v>
      </c>
      <c r="F147">
        <v>15</v>
      </c>
      <c r="G147">
        <v>61.2</v>
      </c>
      <c r="H147">
        <v>65.2</v>
      </c>
    </row>
    <row r="148" spans="1:8" x14ac:dyDescent="0.3">
      <c r="A148" s="1">
        <v>146</v>
      </c>
      <c r="B148" s="2">
        <v>44516.105937499997</v>
      </c>
      <c r="C148" s="2">
        <v>44516.106365740743</v>
      </c>
      <c r="D148" s="2">
        <v>44516.106975694442</v>
      </c>
      <c r="E148" s="2">
        <v>44516.107021990741</v>
      </c>
      <c r="F148">
        <v>37</v>
      </c>
      <c r="G148">
        <v>89.7</v>
      </c>
      <c r="H148">
        <v>93.7</v>
      </c>
    </row>
    <row r="149" spans="1:8" x14ac:dyDescent="0.3">
      <c r="A149" s="1">
        <v>147</v>
      </c>
      <c r="B149" s="2">
        <v>44516.107021990741</v>
      </c>
      <c r="C149" s="2">
        <v>44516.107373842591</v>
      </c>
      <c r="D149" s="2">
        <v>44516.107968750002</v>
      </c>
      <c r="E149" s="2">
        <v>44516.108015046288</v>
      </c>
      <c r="F149">
        <v>30.4</v>
      </c>
      <c r="G149">
        <v>81.800000000000011</v>
      </c>
      <c r="H149">
        <v>85.800000000000011</v>
      </c>
    </row>
    <row r="150" spans="1:8" x14ac:dyDescent="0.3">
      <c r="A150" s="1">
        <v>148</v>
      </c>
      <c r="B150" s="2">
        <v>44516.108015046288</v>
      </c>
      <c r="C150" s="2">
        <v>44516.10818865741</v>
      </c>
      <c r="D150" s="2">
        <v>44516.108362268518</v>
      </c>
      <c r="E150" s="2">
        <v>44516.108408564818</v>
      </c>
      <c r="F150">
        <v>15</v>
      </c>
      <c r="G150">
        <v>30</v>
      </c>
      <c r="H150">
        <v>34</v>
      </c>
    </row>
    <row r="151" spans="1:8" x14ac:dyDescent="0.3">
      <c r="A151" s="1">
        <v>149</v>
      </c>
      <c r="B151" s="2">
        <v>44516.108408564818</v>
      </c>
      <c r="C151" s="2">
        <v>44516.108587962961</v>
      </c>
      <c r="D151" s="2">
        <v>44516.108943287043</v>
      </c>
      <c r="E151" s="2">
        <v>44516.108990740737</v>
      </c>
      <c r="F151">
        <v>15.5</v>
      </c>
      <c r="G151">
        <v>46.2</v>
      </c>
      <c r="H151">
        <v>50.3</v>
      </c>
    </row>
    <row r="152" spans="1:8" x14ac:dyDescent="0.3">
      <c r="A152" s="1">
        <v>150</v>
      </c>
      <c r="B152" s="2">
        <v>44516.108990740737</v>
      </c>
      <c r="C152" s="2">
        <v>44516.109164351852</v>
      </c>
      <c r="D152" s="2">
        <v>44516.109395833337</v>
      </c>
      <c r="E152" s="2">
        <v>44516.109442129629</v>
      </c>
      <c r="F152">
        <v>15</v>
      </c>
      <c r="G152">
        <v>35</v>
      </c>
      <c r="H152">
        <v>39</v>
      </c>
    </row>
    <row r="153" spans="1:8" x14ac:dyDescent="0.3">
      <c r="A153" s="1">
        <v>151</v>
      </c>
      <c r="B153" s="2">
        <v>44516.109442129629</v>
      </c>
      <c r="C153" s="2">
        <v>44516.109615740737</v>
      </c>
      <c r="D153" s="2">
        <v>44516.109789351853</v>
      </c>
      <c r="E153" s="2">
        <v>44516.109835648153</v>
      </c>
      <c r="F153">
        <v>15</v>
      </c>
      <c r="G153">
        <v>30</v>
      </c>
      <c r="H153">
        <v>34</v>
      </c>
    </row>
    <row r="154" spans="1:8" x14ac:dyDescent="0.3">
      <c r="A154" s="1">
        <v>152</v>
      </c>
      <c r="B154" s="2">
        <v>44516.109835648153</v>
      </c>
      <c r="C154" s="2">
        <v>44516.11003703704</v>
      </c>
      <c r="D154" s="2">
        <v>44516.11077777778</v>
      </c>
      <c r="E154" s="2">
        <v>44516.110824074072</v>
      </c>
      <c r="F154">
        <v>17.399999999999999</v>
      </c>
      <c r="G154">
        <v>81.400000000000006</v>
      </c>
      <c r="H154">
        <v>85.4</v>
      </c>
    </row>
    <row r="155" spans="1:8" x14ac:dyDescent="0.3">
      <c r="A155" s="1">
        <v>153</v>
      </c>
      <c r="B155" s="2">
        <v>44516.110824074072</v>
      </c>
      <c r="C155" s="2">
        <v>44516.111021990742</v>
      </c>
      <c r="D155" s="2">
        <v>44516.11119560185</v>
      </c>
      <c r="E155" s="2">
        <v>44516.11124189815</v>
      </c>
      <c r="F155">
        <v>17.100000000000001</v>
      </c>
      <c r="G155">
        <v>32.1</v>
      </c>
      <c r="H155">
        <v>36.1</v>
      </c>
    </row>
    <row r="156" spans="1:8" x14ac:dyDescent="0.3">
      <c r="A156" s="1">
        <v>154</v>
      </c>
      <c r="B156" s="2">
        <v>44516.11124189815</v>
      </c>
      <c r="C156" s="2">
        <v>44516.111415509258</v>
      </c>
      <c r="D156" s="2">
        <v>44516.111589120374</v>
      </c>
      <c r="E156" s="2">
        <v>44516.111635416673</v>
      </c>
      <c r="F156">
        <v>15</v>
      </c>
      <c r="G156">
        <v>30</v>
      </c>
      <c r="H156">
        <v>34</v>
      </c>
    </row>
    <row r="157" spans="1:8" x14ac:dyDescent="0.3">
      <c r="A157" s="1">
        <v>155</v>
      </c>
      <c r="B157" s="2">
        <v>44516.111635416673</v>
      </c>
      <c r="C157" s="2">
        <v>44516.112269675927</v>
      </c>
      <c r="D157" s="2">
        <v>44516.112462962963</v>
      </c>
      <c r="E157" s="2">
        <v>44516.112509259263</v>
      </c>
      <c r="F157">
        <v>54.8</v>
      </c>
      <c r="G157">
        <v>71.5</v>
      </c>
      <c r="H157">
        <v>75.5</v>
      </c>
    </row>
    <row r="158" spans="1:8" x14ac:dyDescent="0.3">
      <c r="A158" s="1">
        <v>156</v>
      </c>
      <c r="B158" s="2">
        <v>44516.112509259263</v>
      </c>
      <c r="C158" s="2">
        <v>44516.112942129628</v>
      </c>
      <c r="D158" s="2">
        <v>44516.113116898137</v>
      </c>
      <c r="E158" s="2">
        <v>44516.113163194437</v>
      </c>
      <c r="F158">
        <v>37.400000000000013</v>
      </c>
      <c r="G158">
        <v>52.5</v>
      </c>
      <c r="H158">
        <v>56.5</v>
      </c>
    </row>
    <row r="159" spans="1:8" x14ac:dyDescent="0.3">
      <c r="A159" s="1">
        <v>157</v>
      </c>
      <c r="B159" s="2">
        <v>44516.113163194437</v>
      </c>
      <c r="C159" s="2">
        <v>44516.113366898149</v>
      </c>
      <c r="D159" s="2">
        <v>44516.115293981478</v>
      </c>
      <c r="E159" s="2">
        <v>44516.115340277778</v>
      </c>
      <c r="F159">
        <v>17.600000000000001</v>
      </c>
      <c r="G159">
        <v>184.1</v>
      </c>
      <c r="H159">
        <v>188.1</v>
      </c>
    </row>
    <row r="160" spans="1:8" x14ac:dyDescent="0.3">
      <c r="A160" s="1">
        <v>158</v>
      </c>
      <c r="B160" s="2">
        <v>44516.115340277778</v>
      </c>
      <c r="C160" s="2">
        <v>44516.115519675928</v>
      </c>
      <c r="D160" s="2">
        <v>44516.115939814823</v>
      </c>
      <c r="E160" s="2">
        <v>44516.115986111108</v>
      </c>
      <c r="F160">
        <v>15.5</v>
      </c>
      <c r="G160">
        <v>51.8</v>
      </c>
      <c r="H160">
        <v>55.8</v>
      </c>
    </row>
    <row r="161" spans="1:8" x14ac:dyDescent="0.3">
      <c r="A161" s="1">
        <v>159</v>
      </c>
      <c r="B161" s="2">
        <v>44516.115986111108</v>
      </c>
      <c r="C161" s="2">
        <v>44516.116170138892</v>
      </c>
      <c r="D161" s="2">
        <v>44516.118946759263</v>
      </c>
      <c r="E161" s="2">
        <v>44516.118993055563</v>
      </c>
      <c r="F161">
        <v>15.9</v>
      </c>
      <c r="G161">
        <v>255.8</v>
      </c>
      <c r="H161">
        <v>259.8</v>
      </c>
    </row>
    <row r="162" spans="1:8" x14ac:dyDescent="0.3">
      <c r="A162" s="1">
        <v>160</v>
      </c>
      <c r="B162" s="2">
        <v>44516.118993055563</v>
      </c>
      <c r="C162" s="2">
        <v>44516.119170138889</v>
      </c>
      <c r="D162" s="2">
        <v>44516.120149305563</v>
      </c>
      <c r="E162" s="2">
        <v>44516.120195601849</v>
      </c>
      <c r="F162">
        <v>15.3</v>
      </c>
      <c r="G162">
        <v>99.9</v>
      </c>
      <c r="H162">
        <v>103.9</v>
      </c>
    </row>
    <row r="163" spans="1:8" x14ac:dyDescent="0.3">
      <c r="A163" s="1">
        <v>161</v>
      </c>
      <c r="B163" s="2">
        <v>44516.120195601849</v>
      </c>
      <c r="C163" s="2">
        <v>44516.120554398149</v>
      </c>
      <c r="D163" s="2">
        <v>44516.120728009257</v>
      </c>
      <c r="E163" s="2">
        <v>44516.120774305557</v>
      </c>
      <c r="F163">
        <v>31</v>
      </c>
      <c r="G163">
        <v>46</v>
      </c>
      <c r="H163">
        <v>50</v>
      </c>
    </row>
    <row r="164" spans="1:8" x14ac:dyDescent="0.3">
      <c r="A164" s="1">
        <v>162</v>
      </c>
      <c r="B164" s="2">
        <v>44516.120774305557</v>
      </c>
      <c r="C164" s="2">
        <v>44516.120947916657</v>
      </c>
      <c r="D164" s="2">
        <v>44516.121810185177</v>
      </c>
      <c r="E164" s="2">
        <v>44516.121856481477</v>
      </c>
      <c r="F164">
        <v>15</v>
      </c>
      <c r="G164">
        <v>89.5</v>
      </c>
      <c r="H164">
        <v>93.5</v>
      </c>
    </row>
    <row r="165" spans="1:8" x14ac:dyDescent="0.3">
      <c r="A165" s="1">
        <v>163</v>
      </c>
      <c r="B165" s="2">
        <v>44516.121856481477</v>
      </c>
      <c r="C165" s="2">
        <v>44516.122206018517</v>
      </c>
      <c r="D165" s="2">
        <v>44516.122379629633</v>
      </c>
      <c r="E165" s="2">
        <v>44516.122425925932</v>
      </c>
      <c r="F165">
        <v>30.2</v>
      </c>
      <c r="G165">
        <v>45.2</v>
      </c>
      <c r="H165">
        <v>49.2</v>
      </c>
    </row>
    <row r="166" spans="1:8" x14ac:dyDescent="0.3">
      <c r="A166" s="1">
        <v>164</v>
      </c>
      <c r="B166" s="2">
        <v>44516.122425925932</v>
      </c>
      <c r="C166" s="2">
        <v>44516.12261111111</v>
      </c>
      <c r="D166" s="2">
        <v>44516.123424768521</v>
      </c>
      <c r="E166" s="2">
        <v>44516.123471064813</v>
      </c>
      <c r="F166">
        <v>16</v>
      </c>
      <c r="G166">
        <v>86.300000000000011</v>
      </c>
      <c r="H166">
        <v>90.300000000000011</v>
      </c>
    </row>
    <row r="167" spans="1:8" x14ac:dyDescent="0.3">
      <c r="A167" s="1">
        <v>165</v>
      </c>
      <c r="B167" s="2">
        <v>44516.123471064813</v>
      </c>
      <c r="C167" s="2">
        <v>44516.123644675929</v>
      </c>
      <c r="D167" s="2">
        <v>44516.123899305552</v>
      </c>
      <c r="E167" s="2">
        <v>44516.123945601852</v>
      </c>
      <c r="F167">
        <v>15</v>
      </c>
      <c r="G167">
        <v>37</v>
      </c>
      <c r="H167">
        <v>41</v>
      </c>
    </row>
    <row r="168" spans="1:8" x14ac:dyDescent="0.3">
      <c r="A168" s="1">
        <v>166</v>
      </c>
      <c r="B168" s="2">
        <v>44516.123945601852</v>
      </c>
      <c r="C168" s="2">
        <v>44516.12411921296</v>
      </c>
      <c r="D168" s="2">
        <v>44516.124527777778</v>
      </c>
      <c r="E168" s="2">
        <v>44516.124574074071</v>
      </c>
      <c r="F168">
        <v>15</v>
      </c>
      <c r="G168">
        <v>50.3</v>
      </c>
      <c r="H168">
        <v>54.3</v>
      </c>
    </row>
    <row r="169" spans="1:8" x14ac:dyDescent="0.3">
      <c r="A169" s="1">
        <v>167</v>
      </c>
      <c r="B169" s="2">
        <v>44516.124574074071</v>
      </c>
      <c r="C169" s="2">
        <v>44516.124817129632</v>
      </c>
      <c r="D169" s="2">
        <v>44516.126739583327</v>
      </c>
      <c r="E169" s="2">
        <v>44516.126785879627</v>
      </c>
      <c r="F169">
        <v>21</v>
      </c>
      <c r="G169">
        <v>187.1</v>
      </c>
      <c r="H169">
        <v>191.1</v>
      </c>
    </row>
    <row r="170" spans="1:8" x14ac:dyDescent="0.3">
      <c r="A170" s="1">
        <v>168</v>
      </c>
      <c r="B170" s="2">
        <v>44516.126785879627</v>
      </c>
      <c r="C170" s="2">
        <v>44516.127121527781</v>
      </c>
      <c r="D170" s="2">
        <v>44516.128553240742</v>
      </c>
      <c r="E170" s="2">
        <v>44516.128599537027</v>
      </c>
      <c r="F170">
        <v>29</v>
      </c>
      <c r="G170">
        <v>152.69999999999999</v>
      </c>
      <c r="H170">
        <v>156.69999999999999</v>
      </c>
    </row>
    <row r="171" spans="1:8" x14ac:dyDescent="0.3">
      <c r="A171" s="1">
        <v>169</v>
      </c>
      <c r="B171" s="2">
        <v>44516.128599537027</v>
      </c>
      <c r="C171" s="2">
        <v>44516.128775462967</v>
      </c>
      <c r="D171" s="2">
        <v>44516.129457175928</v>
      </c>
      <c r="E171" s="2">
        <v>44516.129503472221</v>
      </c>
      <c r="F171">
        <v>15.2</v>
      </c>
      <c r="G171">
        <v>74.100000000000009</v>
      </c>
      <c r="H171">
        <v>78.100000000000009</v>
      </c>
    </row>
    <row r="172" spans="1:8" x14ac:dyDescent="0.3">
      <c r="A172" s="1">
        <v>170</v>
      </c>
      <c r="B172" s="2">
        <v>44516.129503472221</v>
      </c>
      <c r="C172" s="2">
        <v>44516.129677083343</v>
      </c>
      <c r="D172" s="2">
        <v>44516.129850694437</v>
      </c>
      <c r="E172" s="2">
        <v>44516.129896990737</v>
      </c>
      <c r="F172">
        <v>15</v>
      </c>
      <c r="G172">
        <v>30</v>
      </c>
      <c r="H172">
        <v>34</v>
      </c>
    </row>
    <row r="173" spans="1:8" x14ac:dyDescent="0.3">
      <c r="A173" s="1">
        <v>171</v>
      </c>
      <c r="B173" s="2">
        <v>44516.129896990737</v>
      </c>
      <c r="C173" s="2">
        <v>44516.130070601852</v>
      </c>
      <c r="D173" s="2">
        <v>44516.130987268523</v>
      </c>
      <c r="E173" s="2">
        <v>44516.131033564823</v>
      </c>
      <c r="F173">
        <v>15</v>
      </c>
      <c r="G173">
        <v>94.2</v>
      </c>
      <c r="H173">
        <v>98.2</v>
      </c>
    </row>
    <row r="174" spans="1:8" x14ac:dyDescent="0.3">
      <c r="A174" s="1">
        <v>172</v>
      </c>
      <c r="B174" s="2">
        <v>44516.131033564823</v>
      </c>
      <c r="C174" s="2">
        <v>44516.131223379627</v>
      </c>
      <c r="D174" s="2">
        <v>44516.131436342592</v>
      </c>
      <c r="E174" s="2">
        <v>44516.131482638892</v>
      </c>
      <c r="F174">
        <v>16.399999999999999</v>
      </c>
      <c r="G174">
        <v>34.799999999999997</v>
      </c>
      <c r="H174">
        <v>38.799999999999997</v>
      </c>
    </row>
    <row r="175" spans="1:8" x14ac:dyDescent="0.3">
      <c r="A175" s="1">
        <v>173</v>
      </c>
      <c r="B175" s="2">
        <v>44516.131482638892</v>
      </c>
      <c r="C175" s="2">
        <v>44516.13165625</v>
      </c>
      <c r="D175" s="2">
        <v>44516.132664351862</v>
      </c>
      <c r="E175" s="2">
        <v>44516.132710648148</v>
      </c>
      <c r="F175">
        <v>15</v>
      </c>
      <c r="G175">
        <v>102.1</v>
      </c>
      <c r="H175">
        <v>106.1</v>
      </c>
    </row>
    <row r="176" spans="1:8" x14ac:dyDescent="0.3">
      <c r="A176" s="1">
        <v>174</v>
      </c>
      <c r="B176" s="2">
        <v>44516.132710648148</v>
      </c>
      <c r="C176" s="2">
        <v>44516.132884259263</v>
      </c>
      <c r="D176" s="2">
        <v>44516.133121527782</v>
      </c>
      <c r="E176" s="2">
        <v>44516.133167824068</v>
      </c>
      <c r="F176">
        <v>15</v>
      </c>
      <c r="G176">
        <v>35.5</v>
      </c>
      <c r="H176">
        <v>39.5</v>
      </c>
    </row>
    <row r="177" spans="1:8" x14ac:dyDescent="0.3">
      <c r="A177" s="1">
        <v>175</v>
      </c>
      <c r="B177" s="2">
        <v>44516.133167824068</v>
      </c>
      <c r="C177" s="2">
        <v>44516.133374999998</v>
      </c>
      <c r="D177" s="2">
        <v>44516.133664351852</v>
      </c>
      <c r="E177" s="2">
        <v>44516.133710648151</v>
      </c>
      <c r="F177">
        <v>17.899999999999999</v>
      </c>
      <c r="G177">
        <v>42.900000000000013</v>
      </c>
      <c r="H177">
        <v>46.900000000000013</v>
      </c>
    </row>
    <row r="178" spans="1:8" x14ac:dyDescent="0.3">
      <c r="A178" s="1">
        <v>176</v>
      </c>
      <c r="B178" s="2">
        <v>44516.133710648151</v>
      </c>
      <c r="C178" s="2">
        <v>44516.13388425926</v>
      </c>
      <c r="D178" s="2">
        <v>44516.134576388889</v>
      </c>
      <c r="E178" s="2">
        <v>44516.134622685182</v>
      </c>
      <c r="F178">
        <v>15</v>
      </c>
      <c r="G178">
        <v>74.800000000000011</v>
      </c>
      <c r="H178">
        <v>78.800000000000011</v>
      </c>
    </row>
    <row r="179" spans="1:8" x14ac:dyDescent="0.3">
      <c r="A179" s="1">
        <v>177</v>
      </c>
      <c r="B179" s="2">
        <v>44516.134622685182</v>
      </c>
      <c r="C179" s="2">
        <v>44516.134796296297</v>
      </c>
      <c r="D179" s="2">
        <v>44516.136307870373</v>
      </c>
      <c r="E179" s="2">
        <v>44516.136354166672</v>
      </c>
      <c r="F179">
        <v>15</v>
      </c>
      <c r="G179">
        <v>145.6</v>
      </c>
      <c r="H179">
        <v>149.6</v>
      </c>
    </row>
    <row r="180" spans="1:8" x14ac:dyDescent="0.3">
      <c r="A180" s="1">
        <v>178</v>
      </c>
      <c r="B180" s="2">
        <v>44516.136354166672</v>
      </c>
      <c r="C180" s="2">
        <v>44516.136559027778</v>
      </c>
      <c r="D180" s="2">
        <v>44516.136799768523</v>
      </c>
      <c r="E180" s="2">
        <v>44516.136846064823</v>
      </c>
      <c r="F180">
        <v>17.7</v>
      </c>
      <c r="G180">
        <v>38.5</v>
      </c>
      <c r="H180">
        <v>42.5</v>
      </c>
    </row>
    <row r="181" spans="1:8" x14ac:dyDescent="0.3">
      <c r="A181" s="1">
        <v>179</v>
      </c>
      <c r="B181" s="2">
        <v>44516.136846064823</v>
      </c>
      <c r="C181" s="2">
        <v>44516.137194444447</v>
      </c>
      <c r="D181" s="2">
        <v>44516.137559027768</v>
      </c>
      <c r="E181" s="2">
        <v>44516.137605324067</v>
      </c>
      <c r="F181">
        <v>30.1</v>
      </c>
      <c r="G181">
        <v>61.6</v>
      </c>
      <c r="H181">
        <v>65.600000000000009</v>
      </c>
    </row>
    <row r="182" spans="1:8" x14ac:dyDescent="0.3">
      <c r="A182" s="1">
        <v>180</v>
      </c>
      <c r="B182" s="2">
        <v>44516.137605324067</v>
      </c>
      <c r="C182" s="2">
        <v>44516.138033564806</v>
      </c>
      <c r="D182" s="2">
        <v>44516.138269675917</v>
      </c>
      <c r="E182" s="2">
        <v>44516.138315972217</v>
      </c>
      <c r="F182">
        <v>37</v>
      </c>
      <c r="G182">
        <v>57.400000000000013</v>
      </c>
      <c r="H182">
        <v>61.400000000000013</v>
      </c>
    </row>
    <row r="183" spans="1:8" x14ac:dyDescent="0.3">
      <c r="A183" s="1">
        <v>181</v>
      </c>
      <c r="B183" s="2">
        <v>44516.138315972217</v>
      </c>
      <c r="C183" s="2">
        <v>44516.138979166673</v>
      </c>
      <c r="D183" s="2">
        <v>44516.139159722217</v>
      </c>
      <c r="E183" s="2">
        <v>44516.139206018517</v>
      </c>
      <c r="F183">
        <v>57.3</v>
      </c>
      <c r="G183">
        <v>72.900000000000006</v>
      </c>
      <c r="H183">
        <v>76.900000000000006</v>
      </c>
    </row>
    <row r="184" spans="1:8" x14ac:dyDescent="0.3">
      <c r="A184" s="1">
        <v>182</v>
      </c>
      <c r="B184" s="2">
        <v>44516.139206018517</v>
      </c>
      <c r="C184" s="2">
        <v>44516.139384259259</v>
      </c>
      <c r="D184" s="2">
        <v>44516.139817129631</v>
      </c>
      <c r="E184" s="2">
        <v>44516.139863425917</v>
      </c>
      <c r="F184">
        <v>15.4</v>
      </c>
      <c r="G184">
        <v>52.8</v>
      </c>
      <c r="H184">
        <v>56.8</v>
      </c>
    </row>
    <row r="185" spans="1:8" x14ac:dyDescent="0.3">
      <c r="A185" s="1">
        <v>183</v>
      </c>
      <c r="B185" s="2">
        <v>44516.139863425917</v>
      </c>
      <c r="C185" s="2">
        <v>44516.140037037039</v>
      </c>
      <c r="D185" s="2">
        <v>44516.140490740741</v>
      </c>
      <c r="E185" s="2">
        <v>44516.140537037027</v>
      </c>
      <c r="F185">
        <v>15</v>
      </c>
      <c r="G185">
        <v>54.2</v>
      </c>
      <c r="H185">
        <v>58.2</v>
      </c>
    </row>
    <row r="186" spans="1:8" x14ac:dyDescent="0.3">
      <c r="A186" s="1">
        <v>184</v>
      </c>
      <c r="B186" s="2">
        <v>44516.140537037027</v>
      </c>
      <c r="C186" s="2">
        <v>44516.140770833343</v>
      </c>
      <c r="D186" s="2">
        <v>44516.143012731482</v>
      </c>
      <c r="E186" s="2">
        <v>44516.143059027767</v>
      </c>
      <c r="F186">
        <v>20.2</v>
      </c>
      <c r="G186">
        <v>213.9</v>
      </c>
      <c r="H186">
        <v>217.9</v>
      </c>
    </row>
    <row r="187" spans="1:8" x14ac:dyDescent="0.3">
      <c r="A187" s="1">
        <v>185</v>
      </c>
      <c r="B187" s="2">
        <v>44516.143059027767</v>
      </c>
      <c r="C187" s="2">
        <v>44516.143254629627</v>
      </c>
      <c r="D187" s="2">
        <v>44516.1437337963</v>
      </c>
      <c r="E187" s="2">
        <v>44516.143780092592</v>
      </c>
      <c r="F187">
        <v>16.899999999999999</v>
      </c>
      <c r="G187">
        <v>58.3</v>
      </c>
      <c r="H187">
        <v>62.3</v>
      </c>
    </row>
    <row r="188" spans="1:8" x14ac:dyDescent="0.3">
      <c r="A188" s="1">
        <v>186</v>
      </c>
      <c r="B188" s="2">
        <v>44516.143780092592</v>
      </c>
      <c r="C188" s="2">
        <v>44516.1439537037</v>
      </c>
      <c r="D188" s="2">
        <v>44516.144127314823</v>
      </c>
      <c r="E188" s="2">
        <v>44516.144173611108</v>
      </c>
      <c r="F188">
        <v>15</v>
      </c>
      <c r="G188">
        <v>30</v>
      </c>
      <c r="H188">
        <v>34</v>
      </c>
    </row>
    <row r="189" spans="1:8" x14ac:dyDescent="0.3">
      <c r="A189" s="1">
        <v>187</v>
      </c>
      <c r="B189" s="2">
        <v>44516.144173611108</v>
      </c>
      <c r="C189" s="2">
        <v>44516.144510416663</v>
      </c>
      <c r="D189" s="2">
        <v>44516.144708333333</v>
      </c>
      <c r="E189" s="2">
        <v>44516.144754629633</v>
      </c>
      <c r="F189">
        <v>29.1</v>
      </c>
      <c r="G189">
        <v>46.2</v>
      </c>
      <c r="H189">
        <v>50.2</v>
      </c>
    </row>
    <row r="190" spans="1:8" x14ac:dyDescent="0.3">
      <c r="A190" s="1">
        <v>188</v>
      </c>
      <c r="B190" s="2">
        <v>44516.144754629633</v>
      </c>
      <c r="C190" s="2">
        <v>44516.144928240741</v>
      </c>
      <c r="D190" s="2">
        <v>44516.145106481483</v>
      </c>
      <c r="E190" s="2">
        <v>44516.145152777783</v>
      </c>
      <c r="F190">
        <v>15</v>
      </c>
      <c r="G190">
        <v>30.4</v>
      </c>
      <c r="H190">
        <v>34.400000000000013</v>
      </c>
    </row>
    <row r="191" spans="1:8" x14ac:dyDescent="0.3">
      <c r="A191" s="1">
        <v>189</v>
      </c>
      <c r="B191" s="2">
        <v>44516.145152777783</v>
      </c>
      <c r="C191" s="2">
        <v>44516.145560185178</v>
      </c>
      <c r="D191" s="2">
        <v>44516.145953703701</v>
      </c>
      <c r="E191" s="2">
        <v>44516.146000000001</v>
      </c>
      <c r="F191">
        <v>35.200000000000003</v>
      </c>
      <c r="G191">
        <v>69.2</v>
      </c>
      <c r="H191">
        <v>73.2</v>
      </c>
    </row>
    <row r="192" spans="1:8" x14ac:dyDescent="0.3">
      <c r="A192" s="1">
        <v>190</v>
      </c>
      <c r="B192" s="2">
        <v>44516.146000000001</v>
      </c>
      <c r="C192" s="2">
        <v>44516.146371527779</v>
      </c>
      <c r="D192" s="2">
        <v>44516.147190972217</v>
      </c>
      <c r="E192" s="2">
        <v>44516.147237268517</v>
      </c>
      <c r="F192">
        <v>32.1</v>
      </c>
      <c r="G192">
        <v>102.9</v>
      </c>
      <c r="H192">
        <v>106.9</v>
      </c>
    </row>
    <row r="193" spans="1:8" x14ac:dyDescent="0.3">
      <c r="A193" s="1">
        <v>191</v>
      </c>
      <c r="B193" s="2">
        <v>44516.147237268517</v>
      </c>
      <c r="C193" s="2">
        <v>44516.147428240743</v>
      </c>
      <c r="D193" s="2">
        <v>44516.147607638894</v>
      </c>
      <c r="E193" s="2">
        <v>44516.147653935193</v>
      </c>
      <c r="F193">
        <v>16.5</v>
      </c>
      <c r="G193">
        <v>32</v>
      </c>
      <c r="H193">
        <v>36</v>
      </c>
    </row>
    <row r="194" spans="1:8" x14ac:dyDescent="0.3">
      <c r="A194" s="1">
        <v>192</v>
      </c>
      <c r="B194" s="2">
        <v>44516.147653935193</v>
      </c>
      <c r="C194" s="2">
        <v>44516.147898148149</v>
      </c>
      <c r="D194" s="2">
        <v>44516.148290509263</v>
      </c>
      <c r="E194" s="2">
        <v>44516.148336805563</v>
      </c>
      <c r="F194">
        <v>21.1</v>
      </c>
      <c r="G194">
        <v>55</v>
      </c>
      <c r="H194">
        <v>59.000000000000007</v>
      </c>
    </row>
    <row r="195" spans="1:8" x14ac:dyDescent="0.3">
      <c r="A195" s="1">
        <v>193</v>
      </c>
      <c r="B195" s="2">
        <v>44516.148336805563</v>
      </c>
      <c r="C195" s="2">
        <v>44516.148515046298</v>
      </c>
      <c r="D195" s="2">
        <v>44516.148725694453</v>
      </c>
      <c r="E195" s="2">
        <v>44516.148771990738</v>
      </c>
      <c r="F195">
        <v>15.4</v>
      </c>
      <c r="G195">
        <v>33.6</v>
      </c>
      <c r="H195">
        <v>37.6</v>
      </c>
    </row>
    <row r="196" spans="1:8" x14ac:dyDescent="0.3">
      <c r="A196" s="1">
        <v>194</v>
      </c>
      <c r="B196" s="2">
        <v>44516.148771990738</v>
      </c>
      <c r="C196" s="2">
        <v>44516.149163194437</v>
      </c>
      <c r="D196" s="2">
        <v>44516.149355324073</v>
      </c>
      <c r="E196" s="2">
        <v>44516.149401620372</v>
      </c>
      <c r="F196">
        <v>33.799999999999997</v>
      </c>
      <c r="G196">
        <v>50.400000000000013</v>
      </c>
      <c r="H196">
        <v>54.400000000000013</v>
      </c>
    </row>
    <row r="197" spans="1:8" x14ac:dyDescent="0.3">
      <c r="A197" s="1">
        <v>195</v>
      </c>
      <c r="B197" s="2">
        <v>44516.149401620372</v>
      </c>
      <c r="C197" s="2">
        <v>44516.149578703713</v>
      </c>
      <c r="D197" s="2">
        <v>44516.150033564823</v>
      </c>
      <c r="E197" s="2">
        <v>44516.150079861109</v>
      </c>
      <c r="F197">
        <v>15.3</v>
      </c>
      <c r="G197">
        <v>54.6</v>
      </c>
      <c r="H197">
        <v>58.6</v>
      </c>
    </row>
    <row r="198" spans="1:8" x14ac:dyDescent="0.3">
      <c r="A198" s="1">
        <v>196</v>
      </c>
      <c r="B198" s="2">
        <v>44516.150079861109</v>
      </c>
      <c r="C198" s="2">
        <v>44516.15032291667</v>
      </c>
      <c r="D198" s="2">
        <v>44516.153122685188</v>
      </c>
      <c r="E198" s="2">
        <v>44516.15316898148</v>
      </c>
      <c r="F198">
        <v>21</v>
      </c>
      <c r="G198">
        <v>262.89999999999998</v>
      </c>
      <c r="H198">
        <v>266.89999999999998</v>
      </c>
    </row>
    <row r="199" spans="1:8" x14ac:dyDescent="0.3">
      <c r="A199" s="1">
        <v>197</v>
      </c>
      <c r="B199" s="2">
        <v>44516.15316898148</v>
      </c>
      <c r="C199" s="2">
        <v>44516.15338541667</v>
      </c>
      <c r="D199" s="2">
        <v>44516.153615740739</v>
      </c>
      <c r="E199" s="2">
        <v>44516.153662037039</v>
      </c>
      <c r="F199">
        <v>18.7</v>
      </c>
      <c r="G199">
        <v>38.6</v>
      </c>
      <c r="H199">
        <v>42.6</v>
      </c>
    </row>
    <row r="200" spans="1:8" x14ac:dyDescent="0.3">
      <c r="A200" s="1">
        <v>198</v>
      </c>
      <c r="B200" s="2">
        <v>44516.153662037039</v>
      </c>
      <c r="C200" s="2">
        <v>44516.153864583343</v>
      </c>
      <c r="D200" s="2">
        <v>44516.155171296297</v>
      </c>
      <c r="E200" s="2">
        <v>44516.15521759259</v>
      </c>
      <c r="F200">
        <v>17.5</v>
      </c>
      <c r="G200">
        <v>130.4</v>
      </c>
      <c r="H200">
        <v>134.4</v>
      </c>
    </row>
    <row r="201" spans="1:8" x14ac:dyDescent="0.3">
      <c r="A201" s="1">
        <v>199</v>
      </c>
      <c r="B201" s="2">
        <v>44516.15521759259</v>
      </c>
      <c r="C201" s="2">
        <v>44516.155403935183</v>
      </c>
      <c r="D201" s="2">
        <v>44516.155577546298</v>
      </c>
      <c r="E201" s="2">
        <v>44516.155623842591</v>
      </c>
      <c r="F201">
        <v>16.100000000000001</v>
      </c>
      <c r="G201">
        <v>31.1</v>
      </c>
      <c r="H201">
        <v>35.1</v>
      </c>
    </row>
    <row r="202" spans="1:8" x14ac:dyDescent="0.3">
      <c r="A202" s="1">
        <v>200</v>
      </c>
      <c r="B202" s="2">
        <v>44516.155623842591</v>
      </c>
      <c r="C202" s="2">
        <v>44516.155968749998</v>
      </c>
      <c r="D202" s="2">
        <v>44516.156155092591</v>
      </c>
      <c r="E202" s="2">
        <v>44516.156201388891</v>
      </c>
      <c r="F202">
        <v>29.8</v>
      </c>
      <c r="G202">
        <v>45.900000000000013</v>
      </c>
      <c r="H202">
        <v>49.900000000000013</v>
      </c>
    </row>
    <row r="203" spans="1:8" x14ac:dyDescent="0.3">
      <c r="A203" s="1">
        <v>201</v>
      </c>
      <c r="B203" s="2">
        <v>44516.156201388891</v>
      </c>
      <c r="C203" s="2">
        <v>44516.156444444438</v>
      </c>
      <c r="D203" s="2">
        <v>44516.15705671296</v>
      </c>
      <c r="E203" s="2">
        <v>44516.15710300926</v>
      </c>
      <c r="F203">
        <v>21</v>
      </c>
      <c r="G203">
        <v>73.900000000000006</v>
      </c>
      <c r="H203">
        <v>77.900000000000006</v>
      </c>
    </row>
    <row r="204" spans="1:8" x14ac:dyDescent="0.3">
      <c r="A204" s="1">
        <v>202</v>
      </c>
      <c r="B204" s="2">
        <v>44516.15710300926</v>
      </c>
      <c r="C204" s="2">
        <v>44516.15729398148</v>
      </c>
      <c r="D204" s="2">
        <v>44516.160065972217</v>
      </c>
      <c r="E204" s="2">
        <v>44516.160112268517</v>
      </c>
      <c r="F204">
        <v>16.5</v>
      </c>
      <c r="G204">
        <v>256</v>
      </c>
      <c r="H204">
        <v>260</v>
      </c>
    </row>
    <row r="205" spans="1:8" x14ac:dyDescent="0.3">
      <c r="A205" s="1">
        <v>203</v>
      </c>
      <c r="B205" s="2">
        <v>44516.160112268517</v>
      </c>
      <c r="C205" s="2">
        <v>44516.160355324071</v>
      </c>
      <c r="D205" s="2">
        <v>44516.162158564817</v>
      </c>
      <c r="E205" s="2">
        <v>44516.16220486111</v>
      </c>
      <c r="F205">
        <v>21</v>
      </c>
      <c r="G205">
        <v>176.8</v>
      </c>
      <c r="H205">
        <v>180.8</v>
      </c>
    </row>
    <row r="206" spans="1:8" x14ac:dyDescent="0.3">
      <c r="A206" s="1">
        <v>204</v>
      </c>
      <c r="B206" s="2">
        <v>44516.16220486111</v>
      </c>
      <c r="C206" s="2">
        <v>44516.16238425926</v>
      </c>
      <c r="D206" s="2">
        <v>44516.162557870368</v>
      </c>
      <c r="E206" s="2">
        <v>44516.162604166668</v>
      </c>
      <c r="F206">
        <v>15.5</v>
      </c>
      <c r="G206">
        <v>30.5</v>
      </c>
      <c r="H206">
        <v>34.5</v>
      </c>
    </row>
    <row r="207" spans="1:8" x14ac:dyDescent="0.3">
      <c r="A207" s="1">
        <v>205</v>
      </c>
      <c r="B207" s="2">
        <v>44516.162604166668</v>
      </c>
      <c r="C207" s="2">
        <v>44516.162825231477</v>
      </c>
      <c r="D207" s="2">
        <v>44516.16355902778</v>
      </c>
      <c r="E207" s="2">
        <v>44516.163605324073</v>
      </c>
      <c r="F207">
        <v>19.100000000000001</v>
      </c>
      <c r="G207">
        <v>82.5</v>
      </c>
      <c r="H207">
        <v>86.5</v>
      </c>
    </row>
    <row r="208" spans="1:8" x14ac:dyDescent="0.3">
      <c r="A208" s="1">
        <v>206</v>
      </c>
      <c r="B208" s="2">
        <v>44516.163605324073</v>
      </c>
      <c r="C208" s="2">
        <v>44516.163778935188</v>
      </c>
      <c r="D208" s="2">
        <v>44516.165814814813</v>
      </c>
      <c r="E208" s="2">
        <v>44516.165861111112</v>
      </c>
      <c r="F208">
        <v>15</v>
      </c>
      <c r="G208">
        <v>190.9</v>
      </c>
      <c r="H208">
        <v>194.9</v>
      </c>
    </row>
    <row r="209" spans="1:8" x14ac:dyDescent="0.3">
      <c r="A209" s="1">
        <v>207</v>
      </c>
      <c r="B209" s="2">
        <v>44516.165861111112</v>
      </c>
      <c r="C209" s="2">
        <v>44516.166040509263</v>
      </c>
      <c r="D209" s="2">
        <v>44516.166214120371</v>
      </c>
      <c r="E209" s="2">
        <v>44516.166260416663</v>
      </c>
      <c r="F209">
        <v>15.5</v>
      </c>
      <c r="G209">
        <v>30.5</v>
      </c>
      <c r="H209">
        <v>34.5</v>
      </c>
    </row>
    <row r="210" spans="1:8" x14ac:dyDescent="0.3">
      <c r="A210" s="1">
        <v>208</v>
      </c>
      <c r="B210" s="2">
        <v>44516.166260416663</v>
      </c>
      <c r="C210" s="2">
        <v>44516.166450231482</v>
      </c>
      <c r="D210" s="2">
        <v>44516.169100694453</v>
      </c>
      <c r="E210" s="2">
        <v>44516.169146990738</v>
      </c>
      <c r="F210">
        <v>16.399999999999999</v>
      </c>
      <c r="G210">
        <v>245.4</v>
      </c>
      <c r="H210">
        <v>249.4</v>
      </c>
    </row>
    <row r="211" spans="1:8" x14ac:dyDescent="0.3">
      <c r="A211" s="1">
        <v>209</v>
      </c>
      <c r="B211" s="2">
        <v>44516.169146990738</v>
      </c>
      <c r="C211" s="2">
        <v>44516.169329861114</v>
      </c>
      <c r="D211" s="2">
        <v>44516.171482638892</v>
      </c>
      <c r="E211" s="2">
        <v>44516.171528935192</v>
      </c>
      <c r="F211">
        <v>15.8</v>
      </c>
      <c r="G211">
        <v>201.8</v>
      </c>
      <c r="H211">
        <v>205.8</v>
      </c>
    </row>
    <row r="212" spans="1:8" x14ac:dyDescent="0.3">
      <c r="A212" s="1">
        <v>210</v>
      </c>
      <c r="B212" s="2">
        <v>44516.171528935192</v>
      </c>
      <c r="C212" s="2">
        <v>44516.171707175927</v>
      </c>
      <c r="D212" s="2">
        <v>44516.17208449074</v>
      </c>
      <c r="E212" s="2">
        <v>44516.172130787039</v>
      </c>
      <c r="F212">
        <v>15.4</v>
      </c>
      <c r="G212">
        <v>48</v>
      </c>
      <c r="H212">
        <v>52</v>
      </c>
    </row>
    <row r="213" spans="1:8" x14ac:dyDescent="0.3">
      <c r="A213" s="1">
        <v>211</v>
      </c>
      <c r="B213" s="2">
        <v>44516.172130787039</v>
      </c>
      <c r="C213" s="2">
        <v>44516.172315972217</v>
      </c>
      <c r="D213" s="2">
        <v>44516.173393518518</v>
      </c>
      <c r="E213" s="2">
        <v>44516.173439814818</v>
      </c>
      <c r="F213">
        <v>16</v>
      </c>
      <c r="G213">
        <v>109.1</v>
      </c>
      <c r="H213">
        <v>113.1</v>
      </c>
    </row>
    <row r="214" spans="1:8" x14ac:dyDescent="0.3">
      <c r="A214" s="1">
        <v>212</v>
      </c>
      <c r="B214" s="2">
        <v>44516.173439814818</v>
      </c>
      <c r="C214" s="2">
        <v>44516.173633101847</v>
      </c>
      <c r="D214" s="2">
        <v>44516.177515046293</v>
      </c>
      <c r="E214" s="2">
        <v>44516.177561342593</v>
      </c>
      <c r="F214">
        <v>16.7</v>
      </c>
      <c r="G214">
        <v>352.1</v>
      </c>
      <c r="H214">
        <v>356.1</v>
      </c>
    </row>
    <row r="215" spans="1:8" x14ac:dyDescent="0.3">
      <c r="A215" s="1">
        <v>213</v>
      </c>
      <c r="B215" s="2">
        <v>44516.177561342593</v>
      </c>
      <c r="C215" s="2">
        <v>44516.177734953701</v>
      </c>
      <c r="D215" s="2">
        <v>44516.178714120368</v>
      </c>
      <c r="E215" s="2">
        <v>44516.178760416668</v>
      </c>
      <c r="F215">
        <v>15</v>
      </c>
      <c r="G215">
        <v>99.600000000000009</v>
      </c>
      <c r="H215">
        <v>103.6</v>
      </c>
    </row>
    <row r="216" spans="1:8" x14ac:dyDescent="0.3">
      <c r="A216" s="1">
        <v>214</v>
      </c>
      <c r="B216" s="2">
        <v>44516.178760416668</v>
      </c>
      <c r="C216" s="2">
        <v>44516.178939814818</v>
      </c>
      <c r="D216" s="2">
        <v>44516.179113425933</v>
      </c>
      <c r="E216" s="2">
        <v>44516.179159722233</v>
      </c>
      <c r="F216">
        <v>15.5</v>
      </c>
      <c r="G216">
        <v>30.5</v>
      </c>
      <c r="H216">
        <v>34.5</v>
      </c>
    </row>
    <row r="217" spans="1:8" x14ac:dyDescent="0.3">
      <c r="A217" s="1">
        <v>215</v>
      </c>
      <c r="B217" s="2">
        <v>44516.179159722233</v>
      </c>
      <c r="C217" s="2">
        <v>44516.179333333333</v>
      </c>
      <c r="D217" s="2">
        <v>44516.179506944442</v>
      </c>
      <c r="E217" s="2">
        <v>44516.179553240741</v>
      </c>
      <c r="F217">
        <v>15</v>
      </c>
      <c r="G217">
        <v>30</v>
      </c>
      <c r="H217">
        <v>34</v>
      </c>
    </row>
    <row r="218" spans="1:8" x14ac:dyDescent="0.3">
      <c r="A218" s="1">
        <v>216</v>
      </c>
      <c r="B218" s="2">
        <v>44516.179553240741</v>
      </c>
      <c r="C218" s="2">
        <v>44516.179730324067</v>
      </c>
      <c r="D218" s="2">
        <v>44516.180480324067</v>
      </c>
      <c r="E218" s="2">
        <v>44516.180526620366</v>
      </c>
      <c r="F218">
        <v>15.3</v>
      </c>
      <c r="G218">
        <v>80.100000000000009</v>
      </c>
      <c r="H218">
        <v>84.100000000000009</v>
      </c>
    </row>
    <row r="219" spans="1:8" x14ac:dyDescent="0.3">
      <c r="A219" s="1">
        <v>217</v>
      </c>
      <c r="B219" s="2">
        <v>44516.180526620366</v>
      </c>
      <c r="C219" s="2">
        <v>44516.180700231482</v>
      </c>
      <c r="D219" s="2">
        <v>44516.18293171296</v>
      </c>
      <c r="E219" s="2">
        <v>44516.182978009259</v>
      </c>
      <c r="F219">
        <v>15</v>
      </c>
      <c r="G219">
        <v>207.8</v>
      </c>
      <c r="H219">
        <v>211.8</v>
      </c>
    </row>
    <row r="220" spans="1:8" x14ac:dyDescent="0.3">
      <c r="A220" s="1">
        <v>218</v>
      </c>
      <c r="B220" s="2">
        <v>44516.182978009259</v>
      </c>
      <c r="C220" s="2">
        <v>44516.183153935177</v>
      </c>
      <c r="D220" s="2">
        <v>44516.18601041667</v>
      </c>
      <c r="E220" s="2">
        <v>44516.186056712962</v>
      </c>
      <c r="F220">
        <v>15.2</v>
      </c>
      <c r="G220">
        <v>262</v>
      </c>
      <c r="H220">
        <v>266</v>
      </c>
    </row>
    <row r="221" spans="1:8" x14ac:dyDescent="0.3">
      <c r="A221" s="1">
        <v>219</v>
      </c>
      <c r="B221" s="2">
        <v>44516.186056712962</v>
      </c>
      <c r="C221" s="2">
        <v>44516.18623958333</v>
      </c>
      <c r="D221" s="2">
        <v>44516.187414351851</v>
      </c>
      <c r="E221" s="2">
        <v>44516.187460648151</v>
      </c>
      <c r="F221">
        <v>15.8</v>
      </c>
      <c r="G221">
        <v>117.3</v>
      </c>
      <c r="H221">
        <v>121.3</v>
      </c>
    </row>
    <row r="222" spans="1:8" x14ac:dyDescent="0.3">
      <c r="A222" s="1">
        <v>220</v>
      </c>
      <c r="B222" s="2">
        <v>44516.187460648151</v>
      </c>
      <c r="C222" s="2">
        <v>44516.187634259259</v>
      </c>
      <c r="D222" s="2">
        <v>44516.187872685186</v>
      </c>
      <c r="E222" s="2">
        <v>44516.187918981479</v>
      </c>
      <c r="F222">
        <v>15</v>
      </c>
      <c r="G222">
        <v>35.6</v>
      </c>
      <c r="H222">
        <v>39.6</v>
      </c>
    </row>
    <row r="223" spans="1:8" x14ac:dyDescent="0.3">
      <c r="A223" s="1">
        <v>221</v>
      </c>
      <c r="B223" s="2">
        <v>44516.187918981479</v>
      </c>
      <c r="C223" s="2">
        <v>44516.188104166657</v>
      </c>
      <c r="D223" s="2">
        <v>44516.18830671296</v>
      </c>
      <c r="E223" s="2">
        <v>44516.18835300926</v>
      </c>
      <c r="F223">
        <v>16</v>
      </c>
      <c r="G223">
        <v>33.5</v>
      </c>
      <c r="H223">
        <v>37.5</v>
      </c>
    </row>
    <row r="224" spans="1:8" x14ac:dyDescent="0.3">
      <c r="A224" s="1">
        <v>222</v>
      </c>
      <c r="B224" s="2">
        <v>44516.18835300926</v>
      </c>
      <c r="C224" s="2">
        <v>44516.188542824071</v>
      </c>
      <c r="D224" s="2">
        <v>44516.190002314812</v>
      </c>
      <c r="E224" s="2">
        <v>44516.190048611112</v>
      </c>
      <c r="F224">
        <v>16.399999999999999</v>
      </c>
      <c r="G224">
        <v>142.5</v>
      </c>
      <c r="H224">
        <v>146.5</v>
      </c>
    </row>
    <row r="225" spans="1:8" x14ac:dyDescent="0.3">
      <c r="A225" s="1">
        <v>223</v>
      </c>
      <c r="B225" s="2">
        <v>44516.190048611112</v>
      </c>
      <c r="C225" s="2">
        <v>44516.19025</v>
      </c>
      <c r="D225" s="2">
        <v>44516.193756944442</v>
      </c>
      <c r="E225" s="2">
        <v>44516.193803240742</v>
      </c>
      <c r="F225">
        <v>17.399999999999999</v>
      </c>
      <c r="G225">
        <v>320.39999999999998</v>
      </c>
      <c r="H225">
        <v>324.39999999999998</v>
      </c>
    </row>
    <row r="226" spans="1:8" x14ac:dyDescent="0.3">
      <c r="A226" s="1">
        <v>224</v>
      </c>
      <c r="B226" s="2">
        <v>44516.193803240742</v>
      </c>
      <c r="C226" s="2">
        <v>44516.193996527778</v>
      </c>
      <c r="D226" s="2">
        <v>44516.194434027777</v>
      </c>
      <c r="E226" s="2">
        <v>44516.194480324077</v>
      </c>
      <c r="F226">
        <v>16.7</v>
      </c>
      <c r="G226">
        <v>54.5</v>
      </c>
      <c r="H226">
        <v>58.500000000000007</v>
      </c>
    </row>
    <row r="227" spans="1:8" x14ac:dyDescent="0.3">
      <c r="A227" s="1">
        <v>225</v>
      </c>
      <c r="B227" s="2">
        <v>44516.194480324077</v>
      </c>
      <c r="C227" s="2">
        <v>44516.194658564818</v>
      </c>
      <c r="D227" s="2">
        <v>44516.200040509262</v>
      </c>
      <c r="E227" s="2">
        <v>44516.200087962963</v>
      </c>
      <c r="F227">
        <v>15.4</v>
      </c>
      <c r="G227">
        <v>480.4</v>
      </c>
      <c r="H227">
        <v>484.50000000000011</v>
      </c>
    </row>
    <row r="228" spans="1:8" x14ac:dyDescent="0.3">
      <c r="A228" s="1">
        <v>226</v>
      </c>
      <c r="B228" s="2">
        <v>44516.200087962963</v>
      </c>
      <c r="C228" s="2">
        <v>44516.200261574071</v>
      </c>
      <c r="D228" s="2">
        <v>44516.202365740741</v>
      </c>
      <c r="E228" s="2">
        <v>44516.202412037041</v>
      </c>
      <c r="F228">
        <v>15</v>
      </c>
      <c r="G228">
        <v>196.8</v>
      </c>
      <c r="H228">
        <v>200.8</v>
      </c>
    </row>
    <row r="229" spans="1:8" x14ac:dyDescent="0.3">
      <c r="A229" s="1">
        <v>227</v>
      </c>
      <c r="B229" s="2">
        <v>44516.202412037041</v>
      </c>
      <c r="C229" s="2">
        <v>44516.202615740738</v>
      </c>
      <c r="D229" s="2">
        <v>44516.203185185193</v>
      </c>
      <c r="E229" s="2">
        <v>44516.203231481479</v>
      </c>
      <c r="F229">
        <v>17.600000000000001</v>
      </c>
      <c r="G229">
        <v>66.8</v>
      </c>
      <c r="H229">
        <v>70.800000000000011</v>
      </c>
    </row>
    <row r="230" spans="1:8" x14ac:dyDescent="0.3">
      <c r="A230" s="1">
        <v>228</v>
      </c>
      <c r="B230" s="2">
        <v>44516.203231481479</v>
      </c>
      <c r="C230" s="2">
        <v>44516.203405092587</v>
      </c>
      <c r="D230" s="2">
        <v>44516.203631944452</v>
      </c>
      <c r="E230" s="2">
        <v>44516.203678240738</v>
      </c>
      <c r="F230">
        <v>15</v>
      </c>
      <c r="G230">
        <v>34.6</v>
      </c>
      <c r="H230">
        <v>38.6</v>
      </c>
    </row>
    <row r="231" spans="1:8" x14ac:dyDescent="0.3">
      <c r="A231" s="1">
        <v>229</v>
      </c>
      <c r="B231" s="2">
        <v>44516.203678240738</v>
      </c>
      <c r="C231" s="2">
        <v>44516.203853009261</v>
      </c>
      <c r="D231" s="2">
        <v>44516.207109953713</v>
      </c>
      <c r="E231" s="2">
        <v>44516.207156249999</v>
      </c>
      <c r="F231">
        <v>15.1</v>
      </c>
      <c r="G231">
        <v>296.5</v>
      </c>
      <c r="H231">
        <v>300.5</v>
      </c>
    </row>
    <row r="232" spans="1:8" x14ac:dyDescent="0.3">
      <c r="A232" s="1">
        <v>230</v>
      </c>
      <c r="B232" s="2">
        <v>44516.207156249999</v>
      </c>
      <c r="C232" s="2">
        <v>44516.20733449074</v>
      </c>
      <c r="D232" s="2">
        <v>44516.21078587963</v>
      </c>
      <c r="E232" s="2">
        <v>44516.210832175922</v>
      </c>
      <c r="F232">
        <v>15.4</v>
      </c>
      <c r="G232">
        <v>313.60000000000002</v>
      </c>
      <c r="H232">
        <v>317.60000000000002</v>
      </c>
    </row>
    <row r="233" spans="1:8" x14ac:dyDescent="0.3">
      <c r="A233" s="1">
        <v>231</v>
      </c>
      <c r="B233" s="2">
        <v>44516.210832175922</v>
      </c>
      <c r="C233" s="2">
        <v>44516.211005787038</v>
      </c>
      <c r="D233" s="2">
        <v>44516.211179398153</v>
      </c>
      <c r="E233" s="2">
        <v>44516.211225694453</v>
      </c>
      <c r="F233">
        <v>15</v>
      </c>
      <c r="G233">
        <v>30</v>
      </c>
      <c r="H233">
        <v>34</v>
      </c>
    </row>
    <row r="234" spans="1:8" x14ac:dyDescent="0.3">
      <c r="A234" s="1">
        <v>232</v>
      </c>
      <c r="B234" s="2">
        <v>44516.211225694453</v>
      </c>
      <c r="C234" s="2">
        <v>44516.211408564814</v>
      </c>
      <c r="D234" s="2">
        <v>44516.213401620371</v>
      </c>
      <c r="E234" s="2">
        <v>44516.213447916663</v>
      </c>
      <c r="F234">
        <v>15.8</v>
      </c>
      <c r="G234">
        <v>188</v>
      </c>
      <c r="H234">
        <v>192</v>
      </c>
    </row>
    <row r="235" spans="1:8" x14ac:dyDescent="0.3">
      <c r="A235" s="1">
        <v>233</v>
      </c>
      <c r="B235" s="2">
        <v>44516.213447916663</v>
      </c>
      <c r="C235" s="2">
        <v>44516.213637731482</v>
      </c>
      <c r="D235" s="2">
        <v>44516.217520833343</v>
      </c>
      <c r="E235" s="2">
        <v>44516.217567129628</v>
      </c>
      <c r="F235">
        <v>16.399999999999999</v>
      </c>
      <c r="G235">
        <v>351.9</v>
      </c>
      <c r="H235">
        <v>355.9</v>
      </c>
    </row>
    <row r="236" spans="1:8" x14ac:dyDescent="0.3">
      <c r="A236" s="1">
        <v>234</v>
      </c>
      <c r="B236" s="2">
        <v>44516.217567129628</v>
      </c>
      <c r="C236" s="2">
        <v>44516.217785879628</v>
      </c>
      <c r="D236" s="2">
        <v>44516.219396990738</v>
      </c>
      <c r="E236" s="2">
        <v>44516.219443287038</v>
      </c>
      <c r="F236">
        <v>18.899999999999999</v>
      </c>
      <c r="G236">
        <v>158.1</v>
      </c>
      <c r="H236">
        <v>162.1</v>
      </c>
    </row>
    <row r="237" spans="1:8" x14ac:dyDescent="0.3">
      <c r="A237" s="1">
        <v>235</v>
      </c>
      <c r="B237" s="2">
        <v>44516.219443287038</v>
      </c>
      <c r="C237" s="2">
        <v>44516.219616898154</v>
      </c>
      <c r="D237" s="2">
        <v>44516.220251157407</v>
      </c>
      <c r="E237" s="2">
        <v>44516.220297453707</v>
      </c>
      <c r="F237">
        <v>15</v>
      </c>
      <c r="G237">
        <v>69.800000000000011</v>
      </c>
      <c r="H237">
        <v>73.800000000000011</v>
      </c>
    </row>
    <row r="238" spans="1:8" x14ac:dyDescent="0.3">
      <c r="A238" s="1">
        <v>236</v>
      </c>
      <c r="B238" s="2">
        <v>44516.220297453707</v>
      </c>
      <c r="C238" s="2">
        <v>44516.22047453704</v>
      </c>
      <c r="D238" s="2">
        <v>44516.221013888891</v>
      </c>
      <c r="E238" s="2">
        <v>44516.221060185177</v>
      </c>
      <c r="F238">
        <v>15.3</v>
      </c>
      <c r="G238">
        <v>61.900000000000013</v>
      </c>
      <c r="H238">
        <v>65.900000000000006</v>
      </c>
    </row>
    <row r="239" spans="1:8" x14ac:dyDescent="0.3">
      <c r="A239" s="1">
        <v>237</v>
      </c>
      <c r="B239" s="2">
        <v>44516.221060185177</v>
      </c>
      <c r="C239" s="2">
        <v>44516.221233796299</v>
      </c>
      <c r="D239" s="2">
        <v>44516.221725694442</v>
      </c>
      <c r="E239" s="2">
        <v>44516.221771990742</v>
      </c>
      <c r="F239">
        <v>15</v>
      </c>
      <c r="G239">
        <v>57.500000000000007</v>
      </c>
      <c r="H239">
        <v>61.500000000000007</v>
      </c>
    </row>
    <row r="240" spans="1:8" x14ac:dyDescent="0.3">
      <c r="A240" s="1">
        <v>238</v>
      </c>
      <c r="B240" s="2">
        <v>44516.221771990742</v>
      </c>
      <c r="C240" s="2">
        <v>44516.22194560185</v>
      </c>
      <c r="D240" s="2">
        <v>44516.227899305559</v>
      </c>
      <c r="E240" s="2">
        <v>44516.227945601851</v>
      </c>
      <c r="F240">
        <v>15</v>
      </c>
      <c r="G240">
        <v>529.4</v>
      </c>
      <c r="H240">
        <v>533.4</v>
      </c>
    </row>
    <row r="241" spans="1:8" x14ac:dyDescent="0.3">
      <c r="A241" s="1">
        <v>239</v>
      </c>
      <c r="B241" s="2">
        <v>44516.227945601851</v>
      </c>
      <c r="C241" s="2">
        <v>44516.228119212959</v>
      </c>
      <c r="D241" s="2">
        <v>44516.232256944437</v>
      </c>
      <c r="E241" s="2">
        <v>44516.232303240737</v>
      </c>
      <c r="F241">
        <v>15</v>
      </c>
      <c r="G241">
        <v>372.5</v>
      </c>
      <c r="H241">
        <v>376.5</v>
      </c>
    </row>
    <row r="242" spans="1:8" x14ac:dyDescent="0.3">
      <c r="A242" s="1">
        <v>240</v>
      </c>
      <c r="B242" s="2">
        <v>44516.232303240737</v>
      </c>
      <c r="C242" s="2">
        <v>44516.232476851852</v>
      </c>
      <c r="D242" s="2">
        <v>44516.235729166663</v>
      </c>
      <c r="E242" s="2">
        <v>44516.235775462963</v>
      </c>
      <c r="F242">
        <v>15</v>
      </c>
      <c r="G242">
        <v>296</v>
      </c>
      <c r="H242">
        <v>300</v>
      </c>
    </row>
    <row r="243" spans="1:8" x14ac:dyDescent="0.3">
      <c r="A243" s="1">
        <v>241</v>
      </c>
      <c r="B243" s="2">
        <v>44516.235775462963</v>
      </c>
      <c r="C243" s="2">
        <v>44516.235949074071</v>
      </c>
      <c r="D243" s="2">
        <v>44516.236289351851</v>
      </c>
      <c r="E243" s="2">
        <v>44516.236335648151</v>
      </c>
      <c r="F243">
        <v>15</v>
      </c>
      <c r="G243">
        <v>44.400000000000013</v>
      </c>
      <c r="H243">
        <v>48.400000000000013</v>
      </c>
    </row>
    <row r="244" spans="1:8" x14ac:dyDescent="0.3">
      <c r="A244" s="1">
        <v>242</v>
      </c>
      <c r="B244" s="2">
        <v>44516.236335648151</v>
      </c>
      <c r="C244" s="2">
        <v>44516.236511574083</v>
      </c>
      <c r="D244" s="2">
        <v>44516.236724537041</v>
      </c>
      <c r="E244" s="2">
        <v>44516.236770833333</v>
      </c>
      <c r="F244">
        <v>15.2</v>
      </c>
      <c r="G244">
        <v>33.6</v>
      </c>
      <c r="H244">
        <v>37.6</v>
      </c>
    </row>
    <row r="245" spans="1:8" x14ac:dyDescent="0.3">
      <c r="A245" s="1">
        <v>243</v>
      </c>
      <c r="B245" s="2">
        <v>44516.236770833333</v>
      </c>
      <c r="C245" s="2">
        <v>44516.236944444441</v>
      </c>
      <c r="D245" s="2">
        <v>44516.238693287043</v>
      </c>
      <c r="E245" s="2">
        <v>44516.238739583343</v>
      </c>
      <c r="F245">
        <v>15</v>
      </c>
      <c r="G245">
        <v>166.1</v>
      </c>
      <c r="H245">
        <v>170.1</v>
      </c>
    </row>
    <row r="246" spans="1:8" x14ac:dyDescent="0.3">
      <c r="A246" s="1">
        <v>244</v>
      </c>
      <c r="B246" s="2">
        <v>44516.238739583343</v>
      </c>
      <c r="C246" s="2">
        <v>44516.238915509261</v>
      </c>
      <c r="D246" s="2">
        <v>44516.241652777782</v>
      </c>
      <c r="E246" s="2">
        <v>44516.241699074068</v>
      </c>
      <c r="F246">
        <v>15.2</v>
      </c>
      <c r="G246">
        <v>251.7</v>
      </c>
      <c r="H246">
        <v>255.7</v>
      </c>
    </row>
    <row r="247" spans="1:8" x14ac:dyDescent="0.3">
      <c r="A247" s="1">
        <v>245</v>
      </c>
      <c r="B247" s="2">
        <v>44516.241699074068</v>
      </c>
      <c r="C247" s="2">
        <v>44516.241892361111</v>
      </c>
      <c r="D247" s="2">
        <v>44516.242667824074</v>
      </c>
      <c r="E247" s="2">
        <v>44516.242714120373</v>
      </c>
      <c r="F247">
        <v>16.7</v>
      </c>
      <c r="G247">
        <v>83.7</v>
      </c>
      <c r="H247">
        <v>87.7</v>
      </c>
    </row>
    <row r="248" spans="1:8" x14ac:dyDescent="0.3">
      <c r="A248" s="1">
        <v>246</v>
      </c>
      <c r="B248" s="2">
        <v>44516.242714120373</v>
      </c>
      <c r="C248" s="2">
        <v>44516.242893518523</v>
      </c>
      <c r="D248" s="2">
        <v>44516.243067129632</v>
      </c>
      <c r="E248" s="2">
        <v>44516.243113425917</v>
      </c>
      <c r="F248">
        <v>15.5</v>
      </c>
      <c r="G248">
        <v>30.5</v>
      </c>
      <c r="H248">
        <v>34.5</v>
      </c>
    </row>
    <row r="249" spans="1:8" x14ac:dyDescent="0.3">
      <c r="A249" s="1">
        <v>247</v>
      </c>
      <c r="B249" s="2">
        <v>44516.243113425917</v>
      </c>
      <c r="C249" s="2">
        <v>44516.243287037039</v>
      </c>
      <c r="D249" s="2">
        <v>44516.248190972219</v>
      </c>
      <c r="E249" s="2">
        <v>44516.248237268519</v>
      </c>
      <c r="F249">
        <v>15</v>
      </c>
      <c r="G249">
        <v>438.7</v>
      </c>
      <c r="H249">
        <v>442.7</v>
      </c>
    </row>
    <row r="250" spans="1:8" x14ac:dyDescent="0.3">
      <c r="A250" s="1">
        <v>248</v>
      </c>
      <c r="B250" s="2">
        <v>44516.248237268519</v>
      </c>
      <c r="C250" s="2">
        <v>44516.248410879627</v>
      </c>
      <c r="D250" s="2">
        <v>44516.248859953703</v>
      </c>
      <c r="E250" s="2">
        <v>44516.248906250003</v>
      </c>
      <c r="F250">
        <v>15</v>
      </c>
      <c r="G250">
        <v>53.8</v>
      </c>
      <c r="H250">
        <v>57.8</v>
      </c>
    </row>
    <row r="251" spans="1:8" x14ac:dyDescent="0.3">
      <c r="A251" s="1">
        <v>249</v>
      </c>
      <c r="B251" s="2">
        <v>44516.248906250003</v>
      </c>
      <c r="C251" s="2">
        <v>44516.249079861111</v>
      </c>
      <c r="D251" s="2">
        <v>44516.253687500001</v>
      </c>
      <c r="E251" s="2">
        <v>44516.253733796293</v>
      </c>
      <c r="F251">
        <v>15</v>
      </c>
      <c r="G251">
        <v>413.1</v>
      </c>
      <c r="H251">
        <v>417.1</v>
      </c>
    </row>
    <row r="252" spans="1:8" x14ac:dyDescent="0.3">
      <c r="A252" s="1">
        <v>250</v>
      </c>
      <c r="B252" s="2">
        <v>44516.253733796293</v>
      </c>
      <c r="C252" s="2">
        <v>44516.253916666668</v>
      </c>
      <c r="D252" s="2">
        <v>44516.254090277776</v>
      </c>
      <c r="E252" s="2">
        <v>44516.254136574084</v>
      </c>
      <c r="F252">
        <v>15.8</v>
      </c>
      <c r="G252">
        <v>30.8</v>
      </c>
      <c r="H252">
        <v>34.799999999999997</v>
      </c>
    </row>
    <row r="253" spans="1:8" x14ac:dyDescent="0.3">
      <c r="A253" s="1">
        <v>251</v>
      </c>
      <c r="B253" s="2">
        <v>44516.254136574084</v>
      </c>
      <c r="C253" s="2">
        <v>44516.254312500001</v>
      </c>
      <c r="D253" s="2">
        <v>44516.266841435187</v>
      </c>
      <c r="E253" s="2">
        <v>44516.266887731479</v>
      </c>
      <c r="F253">
        <v>15.2</v>
      </c>
      <c r="G253">
        <v>1097.7</v>
      </c>
      <c r="H253">
        <v>1101.7</v>
      </c>
    </row>
    <row r="254" spans="1:8" x14ac:dyDescent="0.3">
      <c r="A254" s="1">
        <v>252</v>
      </c>
      <c r="B254" s="2">
        <v>44516.266887731479</v>
      </c>
      <c r="C254" s="2">
        <v>44516.267081018523</v>
      </c>
      <c r="D254" s="2">
        <v>44516.274035879629</v>
      </c>
      <c r="E254" s="2">
        <v>44516.274082175929</v>
      </c>
      <c r="F254">
        <v>16.7</v>
      </c>
      <c r="G254">
        <v>617.6</v>
      </c>
      <c r="H254">
        <v>621.6</v>
      </c>
    </row>
    <row r="255" spans="1:8" x14ac:dyDescent="0.3">
      <c r="A255" s="1">
        <v>253</v>
      </c>
      <c r="B255" s="2">
        <v>44516.274082175929</v>
      </c>
      <c r="C255" s="2">
        <v>44516.274255787037</v>
      </c>
      <c r="D255" s="2">
        <v>44516.274429398152</v>
      </c>
      <c r="E255" s="2">
        <v>44516.274475694438</v>
      </c>
      <c r="F255">
        <v>15</v>
      </c>
      <c r="G255">
        <v>30</v>
      </c>
      <c r="H255">
        <v>34</v>
      </c>
    </row>
    <row r="256" spans="1:8" x14ac:dyDescent="0.3">
      <c r="A256" s="1">
        <v>254</v>
      </c>
      <c r="B256" s="2">
        <v>44516.274475694438</v>
      </c>
      <c r="C256" s="2">
        <v>44516.274668981481</v>
      </c>
      <c r="D256" s="2">
        <v>44516.278375000002</v>
      </c>
      <c r="E256" s="2">
        <v>44516.278421296287</v>
      </c>
      <c r="F256">
        <v>16.7</v>
      </c>
      <c r="G256">
        <v>336.9</v>
      </c>
      <c r="H256">
        <v>340.9</v>
      </c>
    </row>
    <row r="257" spans="1:8" x14ac:dyDescent="0.3">
      <c r="A257" s="1">
        <v>255</v>
      </c>
      <c r="B257" s="2">
        <v>44516.278421296287</v>
      </c>
      <c r="C257" s="2">
        <v>44516.278596064818</v>
      </c>
      <c r="D257" s="2">
        <v>44516.280126157413</v>
      </c>
      <c r="E257" s="2">
        <v>44516.280172453713</v>
      </c>
      <c r="F257">
        <v>15.1</v>
      </c>
      <c r="G257">
        <v>147.30000000000001</v>
      </c>
      <c r="H257">
        <v>151.30000000000001</v>
      </c>
    </row>
    <row r="258" spans="1:8" x14ac:dyDescent="0.3">
      <c r="A258" s="1">
        <v>256</v>
      </c>
      <c r="B258" s="2">
        <v>44516.280172453713</v>
      </c>
      <c r="C258" s="2">
        <v>44516.280346064807</v>
      </c>
      <c r="D258" s="2">
        <v>44516.285363425923</v>
      </c>
      <c r="E258" s="2">
        <v>44516.285409722223</v>
      </c>
      <c r="F258">
        <v>15</v>
      </c>
      <c r="G258">
        <v>448.5</v>
      </c>
      <c r="H258">
        <v>452.5</v>
      </c>
    </row>
    <row r="259" spans="1:8" x14ac:dyDescent="0.3">
      <c r="A259" s="1">
        <v>257</v>
      </c>
      <c r="B259" s="2">
        <v>44516.285409722223</v>
      </c>
      <c r="C259" s="2">
        <v>44516.285586805563</v>
      </c>
      <c r="D259" s="2">
        <v>44516.286627314817</v>
      </c>
      <c r="E259" s="2">
        <v>44516.28667361111</v>
      </c>
      <c r="F259">
        <v>15.3</v>
      </c>
      <c r="G259">
        <v>105.2</v>
      </c>
      <c r="H259">
        <v>109.2</v>
      </c>
    </row>
    <row r="260" spans="1:8" x14ac:dyDescent="0.3">
      <c r="A260" s="1">
        <v>258</v>
      </c>
      <c r="B260" s="2">
        <v>44516.28667361111</v>
      </c>
      <c r="C260" s="2">
        <v>44516.286847222233</v>
      </c>
      <c r="D260" s="2">
        <v>44516.287250000001</v>
      </c>
      <c r="E260" s="2">
        <v>44516.287296296287</v>
      </c>
      <c r="F260">
        <v>15</v>
      </c>
      <c r="G260">
        <v>49.8</v>
      </c>
      <c r="H260">
        <v>53.8</v>
      </c>
    </row>
    <row r="261" spans="1:8" x14ac:dyDescent="0.3">
      <c r="A261" s="1">
        <v>259</v>
      </c>
      <c r="B261" s="2">
        <v>44516.287296296287</v>
      </c>
      <c r="C261" s="2">
        <v>44516.287473379627</v>
      </c>
      <c r="D261" s="2">
        <v>44516.296755787043</v>
      </c>
      <c r="E261" s="2">
        <v>44516.296802083343</v>
      </c>
      <c r="F261">
        <v>15.3</v>
      </c>
      <c r="G261">
        <v>817.30000000000007</v>
      </c>
      <c r="H261">
        <v>821.30000000000007</v>
      </c>
    </row>
    <row r="262" spans="1:8" x14ac:dyDescent="0.3">
      <c r="A262" s="1">
        <v>260</v>
      </c>
      <c r="B262" s="2">
        <v>44516.296802083343</v>
      </c>
      <c r="C262" s="2">
        <v>44516.297137731483</v>
      </c>
      <c r="D262" s="2">
        <v>44516.299710648149</v>
      </c>
      <c r="E262" s="2">
        <v>44516.299756944441</v>
      </c>
      <c r="F262">
        <v>29</v>
      </c>
      <c r="G262">
        <v>251.3</v>
      </c>
      <c r="H262">
        <v>255.3</v>
      </c>
    </row>
    <row r="263" spans="1:8" x14ac:dyDescent="0.3">
      <c r="A263" s="1">
        <v>261</v>
      </c>
      <c r="B263" s="2">
        <v>44516.299756944441</v>
      </c>
      <c r="C263" s="2">
        <v>44516.299950231478</v>
      </c>
      <c r="D263" s="2">
        <v>44516.309206018523</v>
      </c>
      <c r="E263" s="2">
        <v>44516.309252314823</v>
      </c>
      <c r="F263">
        <v>16.7</v>
      </c>
      <c r="G263">
        <v>816.40000000000009</v>
      </c>
      <c r="H263">
        <v>820.40000000000009</v>
      </c>
    </row>
    <row r="264" spans="1:8" x14ac:dyDescent="0.3">
      <c r="A264" s="1">
        <v>262</v>
      </c>
      <c r="B264" s="2">
        <v>44516.309252314823</v>
      </c>
      <c r="C264" s="2">
        <v>44516.309431712973</v>
      </c>
      <c r="D264" s="2">
        <v>44516.310846064807</v>
      </c>
      <c r="E264" s="2">
        <v>44516.310892361107</v>
      </c>
      <c r="F264">
        <v>15.5</v>
      </c>
      <c r="G264">
        <v>137.69999999999999</v>
      </c>
      <c r="H264">
        <v>141.69999999999999</v>
      </c>
    </row>
    <row r="265" spans="1:8" x14ac:dyDescent="0.3">
      <c r="A265" s="1">
        <v>263</v>
      </c>
      <c r="B265" s="2">
        <v>44516.310892361107</v>
      </c>
      <c r="C265" s="2">
        <v>44516.311067129631</v>
      </c>
      <c r="D265" s="2">
        <v>44516.321652777777</v>
      </c>
      <c r="E265" s="2">
        <v>44516.321699074077</v>
      </c>
      <c r="F265">
        <v>15.1</v>
      </c>
      <c r="G265">
        <v>929.7</v>
      </c>
      <c r="H265">
        <v>933.7</v>
      </c>
    </row>
    <row r="266" spans="1:8" x14ac:dyDescent="0.3">
      <c r="A266" s="1">
        <v>264</v>
      </c>
      <c r="B266" s="2">
        <v>44516.321699074077</v>
      </c>
      <c r="C266" s="2">
        <v>44516.321914351851</v>
      </c>
      <c r="D266" s="2">
        <v>44516.324164351849</v>
      </c>
      <c r="E266" s="2">
        <v>44516.324210648148</v>
      </c>
      <c r="F266">
        <v>18.600000000000001</v>
      </c>
      <c r="G266">
        <v>213</v>
      </c>
      <c r="H266">
        <v>217</v>
      </c>
    </row>
    <row r="267" spans="1:8" x14ac:dyDescent="0.3">
      <c r="A267" s="1">
        <v>265</v>
      </c>
      <c r="B267" s="2">
        <v>44516.324210648148</v>
      </c>
      <c r="C267" s="2">
        <v>44516.324394675918</v>
      </c>
      <c r="D267" s="2">
        <v>44516.332550925923</v>
      </c>
      <c r="E267" s="2">
        <v>44516.332597222223</v>
      </c>
      <c r="F267">
        <v>15.9</v>
      </c>
      <c r="G267">
        <v>720.6</v>
      </c>
      <c r="H267">
        <v>724.6</v>
      </c>
    </row>
    <row r="268" spans="1:8" x14ac:dyDescent="0.3">
      <c r="A268" s="1">
        <v>266</v>
      </c>
      <c r="B268" s="2">
        <v>44516.332597222223</v>
      </c>
      <c r="C268" s="2">
        <v>44516.332770833331</v>
      </c>
      <c r="D268" s="2">
        <v>44516.334471064823</v>
      </c>
      <c r="E268" s="2">
        <v>44516.334517361109</v>
      </c>
      <c r="F268">
        <v>15</v>
      </c>
      <c r="G268">
        <v>161.9</v>
      </c>
      <c r="H268">
        <v>165.9</v>
      </c>
    </row>
    <row r="269" spans="1:8" x14ac:dyDescent="0.3">
      <c r="A269" s="1">
        <v>267</v>
      </c>
      <c r="B269" s="2">
        <v>44516.334517361109</v>
      </c>
      <c r="C269" s="2">
        <v>44516.334712962962</v>
      </c>
      <c r="D269" s="2">
        <v>44516.33511226852</v>
      </c>
      <c r="E269" s="2">
        <v>44516.335158564812</v>
      </c>
      <c r="F269">
        <v>16.899999999999999</v>
      </c>
      <c r="G269">
        <v>51.400000000000013</v>
      </c>
      <c r="H269">
        <v>55.400000000000013</v>
      </c>
    </row>
    <row r="270" spans="1:8" x14ac:dyDescent="0.3">
      <c r="A270" s="1">
        <v>268</v>
      </c>
      <c r="B270" s="2">
        <v>44516.335158564812</v>
      </c>
      <c r="C270" s="2">
        <v>44516.335332175928</v>
      </c>
      <c r="D270" s="2">
        <v>44516.33928472222</v>
      </c>
      <c r="E270" s="2">
        <v>44516.33933101852</v>
      </c>
      <c r="F270">
        <v>15</v>
      </c>
      <c r="G270">
        <v>356.5</v>
      </c>
      <c r="H270">
        <v>360.5</v>
      </c>
    </row>
    <row r="271" spans="1:8" x14ac:dyDescent="0.3">
      <c r="A271" s="1">
        <v>269</v>
      </c>
      <c r="B271" s="2">
        <v>44516.33933101852</v>
      </c>
      <c r="C271" s="2">
        <v>44516.339511574071</v>
      </c>
      <c r="D271" s="2">
        <v>44516.347392361109</v>
      </c>
      <c r="E271" s="2">
        <v>44516.347438657409</v>
      </c>
      <c r="F271">
        <v>15.6</v>
      </c>
      <c r="G271">
        <v>696.5</v>
      </c>
      <c r="H271">
        <v>700.5</v>
      </c>
    </row>
    <row r="272" spans="1:8" x14ac:dyDescent="0.3">
      <c r="A272" s="1">
        <v>270</v>
      </c>
      <c r="B272" s="2">
        <v>44516.347438657409</v>
      </c>
      <c r="C272" s="2">
        <v>44516.347612268517</v>
      </c>
      <c r="D272" s="2">
        <v>44516.356177083333</v>
      </c>
      <c r="E272" s="2">
        <v>44516.356223379633</v>
      </c>
      <c r="F272">
        <v>15</v>
      </c>
      <c r="G272">
        <v>755</v>
      </c>
      <c r="H272">
        <v>759</v>
      </c>
    </row>
    <row r="273" spans="1:8" x14ac:dyDescent="0.3">
      <c r="A273" s="1">
        <v>271</v>
      </c>
      <c r="B273" s="2">
        <v>44516.356223379633</v>
      </c>
      <c r="C273" s="2">
        <v>44516.356412037043</v>
      </c>
      <c r="D273" s="2">
        <v>44516.361381944444</v>
      </c>
      <c r="E273" s="2">
        <v>44516.361428240743</v>
      </c>
      <c r="F273">
        <v>16.3</v>
      </c>
      <c r="G273">
        <v>445.7</v>
      </c>
      <c r="H273">
        <v>449.7</v>
      </c>
    </row>
    <row r="274" spans="1:8" x14ac:dyDescent="0.3">
      <c r="A274" s="1">
        <v>272</v>
      </c>
      <c r="B274" s="2">
        <v>44516.361428240743</v>
      </c>
      <c r="C274" s="2">
        <v>44516.361601851851</v>
      </c>
      <c r="D274" s="2">
        <v>44516.382686342593</v>
      </c>
      <c r="E274" s="2">
        <v>44516.382732638893</v>
      </c>
      <c r="F274">
        <v>15</v>
      </c>
      <c r="G274">
        <v>1836.7</v>
      </c>
      <c r="H274">
        <v>1840.7</v>
      </c>
    </row>
    <row r="275" spans="1:8" x14ac:dyDescent="0.3">
      <c r="A275" s="1">
        <v>273</v>
      </c>
      <c r="B275" s="2">
        <v>44516.382732638893</v>
      </c>
      <c r="C275" s="2">
        <v>44516.382905092592</v>
      </c>
      <c r="D275" s="2">
        <v>44516.383517361108</v>
      </c>
      <c r="E275" s="2">
        <v>44516.383563657408</v>
      </c>
      <c r="F275">
        <v>14.9</v>
      </c>
      <c r="G275">
        <v>67.8</v>
      </c>
      <c r="H275">
        <v>71.800000000000011</v>
      </c>
    </row>
    <row r="276" spans="1:8" x14ac:dyDescent="0.3">
      <c r="A276" s="1">
        <v>274</v>
      </c>
      <c r="B276" s="2">
        <v>44516.383563657408</v>
      </c>
      <c r="C276" s="2">
        <v>44516.383747685177</v>
      </c>
      <c r="D276" s="2">
        <v>44516.388525462957</v>
      </c>
      <c r="E276" s="2">
        <v>44516.388571759257</v>
      </c>
      <c r="F276">
        <v>15.9</v>
      </c>
      <c r="G276">
        <v>428.7</v>
      </c>
      <c r="H276">
        <v>432.7</v>
      </c>
    </row>
    <row r="277" spans="1:8" x14ac:dyDescent="0.3">
      <c r="A277" s="1">
        <v>275</v>
      </c>
      <c r="B277" s="2">
        <v>44516.388571759257</v>
      </c>
      <c r="C277" s="2">
        <v>44516.388745370372</v>
      </c>
      <c r="D277" s="2">
        <v>44516.392749999999</v>
      </c>
      <c r="E277" s="2">
        <v>44516.392796296299</v>
      </c>
      <c r="F277">
        <v>15</v>
      </c>
      <c r="G277">
        <v>361</v>
      </c>
      <c r="H277">
        <v>365</v>
      </c>
    </row>
    <row r="278" spans="1:8" x14ac:dyDescent="0.3">
      <c r="A278" s="1">
        <v>276</v>
      </c>
      <c r="B278" s="2">
        <v>44516.392796296299</v>
      </c>
      <c r="C278" s="2">
        <v>44516.392969907407</v>
      </c>
      <c r="D278" s="2">
        <v>44516.409221064823</v>
      </c>
      <c r="E278" s="2">
        <v>44516.409267361109</v>
      </c>
      <c r="F278">
        <v>15</v>
      </c>
      <c r="G278">
        <v>1419.1</v>
      </c>
      <c r="H278">
        <v>1423.1</v>
      </c>
    </row>
    <row r="279" spans="1:8" x14ac:dyDescent="0.3">
      <c r="A279" s="1">
        <v>277</v>
      </c>
      <c r="B279" s="2">
        <v>44516.409267361109</v>
      </c>
      <c r="C279" s="2">
        <v>44516.409440972217</v>
      </c>
      <c r="D279" s="2">
        <v>44516.414366898149</v>
      </c>
      <c r="E279" s="2">
        <v>44516.414413194441</v>
      </c>
      <c r="F279">
        <v>15</v>
      </c>
      <c r="G279">
        <v>440.6</v>
      </c>
      <c r="H279">
        <v>444.6</v>
      </c>
    </row>
    <row r="280" spans="1:8" x14ac:dyDescent="0.3">
      <c r="A280" s="1">
        <v>278</v>
      </c>
      <c r="B280" s="2">
        <v>44516.414413194441</v>
      </c>
      <c r="C280" s="2">
        <v>44516.414589120373</v>
      </c>
      <c r="D280" s="2">
        <v>44516.414762731481</v>
      </c>
      <c r="E280" s="2">
        <v>44516.414809027781</v>
      </c>
      <c r="F280">
        <v>15.2</v>
      </c>
      <c r="G280">
        <v>30.2</v>
      </c>
      <c r="H280">
        <v>34.200000000000003</v>
      </c>
    </row>
    <row r="281" spans="1:8" x14ac:dyDescent="0.3">
      <c r="A281" s="1">
        <v>279</v>
      </c>
      <c r="B281" s="2">
        <v>44516.414809027781</v>
      </c>
      <c r="C281" s="2">
        <v>44516.415173611109</v>
      </c>
      <c r="D281" s="2">
        <v>44516.415572916667</v>
      </c>
      <c r="E281" s="2">
        <v>44516.415619212959</v>
      </c>
      <c r="F281">
        <v>31.5</v>
      </c>
      <c r="G281">
        <v>66</v>
      </c>
      <c r="H281">
        <v>70</v>
      </c>
    </row>
    <row r="282" spans="1:8" x14ac:dyDescent="0.3">
      <c r="A282" s="1">
        <v>280</v>
      </c>
      <c r="B282" s="2">
        <v>44516.415619212959</v>
      </c>
      <c r="C282" s="2">
        <v>44516.415832175917</v>
      </c>
      <c r="D282" s="2">
        <v>44516.416199074083</v>
      </c>
      <c r="E282" s="2">
        <v>44516.416245370368</v>
      </c>
      <c r="F282">
        <v>18.399999999999999</v>
      </c>
      <c r="G282">
        <v>50.1</v>
      </c>
      <c r="H282">
        <v>54.1</v>
      </c>
    </row>
    <row r="283" spans="1:8" x14ac:dyDescent="0.3">
      <c r="A283" s="1">
        <v>281</v>
      </c>
      <c r="B283" s="2">
        <v>44516.416245370368</v>
      </c>
      <c r="C283" s="2">
        <v>44516.416739583343</v>
      </c>
      <c r="D283" s="2">
        <v>44516.417158564807</v>
      </c>
      <c r="E283" s="2">
        <v>44516.417204861107</v>
      </c>
      <c r="F283">
        <v>42.7</v>
      </c>
      <c r="G283">
        <v>78.900000000000006</v>
      </c>
      <c r="H283">
        <v>82.9</v>
      </c>
    </row>
    <row r="284" spans="1:8" x14ac:dyDescent="0.3">
      <c r="A284" s="1">
        <v>282</v>
      </c>
      <c r="B284" s="2">
        <v>44516.417204861107</v>
      </c>
      <c r="C284" s="2">
        <v>44516.417379629631</v>
      </c>
      <c r="D284" s="2">
        <v>44516.419425925917</v>
      </c>
      <c r="E284" s="2">
        <v>44516.419472222216</v>
      </c>
      <c r="F284">
        <v>15.1</v>
      </c>
      <c r="G284">
        <v>191.9</v>
      </c>
      <c r="H284">
        <v>195.9</v>
      </c>
    </row>
    <row r="285" spans="1:8" x14ac:dyDescent="0.3">
      <c r="A285" s="1">
        <v>283</v>
      </c>
      <c r="B285" s="2">
        <v>44516.419472222216</v>
      </c>
      <c r="C285" s="2">
        <v>44516.419645833332</v>
      </c>
      <c r="D285" s="2">
        <v>44516.42067013889</v>
      </c>
      <c r="E285" s="2">
        <v>44516.420716435183</v>
      </c>
      <c r="F285">
        <v>15</v>
      </c>
      <c r="G285">
        <v>103.5</v>
      </c>
      <c r="H285">
        <v>107.5</v>
      </c>
    </row>
    <row r="286" spans="1:8" x14ac:dyDescent="0.3">
      <c r="A286" s="1">
        <v>284</v>
      </c>
      <c r="B286" s="2">
        <v>44516.420716435183</v>
      </c>
      <c r="C286" s="2">
        <v>44516.420890046298</v>
      </c>
      <c r="D286" s="2">
        <v>44516.422149305552</v>
      </c>
      <c r="E286" s="2">
        <v>44516.422195601852</v>
      </c>
      <c r="F286">
        <v>15</v>
      </c>
      <c r="G286">
        <v>123.8</v>
      </c>
      <c r="H286">
        <v>127.8</v>
      </c>
    </row>
    <row r="287" spans="1:8" x14ac:dyDescent="0.3">
      <c r="A287" s="1">
        <v>285</v>
      </c>
      <c r="B287" s="2">
        <v>44516.422195601852</v>
      </c>
      <c r="C287" s="2">
        <v>44516.42236921296</v>
      </c>
      <c r="D287" s="2">
        <v>44516.423114583333</v>
      </c>
      <c r="E287" s="2">
        <v>44516.423160879633</v>
      </c>
      <c r="F287">
        <v>15</v>
      </c>
      <c r="G287">
        <v>79.400000000000006</v>
      </c>
      <c r="H287">
        <v>83.4</v>
      </c>
    </row>
    <row r="288" spans="1:8" x14ac:dyDescent="0.3">
      <c r="A288" s="1">
        <v>286</v>
      </c>
      <c r="B288" s="2">
        <v>44516.423160879633</v>
      </c>
      <c r="C288" s="2">
        <v>44516.423546296297</v>
      </c>
      <c r="D288" s="2">
        <v>44516.425363425929</v>
      </c>
      <c r="E288" s="2">
        <v>44516.425409722222</v>
      </c>
      <c r="F288">
        <v>33.299999999999997</v>
      </c>
      <c r="G288">
        <v>190.3</v>
      </c>
      <c r="H288">
        <v>194.3</v>
      </c>
    </row>
    <row r="289" spans="1:8" x14ac:dyDescent="0.3">
      <c r="A289" s="1">
        <v>287</v>
      </c>
      <c r="B289" s="2">
        <v>44516.425409722222</v>
      </c>
      <c r="C289" s="2">
        <v>44516.42558333333</v>
      </c>
      <c r="D289" s="2">
        <v>44516.425791666668</v>
      </c>
      <c r="E289" s="2">
        <v>44516.425837962961</v>
      </c>
      <c r="F289">
        <v>15</v>
      </c>
      <c r="G289">
        <v>33</v>
      </c>
      <c r="H289">
        <v>37</v>
      </c>
    </row>
    <row r="290" spans="1:8" x14ac:dyDescent="0.3">
      <c r="A290" s="1">
        <v>288</v>
      </c>
      <c r="B290" s="2">
        <v>44516.425837962961</v>
      </c>
      <c r="C290" s="2">
        <v>44516.426019675928</v>
      </c>
      <c r="D290" s="2">
        <v>44516.426811342593</v>
      </c>
      <c r="E290" s="2">
        <v>44516.426857638893</v>
      </c>
      <c r="F290">
        <v>15.7</v>
      </c>
      <c r="G290">
        <v>84.100000000000009</v>
      </c>
      <c r="H290">
        <v>88.100000000000009</v>
      </c>
    </row>
    <row r="291" spans="1:8" x14ac:dyDescent="0.3">
      <c r="A291" s="1">
        <v>289</v>
      </c>
      <c r="B291" s="2">
        <v>44516.426857638893</v>
      </c>
      <c r="C291" s="2">
        <v>44516.427037037043</v>
      </c>
      <c r="D291" s="2">
        <v>44516.427262731479</v>
      </c>
      <c r="E291" s="2">
        <v>44516.427309027778</v>
      </c>
      <c r="F291">
        <v>15.5</v>
      </c>
      <c r="G291">
        <v>35</v>
      </c>
      <c r="H291">
        <v>39</v>
      </c>
    </row>
    <row r="292" spans="1:8" x14ac:dyDescent="0.3">
      <c r="A292" s="1">
        <v>290</v>
      </c>
      <c r="B292" s="2">
        <v>44516.427309027778</v>
      </c>
      <c r="C292" s="2">
        <v>44516.42763888889</v>
      </c>
      <c r="D292" s="2">
        <v>44516.43037962963</v>
      </c>
      <c r="E292" s="2">
        <v>44516.430425925922</v>
      </c>
      <c r="F292">
        <v>28.5</v>
      </c>
      <c r="G292">
        <v>265.3</v>
      </c>
      <c r="H292">
        <v>269.3</v>
      </c>
    </row>
    <row r="293" spans="1:8" x14ac:dyDescent="0.3">
      <c r="A293" s="1">
        <v>291</v>
      </c>
      <c r="B293" s="2">
        <v>44516.430425925922</v>
      </c>
      <c r="C293" s="2">
        <v>44516.430616898149</v>
      </c>
      <c r="D293" s="2">
        <v>44516.431277777781</v>
      </c>
      <c r="E293" s="2">
        <v>44516.431324074067</v>
      </c>
      <c r="F293">
        <v>16.5</v>
      </c>
      <c r="G293">
        <v>73.600000000000009</v>
      </c>
      <c r="H293">
        <v>77.600000000000009</v>
      </c>
    </row>
    <row r="294" spans="1:8" x14ac:dyDescent="0.3">
      <c r="A294" s="1">
        <v>292</v>
      </c>
      <c r="B294" s="2">
        <v>44516.431324074067</v>
      </c>
      <c r="C294" s="2">
        <v>44516.431497685182</v>
      </c>
      <c r="D294" s="2">
        <v>44516.433409722224</v>
      </c>
      <c r="E294" s="2">
        <v>44516.433456018523</v>
      </c>
      <c r="F294">
        <v>15</v>
      </c>
      <c r="G294">
        <v>180.2</v>
      </c>
      <c r="H294">
        <v>184.2</v>
      </c>
    </row>
    <row r="295" spans="1:8" x14ac:dyDescent="0.3">
      <c r="A295" s="1">
        <v>293</v>
      </c>
      <c r="B295" s="2">
        <v>44516.433456018523</v>
      </c>
      <c r="C295" s="2">
        <v>44516.433675925917</v>
      </c>
      <c r="D295" s="2">
        <v>44516.436260416667</v>
      </c>
      <c r="E295" s="2">
        <v>44516.43630671296</v>
      </c>
      <c r="F295">
        <v>19</v>
      </c>
      <c r="G295">
        <v>242.3</v>
      </c>
      <c r="H295">
        <v>246.3</v>
      </c>
    </row>
    <row r="296" spans="1:8" x14ac:dyDescent="0.3">
      <c r="A296" s="1">
        <v>294</v>
      </c>
      <c r="B296" s="2">
        <v>44516.43630671296</v>
      </c>
      <c r="C296" s="2">
        <v>44516.436549768521</v>
      </c>
      <c r="D296" s="2">
        <v>44516.440177083343</v>
      </c>
      <c r="E296" s="2">
        <v>44516.440223379628</v>
      </c>
      <c r="F296">
        <v>21</v>
      </c>
      <c r="G296">
        <v>334.4</v>
      </c>
      <c r="H296">
        <v>338.4</v>
      </c>
    </row>
    <row r="297" spans="1:8" x14ac:dyDescent="0.3">
      <c r="A297" s="1">
        <v>295</v>
      </c>
      <c r="B297" s="2">
        <v>44516.440223379628</v>
      </c>
      <c r="C297" s="2">
        <v>44516.440403935187</v>
      </c>
      <c r="D297" s="2">
        <v>44516.442236111106</v>
      </c>
      <c r="E297" s="2">
        <v>44516.442282407414</v>
      </c>
      <c r="F297">
        <v>15.6</v>
      </c>
      <c r="G297">
        <v>173.9</v>
      </c>
      <c r="H297">
        <v>177.9</v>
      </c>
    </row>
    <row r="298" spans="1:8" x14ac:dyDescent="0.3">
      <c r="A298" s="1">
        <v>296</v>
      </c>
      <c r="B298" s="2">
        <v>44516.442282407414</v>
      </c>
      <c r="C298" s="2">
        <v>44516.442456018522</v>
      </c>
      <c r="D298" s="2">
        <v>44516.44262962963</v>
      </c>
      <c r="E298" s="2">
        <v>44516.44267592593</v>
      </c>
      <c r="F298">
        <v>15</v>
      </c>
      <c r="G298">
        <v>30</v>
      </c>
      <c r="H298">
        <v>34</v>
      </c>
    </row>
    <row r="299" spans="1:8" x14ac:dyDescent="0.3">
      <c r="A299" s="1">
        <v>297</v>
      </c>
      <c r="B299" s="2">
        <v>44516.44267592593</v>
      </c>
      <c r="C299" s="2">
        <v>44516.443033564807</v>
      </c>
      <c r="D299" s="2">
        <v>44516.444172453703</v>
      </c>
      <c r="E299" s="2">
        <v>44516.444218750003</v>
      </c>
      <c r="F299">
        <v>30.9</v>
      </c>
      <c r="G299">
        <v>129.30000000000001</v>
      </c>
      <c r="H299">
        <v>133.30000000000001</v>
      </c>
    </row>
    <row r="300" spans="1:8" x14ac:dyDescent="0.3">
      <c r="A300" s="1">
        <v>298</v>
      </c>
      <c r="B300" s="2">
        <v>44516.444218750003</v>
      </c>
      <c r="C300" s="2">
        <v>44516.444392361111</v>
      </c>
      <c r="D300" s="2">
        <v>44516.445916666657</v>
      </c>
      <c r="E300" s="2">
        <v>44516.445962962956</v>
      </c>
      <c r="F300">
        <v>15</v>
      </c>
      <c r="G300">
        <v>146.69999999999999</v>
      </c>
      <c r="H300">
        <v>150.69999999999999</v>
      </c>
    </row>
    <row r="301" spans="1:8" x14ac:dyDescent="0.3">
      <c r="A301" s="1">
        <v>299</v>
      </c>
      <c r="B301" s="2">
        <v>44516.445962962956</v>
      </c>
      <c r="C301" s="2">
        <v>44516.446149305557</v>
      </c>
      <c r="D301" s="2">
        <v>44516.446383101851</v>
      </c>
      <c r="E301" s="2">
        <v>44516.446429398151</v>
      </c>
      <c r="F301">
        <v>16.100000000000001</v>
      </c>
      <c r="G301">
        <v>36.299999999999997</v>
      </c>
      <c r="H301">
        <v>40.299999999999997</v>
      </c>
    </row>
    <row r="302" spans="1:8" x14ac:dyDescent="0.3">
      <c r="A302" s="1">
        <v>300</v>
      </c>
      <c r="B302" s="2">
        <v>44516.446429398151</v>
      </c>
      <c r="C302" s="2">
        <v>44516.446606481477</v>
      </c>
      <c r="D302" s="2">
        <v>44516.44790162037</v>
      </c>
      <c r="E302" s="2">
        <v>44516.447947916669</v>
      </c>
      <c r="F302">
        <v>15.3</v>
      </c>
      <c r="G302">
        <v>127.2</v>
      </c>
      <c r="H302">
        <v>131.19999999999999</v>
      </c>
    </row>
    <row r="303" spans="1:8" x14ac:dyDescent="0.3">
      <c r="A303" s="1">
        <v>301</v>
      </c>
      <c r="B303" s="2">
        <v>44516.447947916669</v>
      </c>
      <c r="C303" s="2">
        <v>44516.448142361107</v>
      </c>
      <c r="D303" s="2">
        <v>44516.448797453697</v>
      </c>
      <c r="E303" s="2">
        <v>44516.448843749997</v>
      </c>
      <c r="F303">
        <v>16.8</v>
      </c>
      <c r="G303">
        <v>73.400000000000006</v>
      </c>
      <c r="H303">
        <v>77.400000000000006</v>
      </c>
    </row>
    <row r="304" spans="1:8" x14ac:dyDescent="0.3">
      <c r="A304" s="1">
        <v>302</v>
      </c>
      <c r="B304" s="2">
        <v>44516.448843749997</v>
      </c>
      <c r="C304" s="2">
        <v>44516.449017361112</v>
      </c>
      <c r="D304" s="2">
        <v>44516.450119212961</v>
      </c>
      <c r="E304" s="2">
        <v>44516.450165509261</v>
      </c>
      <c r="F304">
        <v>15</v>
      </c>
      <c r="G304">
        <v>110.2</v>
      </c>
      <c r="H304">
        <v>114.2</v>
      </c>
    </row>
    <row r="305" spans="1:8" x14ac:dyDescent="0.3">
      <c r="A305" s="1">
        <v>303</v>
      </c>
      <c r="B305" s="2">
        <v>44516.450165509261</v>
      </c>
      <c r="C305" s="2">
        <v>44516.450339120369</v>
      </c>
      <c r="D305" s="2">
        <v>44516.45175925926</v>
      </c>
      <c r="E305" s="2">
        <v>44516.451805555553</v>
      </c>
      <c r="F305">
        <v>15</v>
      </c>
      <c r="G305">
        <v>137.69999999999999</v>
      </c>
      <c r="H305">
        <v>141.69999999999999</v>
      </c>
    </row>
    <row r="306" spans="1:8" x14ac:dyDescent="0.3">
      <c r="A306" s="1">
        <v>304</v>
      </c>
      <c r="B306" s="2">
        <v>44516.451805555553</v>
      </c>
      <c r="C306" s="2">
        <v>44516.451986111111</v>
      </c>
      <c r="D306" s="2">
        <v>44516.452159722219</v>
      </c>
      <c r="E306" s="2">
        <v>44516.452206018519</v>
      </c>
      <c r="F306">
        <v>15.6</v>
      </c>
      <c r="G306">
        <v>30.6</v>
      </c>
      <c r="H306">
        <v>34.6</v>
      </c>
    </row>
    <row r="307" spans="1:8" x14ac:dyDescent="0.3">
      <c r="A307" s="1">
        <v>305</v>
      </c>
      <c r="B307" s="2">
        <v>44516.452206018519</v>
      </c>
      <c r="C307" s="2">
        <v>44516.452386574078</v>
      </c>
      <c r="D307" s="2">
        <v>44516.45362615741</v>
      </c>
      <c r="E307" s="2">
        <v>44516.453672453703</v>
      </c>
      <c r="F307">
        <v>15.6</v>
      </c>
      <c r="G307">
        <v>122.7</v>
      </c>
      <c r="H307">
        <v>126.7</v>
      </c>
    </row>
    <row r="308" spans="1:8" x14ac:dyDescent="0.3">
      <c r="A308" s="1">
        <v>306</v>
      </c>
      <c r="B308" s="2">
        <v>44516.453672453703</v>
      </c>
      <c r="C308" s="2">
        <v>44516.453851851853</v>
      </c>
      <c r="D308" s="2">
        <v>44516.454247685193</v>
      </c>
      <c r="E308" s="2">
        <v>44516.454293981478</v>
      </c>
      <c r="F308">
        <v>15.5</v>
      </c>
      <c r="G308">
        <v>49.7</v>
      </c>
      <c r="H308">
        <v>53.7</v>
      </c>
    </row>
    <row r="309" spans="1:8" x14ac:dyDescent="0.3">
      <c r="A309" s="1">
        <v>307</v>
      </c>
      <c r="B309" s="2">
        <v>44516.454293981478</v>
      </c>
      <c r="C309" s="2">
        <v>44516.454636574083</v>
      </c>
      <c r="D309" s="2">
        <v>44516.455103009263</v>
      </c>
      <c r="E309" s="2">
        <v>44516.455149305562</v>
      </c>
      <c r="F309">
        <v>29.6</v>
      </c>
      <c r="G309">
        <v>69.900000000000006</v>
      </c>
      <c r="H309">
        <v>73.900000000000006</v>
      </c>
    </row>
    <row r="310" spans="1:8" x14ac:dyDescent="0.3">
      <c r="A310" s="1">
        <v>308</v>
      </c>
      <c r="B310" s="2">
        <v>44516.455149305562</v>
      </c>
      <c r="C310" s="2">
        <v>44516.455393518518</v>
      </c>
      <c r="D310" s="2">
        <v>44516.456894675917</v>
      </c>
      <c r="E310" s="2">
        <v>44516.456940972217</v>
      </c>
      <c r="F310">
        <v>21.1</v>
      </c>
      <c r="G310">
        <v>150.80000000000001</v>
      </c>
      <c r="H310">
        <v>154.80000000000001</v>
      </c>
    </row>
    <row r="311" spans="1:8" x14ac:dyDescent="0.3">
      <c r="A311" s="1">
        <v>309</v>
      </c>
      <c r="B311" s="2">
        <v>44516.456940972217</v>
      </c>
      <c r="C311" s="2">
        <v>44516.457136574078</v>
      </c>
      <c r="D311" s="2">
        <v>44516.457636574072</v>
      </c>
      <c r="E311" s="2">
        <v>44516.457682870372</v>
      </c>
      <c r="F311">
        <v>16.899999999999999</v>
      </c>
      <c r="G311">
        <v>60.1</v>
      </c>
      <c r="H311">
        <v>64.100000000000009</v>
      </c>
    </row>
    <row r="312" spans="1:8" x14ac:dyDescent="0.3">
      <c r="A312" s="1">
        <v>310</v>
      </c>
      <c r="B312" s="2">
        <v>44516.457682870372</v>
      </c>
      <c r="C312" s="2">
        <v>44516.458033564813</v>
      </c>
      <c r="D312" s="2">
        <v>44516.459237268522</v>
      </c>
      <c r="E312" s="2">
        <v>44516.459283564807</v>
      </c>
      <c r="F312">
        <v>30.3</v>
      </c>
      <c r="G312">
        <v>134.30000000000001</v>
      </c>
      <c r="H312">
        <v>138.30000000000001</v>
      </c>
    </row>
    <row r="313" spans="1:8" x14ac:dyDescent="0.3">
      <c r="A313" s="1">
        <v>311</v>
      </c>
      <c r="B313" s="2">
        <v>44516.459283564807</v>
      </c>
      <c r="C313" s="2">
        <v>44516.459483796287</v>
      </c>
      <c r="D313" s="2">
        <v>44516.460578703707</v>
      </c>
      <c r="E313" s="2">
        <v>44516.460625</v>
      </c>
      <c r="F313">
        <v>17.3</v>
      </c>
      <c r="G313">
        <v>111.9</v>
      </c>
      <c r="H313">
        <v>115.9</v>
      </c>
    </row>
    <row r="314" spans="1:8" x14ac:dyDescent="0.3">
      <c r="A314" s="1">
        <v>312</v>
      </c>
      <c r="B314" s="2">
        <v>44516.460625</v>
      </c>
      <c r="C314" s="2">
        <v>44516.461024305558</v>
      </c>
      <c r="D314" s="2">
        <v>44516.46198148148</v>
      </c>
      <c r="E314" s="2">
        <v>44516.462027777779</v>
      </c>
      <c r="F314">
        <v>34.5</v>
      </c>
      <c r="G314">
        <v>117.2</v>
      </c>
      <c r="H314">
        <v>121.2</v>
      </c>
    </row>
    <row r="315" spans="1:8" x14ac:dyDescent="0.3">
      <c r="A315" s="1">
        <v>313</v>
      </c>
      <c r="B315" s="2">
        <v>44516.462027777779</v>
      </c>
      <c r="C315" s="2">
        <v>44516.462201388887</v>
      </c>
      <c r="D315" s="2">
        <v>44516.464538194443</v>
      </c>
      <c r="E315" s="2">
        <v>44516.464584490743</v>
      </c>
      <c r="F315">
        <v>15</v>
      </c>
      <c r="G315">
        <v>216.9</v>
      </c>
      <c r="H315">
        <v>220.9</v>
      </c>
    </row>
    <row r="316" spans="1:8" x14ac:dyDescent="0.3">
      <c r="A316" s="1">
        <v>314</v>
      </c>
      <c r="B316" s="2">
        <v>44516.464584490743</v>
      </c>
      <c r="C316" s="2">
        <v>44516.464827546297</v>
      </c>
      <c r="D316" s="2">
        <v>44516.466148148153</v>
      </c>
      <c r="E316" s="2">
        <v>44516.466194444452</v>
      </c>
      <c r="F316">
        <v>21</v>
      </c>
      <c r="G316">
        <v>135.1</v>
      </c>
      <c r="H316">
        <v>139.1</v>
      </c>
    </row>
    <row r="317" spans="1:8" x14ac:dyDescent="0.3">
      <c r="A317" s="1">
        <v>315</v>
      </c>
      <c r="B317" s="2">
        <v>44516.466194444452</v>
      </c>
      <c r="C317" s="2">
        <v>44516.466872685189</v>
      </c>
      <c r="D317" s="2">
        <v>44516.467537037039</v>
      </c>
      <c r="E317" s="2">
        <v>44516.467583333331</v>
      </c>
      <c r="F317">
        <v>58.6</v>
      </c>
      <c r="G317">
        <v>116</v>
      </c>
      <c r="H317">
        <v>120</v>
      </c>
    </row>
    <row r="318" spans="1:8" x14ac:dyDescent="0.3">
      <c r="A318" s="1">
        <v>316</v>
      </c>
      <c r="B318" s="2">
        <v>44516.467583333331</v>
      </c>
      <c r="C318" s="2">
        <v>44516.467789351853</v>
      </c>
      <c r="D318" s="2">
        <v>44516.468925925918</v>
      </c>
      <c r="E318" s="2">
        <v>44516.468972222217</v>
      </c>
      <c r="F318">
        <v>17.8</v>
      </c>
      <c r="G318">
        <v>116</v>
      </c>
      <c r="H318">
        <v>120</v>
      </c>
    </row>
    <row r="319" spans="1:8" x14ac:dyDescent="0.3">
      <c r="A319" s="1">
        <v>317</v>
      </c>
      <c r="B319" s="2">
        <v>44516.468972222217</v>
      </c>
      <c r="C319" s="2">
        <v>44516.469341435193</v>
      </c>
      <c r="D319" s="2">
        <v>44516.470314814818</v>
      </c>
      <c r="E319" s="2">
        <v>44516.470361111111</v>
      </c>
      <c r="F319">
        <v>31.9</v>
      </c>
      <c r="G319">
        <v>116</v>
      </c>
      <c r="H319">
        <v>120</v>
      </c>
    </row>
    <row r="320" spans="1:8" x14ac:dyDescent="0.3">
      <c r="A320" s="1">
        <v>318</v>
      </c>
      <c r="B320" s="2">
        <v>44516.470361111111</v>
      </c>
      <c r="C320" s="2">
        <v>44516.470704861109</v>
      </c>
      <c r="D320" s="2">
        <v>44516.471703703697</v>
      </c>
      <c r="E320" s="2">
        <v>44516.471749999997</v>
      </c>
      <c r="F320">
        <v>29.7</v>
      </c>
      <c r="G320">
        <v>116</v>
      </c>
      <c r="H320">
        <v>120</v>
      </c>
    </row>
    <row r="321" spans="1:8" x14ac:dyDescent="0.3">
      <c r="A321" s="1">
        <v>319</v>
      </c>
      <c r="B321" s="2">
        <v>44516.471749999997</v>
      </c>
      <c r="C321" s="2">
        <v>44516.471925925929</v>
      </c>
      <c r="D321" s="2">
        <v>44516.473092592591</v>
      </c>
      <c r="E321" s="2">
        <v>44516.47313888889</v>
      </c>
      <c r="F321">
        <v>15.2</v>
      </c>
      <c r="G321">
        <v>116</v>
      </c>
      <c r="H321">
        <v>120</v>
      </c>
    </row>
    <row r="322" spans="1:8" x14ac:dyDescent="0.3">
      <c r="A322" s="1">
        <v>320</v>
      </c>
      <c r="B322" s="2">
        <v>44516.47313888889</v>
      </c>
      <c r="C322" s="2">
        <v>44516.473572916657</v>
      </c>
      <c r="D322" s="2">
        <v>44516.474481481477</v>
      </c>
      <c r="E322" s="2">
        <v>44516.474527777777</v>
      </c>
      <c r="F322">
        <v>37.5</v>
      </c>
      <c r="G322">
        <v>116</v>
      </c>
      <c r="H322">
        <v>120</v>
      </c>
    </row>
    <row r="323" spans="1:8" x14ac:dyDescent="0.3">
      <c r="A323" s="1">
        <v>321</v>
      </c>
      <c r="B323" s="2">
        <v>44516.474527777777</v>
      </c>
      <c r="C323" s="2">
        <v>44516.47470486111</v>
      </c>
      <c r="D323" s="2">
        <v>44516.47587037037</v>
      </c>
      <c r="E323" s="2">
        <v>44516.47591666667</v>
      </c>
      <c r="F323">
        <v>15.3</v>
      </c>
      <c r="G323">
        <v>116</v>
      </c>
      <c r="H323">
        <v>120</v>
      </c>
    </row>
    <row r="324" spans="1:8" x14ac:dyDescent="0.3">
      <c r="A324" s="1">
        <v>322</v>
      </c>
      <c r="B324" s="2">
        <v>44516.47591666667</v>
      </c>
      <c r="C324" s="2">
        <v>44516.476327546297</v>
      </c>
      <c r="D324" s="2">
        <v>44516.47754861111</v>
      </c>
      <c r="E324" s="2">
        <v>44516.47759490741</v>
      </c>
      <c r="F324">
        <v>35.5</v>
      </c>
      <c r="G324">
        <v>141</v>
      </c>
      <c r="H324">
        <v>145</v>
      </c>
    </row>
    <row r="325" spans="1:8" x14ac:dyDescent="0.3">
      <c r="A325" s="1">
        <v>323</v>
      </c>
      <c r="B325" s="2">
        <v>44516.47759490741</v>
      </c>
      <c r="C325" s="2">
        <v>44516.477768518518</v>
      </c>
      <c r="D325" s="2">
        <v>44516.47864814815</v>
      </c>
      <c r="E325" s="2">
        <v>44516.478694444442</v>
      </c>
      <c r="F325">
        <v>15</v>
      </c>
      <c r="G325">
        <v>91</v>
      </c>
      <c r="H325">
        <v>95</v>
      </c>
    </row>
    <row r="326" spans="1:8" x14ac:dyDescent="0.3">
      <c r="A326" s="1">
        <v>324</v>
      </c>
      <c r="B326" s="2">
        <v>44516.478694444442</v>
      </c>
      <c r="C326" s="2">
        <v>44516.479165509263</v>
      </c>
      <c r="D326" s="2">
        <v>44516.480037037043</v>
      </c>
      <c r="E326" s="2">
        <v>44516.480083333343</v>
      </c>
      <c r="F326">
        <v>40.700000000000003</v>
      </c>
      <c r="G326">
        <v>116</v>
      </c>
      <c r="H326">
        <v>120</v>
      </c>
    </row>
    <row r="327" spans="1:8" x14ac:dyDescent="0.3">
      <c r="A327" s="1">
        <v>325</v>
      </c>
      <c r="B327" s="2">
        <v>44516.480083333343</v>
      </c>
      <c r="C327" s="2">
        <v>44516.480667824071</v>
      </c>
      <c r="D327" s="2">
        <v>44516.481425925929</v>
      </c>
      <c r="E327" s="2">
        <v>44516.481472222222</v>
      </c>
      <c r="F327">
        <v>50.5</v>
      </c>
      <c r="G327">
        <v>116</v>
      </c>
      <c r="H327">
        <v>120</v>
      </c>
    </row>
    <row r="328" spans="1:8" x14ac:dyDescent="0.3">
      <c r="A328" s="1">
        <v>326</v>
      </c>
      <c r="B328" s="2">
        <v>44516.481472222222</v>
      </c>
      <c r="C328" s="2">
        <v>44516.481899305552</v>
      </c>
      <c r="D328" s="2">
        <v>44516.482813657407</v>
      </c>
      <c r="E328" s="2">
        <v>44516.482859953707</v>
      </c>
      <c r="F328">
        <v>36.900000000000013</v>
      </c>
      <c r="G328">
        <v>115.9</v>
      </c>
      <c r="H328">
        <v>119.9</v>
      </c>
    </row>
    <row r="329" spans="1:8" x14ac:dyDescent="0.3">
      <c r="A329" s="1">
        <v>327</v>
      </c>
      <c r="B329" s="2">
        <v>44516.482859953707</v>
      </c>
      <c r="C329" s="2">
        <v>44516.483284722221</v>
      </c>
      <c r="D329" s="2">
        <v>44516.483982638892</v>
      </c>
      <c r="E329" s="2">
        <v>44516.484028935192</v>
      </c>
      <c r="F329">
        <v>36.700000000000003</v>
      </c>
      <c r="G329">
        <v>97</v>
      </c>
      <c r="H329">
        <v>101</v>
      </c>
    </row>
    <row r="330" spans="1:8" x14ac:dyDescent="0.3">
      <c r="A330" s="1">
        <v>328</v>
      </c>
      <c r="B330" s="2">
        <v>44516.484028935192</v>
      </c>
      <c r="C330" s="2">
        <v>44516.484856481482</v>
      </c>
      <c r="D330" s="2">
        <v>44516.485592592588</v>
      </c>
      <c r="E330" s="2">
        <v>44516.485638888887</v>
      </c>
      <c r="F330">
        <v>71.5</v>
      </c>
      <c r="G330">
        <v>135.1</v>
      </c>
      <c r="H330">
        <v>139.1</v>
      </c>
    </row>
    <row r="331" spans="1:8" x14ac:dyDescent="0.3">
      <c r="A331" s="1">
        <v>329</v>
      </c>
      <c r="B331" s="2">
        <v>44516.485638888887</v>
      </c>
      <c r="C331" s="2">
        <v>44516.486201388892</v>
      </c>
      <c r="D331" s="2">
        <v>44516.486981481481</v>
      </c>
      <c r="E331" s="2">
        <v>44516.487027777781</v>
      </c>
      <c r="F331">
        <v>48.6</v>
      </c>
      <c r="G331">
        <v>116</v>
      </c>
      <c r="H331">
        <v>120</v>
      </c>
    </row>
    <row r="332" spans="1:8" x14ac:dyDescent="0.3">
      <c r="A332" s="1">
        <v>330</v>
      </c>
      <c r="B332" s="2">
        <v>44516.487027777781</v>
      </c>
      <c r="C332" s="2">
        <v>44516.487425925923</v>
      </c>
      <c r="D332" s="2">
        <v>44516.488370370367</v>
      </c>
      <c r="E332" s="2">
        <v>44516.488416666667</v>
      </c>
      <c r="F332">
        <v>34.400000000000013</v>
      </c>
      <c r="G332">
        <v>116</v>
      </c>
      <c r="H332">
        <v>120</v>
      </c>
    </row>
    <row r="333" spans="1:8" x14ac:dyDescent="0.3">
      <c r="A333" s="1">
        <v>331</v>
      </c>
      <c r="B333" s="2">
        <v>44516.488416666667</v>
      </c>
      <c r="C333" s="2">
        <v>44516.489109953713</v>
      </c>
      <c r="D333" s="2">
        <v>44516.489759259261</v>
      </c>
      <c r="E333" s="2">
        <v>44516.489805555553</v>
      </c>
      <c r="F333">
        <v>59.900000000000013</v>
      </c>
      <c r="G333">
        <v>116</v>
      </c>
      <c r="H333">
        <v>120</v>
      </c>
    </row>
    <row r="334" spans="1:8" x14ac:dyDescent="0.3">
      <c r="A334" s="1">
        <v>332</v>
      </c>
      <c r="B334" s="2">
        <v>44516.489805555553</v>
      </c>
      <c r="C334" s="2">
        <v>44516.490219907413</v>
      </c>
      <c r="D334" s="2">
        <v>44516.490928240739</v>
      </c>
      <c r="E334" s="2">
        <v>44516.490974537039</v>
      </c>
      <c r="F334">
        <v>35.799999999999997</v>
      </c>
      <c r="G334">
        <v>97</v>
      </c>
      <c r="H334">
        <v>101</v>
      </c>
    </row>
    <row r="335" spans="1:8" x14ac:dyDescent="0.3">
      <c r="A335" s="1">
        <v>333</v>
      </c>
      <c r="B335" s="2">
        <v>44516.490974537039</v>
      </c>
      <c r="C335" s="2">
        <v>44516.491828703707</v>
      </c>
      <c r="D335" s="2">
        <v>44516.492478009262</v>
      </c>
      <c r="E335" s="2">
        <v>44516.492524305548</v>
      </c>
      <c r="F335">
        <v>73.800000000000011</v>
      </c>
      <c r="G335">
        <v>129.9</v>
      </c>
      <c r="H335">
        <v>133.9</v>
      </c>
    </row>
    <row r="336" spans="1:8" x14ac:dyDescent="0.3">
      <c r="A336" s="1">
        <v>334</v>
      </c>
      <c r="B336" s="2">
        <v>44516.492524305548</v>
      </c>
      <c r="C336" s="2">
        <v>44516.492883101862</v>
      </c>
      <c r="D336" s="2">
        <v>44516.493928240743</v>
      </c>
      <c r="E336" s="2">
        <v>44516.493974537043</v>
      </c>
      <c r="F336">
        <v>31</v>
      </c>
      <c r="G336">
        <v>121.3</v>
      </c>
      <c r="H336">
        <v>125.3</v>
      </c>
    </row>
    <row r="337" spans="1:8" x14ac:dyDescent="0.3">
      <c r="A337" s="1">
        <v>335</v>
      </c>
      <c r="B337" s="2">
        <v>44516.493974537043</v>
      </c>
      <c r="C337" s="2">
        <v>44516.49460416667</v>
      </c>
      <c r="D337" s="2">
        <v>44516.495317129629</v>
      </c>
      <c r="E337" s="2">
        <v>44516.495363425929</v>
      </c>
      <c r="F337">
        <v>54.400000000000013</v>
      </c>
      <c r="G337">
        <v>116</v>
      </c>
      <c r="H337">
        <v>120</v>
      </c>
    </row>
    <row r="338" spans="1:8" x14ac:dyDescent="0.3">
      <c r="A338" s="1">
        <v>336</v>
      </c>
      <c r="B338" s="2">
        <v>44516.495363425929</v>
      </c>
      <c r="C338" s="2">
        <v>44516.495986111113</v>
      </c>
      <c r="D338" s="2">
        <v>44516.496484953706</v>
      </c>
      <c r="E338" s="2">
        <v>44516.496531249999</v>
      </c>
      <c r="F338">
        <v>53.8</v>
      </c>
      <c r="G338">
        <v>96.9</v>
      </c>
      <c r="H338">
        <v>100.9</v>
      </c>
    </row>
    <row r="339" spans="1:8" x14ac:dyDescent="0.3">
      <c r="A339" s="1">
        <v>337</v>
      </c>
      <c r="B339" s="2">
        <v>44516.496531249999</v>
      </c>
      <c r="C339" s="2">
        <v>44516.497219907411</v>
      </c>
      <c r="D339" s="2">
        <v>44516.498094907409</v>
      </c>
      <c r="E339" s="2">
        <v>44516.498141203701</v>
      </c>
      <c r="F339">
        <v>59.500000000000007</v>
      </c>
      <c r="G339">
        <v>135.1</v>
      </c>
      <c r="H339">
        <v>139.1</v>
      </c>
    </row>
    <row r="340" spans="1:8" x14ac:dyDescent="0.3">
      <c r="A340" s="1">
        <v>338</v>
      </c>
      <c r="B340" s="2">
        <v>44516.498141203701</v>
      </c>
      <c r="C340" s="2">
        <v>44516.498740740739</v>
      </c>
      <c r="D340" s="2">
        <v>44516.499262731479</v>
      </c>
      <c r="E340" s="2">
        <v>44516.499309027779</v>
      </c>
      <c r="F340">
        <v>51.8</v>
      </c>
      <c r="G340">
        <v>96.9</v>
      </c>
      <c r="H340">
        <v>100.9</v>
      </c>
    </row>
    <row r="341" spans="1:8" x14ac:dyDescent="0.3">
      <c r="A341" s="1">
        <v>339</v>
      </c>
      <c r="B341" s="2">
        <v>44516.499309027779</v>
      </c>
      <c r="C341" s="2">
        <v>44516.499914351851</v>
      </c>
      <c r="D341" s="2">
        <v>44516.500872685188</v>
      </c>
      <c r="E341" s="2">
        <v>44516.500918981481</v>
      </c>
      <c r="F341">
        <v>52.3</v>
      </c>
      <c r="G341">
        <v>135.1</v>
      </c>
      <c r="H341">
        <v>139.1</v>
      </c>
    </row>
    <row r="342" spans="1:8" x14ac:dyDescent="0.3">
      <c r="A342" s="1">
        <v>340</v>
      </c>
      <c r="B342" s="2">
        <v>44516.500918981481</v>
      </c>
      <c r="C342" s="2">
        <v>44516.501450231481</v>
      </c>
      <c r="D342" s="2">
        <v>44516.502261574067</v>
      </c>
      <c r="E342" s="2">
        <v>44516.502307870367</v>
      </c>
      <c r="F342">
        <v>45.900000000000013</v>
      </c>
      <c r="G342">
        <v>116</v>
      </c>
      <c r="H342">
        <v>120</v>
      </c>
    </row>
    <row r="343" spans="1:8" x14ac:dyDescent="0.3">
      <c r="A343" s="1">
        <v>341</v>
      </c>
      <c r="B343" s="2">
        <v>44516.502307870367</v>
      </c>
      <c r="C343" s="2">
        <v>44516.50252199074</v>
      </c>
      <c r="D343" s="2">
        <v>44516.503428240743</v>
      </c>
      <c r="E343" s="2">
        <v>44516.503474537043</v>
      </c>
      <c r="F343">
        <v>18.5</v>
      </c>
      <c r="G343">
        <v>96.800000000000011</v>
      </c>
      <c r="H343">
        <v>100.8</v>
      </c>
    </row>
    <row r="344" spans="1:8" x14ac:dyDescent="0.3">
      <c r="A344" s="1">
        <v>342</v>
      </c>
      <c r="B344" s="2">
        <v>44516.503474537043</v>
      </c>
      <c r="C344" s="2">
        <v>44516.504320601853</v>
      </c>
      <c r="D344" s="2">
        <v>44516.505038194453</v>
      </c>
      <c r="E344" s="2">
        <v>44516.505084490738</v>
      </c>
      <c r="F344">
        <v>73.100000000000009</v>
      </c>
      <c r="G344">
        <v>135.1</v>
      </c>
      <c r="H344">
        <v>139.1</v>
      </c>
    </row>
    <row r="345" spans="1:8" x14ac:dyDescent="0.3">
      <c r="A345" s="1">
        <v>343</v>
      </c>
      <c r="B345" s="2">
        <v>44516.505084490738</v>
      </c>
      <c r="C345" s="2">
        <v>44516.505312499998</v>
      </c>
      <c r="D345" s="2">
        <v>44516.506427083332</v>
      </c>
      <c r="E345" s="2">
        <v>44516.506473379632</v>
      </c>
      <c r="F345">
        <v>19.7</v>
      </c>
      <c r="G345">
        <v>116</v>
      </c>
      <c r="H345">
        <v>120</v>
      </c>
    </row>
    <row r="346" spans="1:8" x14ac:dyDescent="0.3">
      <c r="A346" s="1">
        <v>344</v>
      </c>
      <c r="B346" s="2">
        <v>44516.506473379632</v>
      </c>
      <c r="C346" s="2">
        <v>44516.506872685182</v>
      </c>
      <c r="D346" s="2">
        <v>44516.507594907409</v>
      </c>
      <c r="E346" s="2">
        <v>44516.507641203701</v>
      </c>
      <c r="F346">
        <v>34.5</v>
      </c>
      <c r="G346">
        <v>96.9</v>
      </c>
      <c r="H346">
        <v>100.9</v>
      </c>
    </row>
    <row r="347" spans="1:8" x14ac:dyDescent="0.3">
      <c r="A347" s="1">
        <v>345</v>
      </c>
      <c r="B347" s="2">
        <v>44516.507641203701</v>
      </c>
      <c r="C347" s="2">
        <v>44516.508556712957</v>
      </c>
      <c r="D347" s="2">
        <v>44516.508983796302</v>
      </c>
      <c r="E347" s="2">
        <v>44516.509030092588</v>
      </c>
      <c r="F347">
        <v>79.100000000000009</v>
      </c>
      <c r="G347">
        <v>116</v>
      </c>
      <c r="H347">
        <v>120</v>
      </c>
    </row>
    <row r="348" spans="1:8" x14ac:dyDescent="0.3">
      <c r="A348" s="1">
        <v>346</v>
      </c>
      <c r="B348" s="2">
        <v>44516.509030092588</v>
      </c>
      <c r="C348" s="2">
        <v>44516.509820601852</v>
      </c>
      <c r="D348" s="2">
        <v>44516.510593749997</v>
      </c>
      <c r="E348" s="2">
        <v>44516.510640046297</v>
      </c>
      <c r="F348">
        <v>68.3</v>
      </c>
      <c r="G348">
        <v>135.1</v>
      </c>
      <c r="H348">
        <v>139.1</v>
      </c>
    </row>
    <row r="349" spans="1:8" x14ac:dyDescent="0.3">
      <c r="A349" s="1">
        <v>347</v>
      </c>
      <c r="B349" s="2">
        <v>44516.510640046297</v>
      </c>
      <c r="C349" s="2">
        <v>44516.511033564813</v>
      </c>
      <c r="D349" s="2">
        <v>44516.511982638891</v>
      </c>
      <c r="E349" s="2">
        <v>44516.512028935183</v>
      </c>
      <c r="F349">
        <v>34</v>
      </c>
      <c r="G349">
        <v>116</v>
      </c>
      <c r="H349">
        <v>120</v>
      </c>
    </row>
    <row r="350" spans="1:8" x14ac:dyDescent="0.3">
      <c r="A350" s="1">
        <v>348</v>
      </c>
      <c r="B350" s="2">
        <v>44516.512028935183</v>
      </c>
      <c r="C350" s="2">
        <v>44516.512490740737</v>
      </c>
      <c r="D350" s="2">
        <v>44516.513371527777</v>
      </c>
      <c r="E350" s="2">
        <v>44516.513417824077</v>
      </c>
      <c r="F350">
        <v>39.900000000000013</v>
      </c>
      <c r="G350">
        <v>116</v>
      </c>
      <c r="H350">
        <v>120</v>
      </c>
    </row>
    <row r="351" spans="1:8" x14ac:dyDescent="0.3">
      <c r="A351" s="1">
        <v>349</v>
      </c>
      <c r="B351" s="2">
        <v>44516.513417824077</v>
      </c>
      <c r="C351" s="2">
        <v>44516.513729166669</v>
      </c>
      <c r="D351" s="2">
        <v>44516.514539351847</v>
      </c>
      <c r="E351" s="2">
        <v>44516.514585648147</v>
      </c>
      <c r="F351">
        <v>26.9</v>
      </c>
      <c r="G351">
        <v>96.9</v>
      </c>
      <c r="H351">
        <v>100.9</v>
      </c>
    </row>
    <row r="352" spans="1:8" x14ac:dyDescent="0.3">
      <c r="A352" s="1">
        <v>350</v>
      </c>
      <c r="B352" s="2">
        <v>44516.514585648147</v>
      </c>
      <c r="C352" s="2">
        <v>44516.515314814817</v>
      </c>
      <c r="D352" s="2">
        <v>44516.516148148148</v>
      </c>
      <c r="E352" s="2">
        <v>44516.516194444448</v>
      </c>
      <c r="F352">
        <v>63.000000000000007</v>
      </c>
      <c r="G352">
        <v>135</v>
      </c>
      <c r="H352">
        <v>139</v>
      </c>
    </row>
    <row r="353" spans="1:8" x14ac:dyDescent="0.3">
      <c r="A353" s="1">
        <v>351</v>
      </c>
      <c r="B353" s="2">
        <v>44516.516194444448</v>
      </c>
      <c r="C353" s="2">
        <v>44516.516506944441</v>
      </c>
      <c r="D353" s="2">
        <v>44516.517315972233</v>
      </c>
      <c r="E353" s="2">
        <v>44516.517362268518</v>
      </c>
      <c r="F353">
        <v>27</v>
      </c>
      <c r="G353">
        <v>96.9</v>
      </c>
      <c r="H353">
        <v>100.9</v>
      </c>
    </row>
    <row r="354" spans="1:8" x14ac:dyDescent="0.3">
      <c r="A354" s="1">
        <v>352</v>
      </c>
      <c r="B354" s="2">
        <v>44516.517362268518</v>
      </c>
      <c r="C354" s="2">
        <v>44516.51812847222</v>
      </c>
      <c r="D354" s="2">
        <v>44516.518776620367</v>
      </c>
      <c r="E354" s="2">
        <v>44516.518822916667</v>
      </c>
      <c r="F354">
        <v>66.2</v>
      </c>
      <c r="G354">
        <v>122.2</v>
      </c>
      <c r="H354">
        <v>126.2</v>
      </c>
    </row>
    <row r="355" spans="1:8" x14ac:dyDescent="0.3">
      <c r="A355" s="1">
        <v>353</v>
      </c>
      <c r="B355" s="2">
        <v>44516.518822916667</v>
      </c>
      <c r="C355" s="2">
        <v>44516.519440972217</v>
      </c>
      <c r="D355" s="2">
        <v>44516.520315972222</v>
      </c>
      <c r="E355" s="2">
        <v>44516.520362268522</v>
      </c>
      <c r="F355">
        <v>53.400000000000013</v>
      </c>
      <c r="G355">
        <v>129</v>
      </c>
      <c r="H355">
        <v>133</v>
      </c>
    </row>
    <row r="356" spans="1:8" x14ac:dyDescent="0.3">
      <c r="A356" s="1">
        <v>354</v>
      </c>
      <c r="B356" s="2">
        <v>44516.520362268522</v>
      </c>
      <c r="C356" s="2">
        <v>44516.520596064824</v>
      </c>
      <c r="D356" s="2">
        <v>44516.521706018517</v>
      </c>
      <c r="E356" s="2">
        <v>44516.521752314817</v>
      </c>
      <c r="F356">
        <v>20.2</v>
      </c>
      <c r="G356">
        <v>116.1</v>
      </c>
      <c r="H356">
        <v>120.1</v>
      </c>
    </row>
    <row r="357" spans="1:8" x14ac:dyDescent="0.3">
      <c r="A357" s="1">
        <v>355</v>
      </c>
      <c r="B357" s="2">
        <v>44516.521752314817</v>
      </c>
      <c r="C357" s="2">
        <v>44516.522168981479</v>
      </c>
      <c r="D357" s="2">
        <v>44516.52309490741</v>
      </c>
      <c r="E357" s="2">
        <v>44516.523141203703</v>
      </c>
      <c r="F357">
        <v>36</v>
      </c>
      <c r="G357">
        <v>116</v>
      </c>
      <c r="H357">
        <v>120</v>
      </c>
    </row>
    <row r="358" spans="1:8" x14ac:dyDescent="0.3">
      <c r="A358" s="1">
        <v>356</v>
      </c>
      <c r="B358" s="2">
        <v>44516.523141203703</v>
      </c>
      <c r="C358" s="2">
        <v>44516.523577546293</v>
      </c>
      <c r="D358" s="2">
        <v>44516.524483796296</v>
      </c>
      <c r="E358" s="2">
        <v>44516.524530092589</v>
      </c>
      <c r="F358">
        <v>37.700000000000003</v>
      </c>
      <c r="G358">
        <v>116</v>
      </c>
      <c r="H358">
        <v>120</v>
      </c>
    </row>
    <row r="359" spans="1:8" x14ac:dyDescent="0.3">
      <c r="A359" s="1">
        <v>357</v>
      </c>
      <c r="B359" s="2">
        <v>44516.524530092589</v>
      </c>
      <c r="C359" s="2">
        <v>44516.525224537043</v>
      </c>
      <c r="D359" s="2">
        <v>44516.525651620374</v>
      </c>
      <c r="E359" s="2">
        <v>44516.525697916673</v>
      </c>
      <c r="F359">
        <v>60.000000000000007</v>
      </c>
      <c r="G359">
        <v>96.9</v>
      </c>
      <c r="H359">
        <v>100.9</v>
      </c>
    </row>
    <row r="360" spans="1:8" x14ac:dyDescent="0.3">
      <c r="A360" s="1">
        <v>358</v>
      </c>
      <c r="B360" s="2">
        <v>44516.525697916673</v>
      </c>
      <c r="C360" s="2">
        <v>44516.526408564823</v>
      </c>
      <c r="D360" s="2">
        <v>44516.527261574083</v>
      </c>
      <c r="E360" s="2">
        <v>44516.527307870369</v>
      </c>
      <c r="F360">
        <v>61.400000000000013</v>
      </c>
      <c r="G360">
        <v>135.1</v>
      </c>
      <c r="H360">
        <v>139.1</v>
      </c>
    </row>
    <row r="361" spans="1:8" x14ac:dyDescent="0.3">
      <c r="A361" s="1">
        <v>359</v>
      </c>
      <c r="B361" s="2">
        <v>44516.527307870369</v>
      </c>
      <c r="C361" s="2">
        <v>44516.527657407409</v>
      </c>
      <c r="D361" s="2">
        <v>44516.528430555547</v>
      </c>
      <c r="E361" s="2">
        <v>44516.528476851847</v>
      </c>
      <c r="F361">
        <v>30.2</v>
      </c>
      <c r="G361">
        <v>97</v>
      </c>
      <c r="H361">
        <v>101</v>
      </c>
    </row>
    <row r="362" spans="1:8" x14ac:dyDescent="0.3">
      <c r="A362" s="1">
        <v>360</v>
      </c>
      <c r="B362" s="2">
        <v>44516.528476851847</v>
      </c>
      <c r="C362" s="2">
        <v>44516.529207175918</v>
      </c>
      <c r="D362" s="2">
        <v>44516.530040509257</v>
      </c>
      <c r="E362" s="2">
        <v>44516.530086805556</v>
      </c>
      <c r="F362">
        <v>63.1</v>
      </c>
      <c r="G362">
        <v>135.1</v>
      </c>
      <c r="H362">
        <v>139.1</v>
      </c>
    </row>
    <row r="363" spans="1:8" x14ac:dyDescent="0.3">
      <c r="A363" s="1">
        <v>361</v>
      </c>
      <c r="B363" s="2">
        <v>44516.530086805556</v>
      </c>
      <c r="C363" s="2">
        <v>44516.530781250003</v>
      </c>
      <c r="D363" s="2">
        <v>44516.531209490742</v>
      </c>
      <c r="E363" s="2">
        <v>44516.531255787027</v>
      </c>
      <c r="F363">
        <v>60.000000000000007</v>
      </c>
      <c r="G363">
        <v>97</v>
      </c>
      <c r="H363">
        <v>101</v>
      </c>
    </row>
    <row r="364" spans="1:8" x14ac:dyDescent="0.3">
      <c r="A364" s="1">
        <v>362</v>
      </c>
      <c r="B364" s="2">
        <v>44516.531255787027</v>
      </c>
      <c r="C364" s="2">
        <v>44516.532170138889</v>
      </c>
      <c r="D364" s="2">
        <v>44516.532819444437</v>
      </c>
      <c r="E364" s="2">
        <v>44516.532865740737</v>
      </c>
      <c r="F364">
        <v>79</v>
      </c>
      <c r="G364">
        <v>135.1</v>
      </c>
      <c r="H364">
        <v>139.1</v>
      </c>
    </row>
    <row r="365" spans="1:8" x14ac:dyDescent="0.3">
      <c r="A365" s="1">
        <v>363</v>
      </c>
      <c r="B365" s="2">
        <v>44516.532865740737</v>
      </c>
      <c r="C365" s="2">
        <v>44516.533560185177</v>
      </c>
      <c r="D365" s="2">
        <v>44516.533987268522</v>
      </c>
      <c r="E365" s="2">
        <v>44516.534033564807</v>
      </c>
      <c r="F365">
        <v>60.000000000000007</v>
      </c>
      <c r="G365">
        <v>96.9</v>
      </c>
      <c r="H365">
        <v>100.9</v>
      </c>
    </row>
    <row r="366" spans="1:8" x14ac:dyDescent="0.3">
      <c r="A366" s="1">
        <v>364</v>
      </c>
      <c r="B366" s="2">
        <v>44516.534033564807</v>
      </c>
      <c r="C366" s="2">
        <v>44516.534788194447</v>
      </c>
      <c r="D366" s="2">
        <v>44516.535228009263</v>
      </c>
      <c r="E366" s="2">
        <v>44516.535274305563</v>
      </c>
      <c r="F366">
        <v>65.2</v>
      </c>
      <c r="G366">
        <v>103.2</v>
      </c>
      <c r="H366">
        <v>107.2</v>
      </c>
    </row>
    <row r="367" spans="1:8" x14ac:dyDescent="0.3">
      <c r="A367" s="1">
        <v>365</v>
      </c>
      <c r="B367" s="2">
        <v>44516.535274305563</v>
      </c>
      <c r="C367" s="2">
        <v>44516.535865740741</v>
      </c>
      <c r="D367" s="2">
        <v>44516.536688657397</v>
      </c>
      <c r="E367" s="2">
        <v>44516.536734953697</v>
      </c>
      <c r="F367">
        <v>51.1</v>
      </c>
      <c r="G367">
        <v>122.2</v>
      </c>
      <c r="H367">
        <v>126.2</v>
      </c>
    </row>
    <row r="368" spans="1:8" x14ac:dyDescent="0.3">
      <c r="A368" s="1">
        <v>366</v>
      </c>
      <c r="B368" s="2">
        <v>44516.536734953697</v>
      </c>
      <c r="C368" s="2">
        <v>44516.537359953712</v>
      </c>
      <c r="D368" s="2">
        <v>44516.538155092603</v>
      </c>
      <c r="E368" s="2">
        <v>44516.538201388888</v>
      </c>
      <c r="F368">
        <v>54</v>
      </c>
      <c r="G368">
        <v>122.7</v>
      </c>
      <c r="H368">
        <v>126.7</v>
      </c>
    </row>
    <row r="369" spans="1:8" x14ac:dyDescent="0.3">
      <c r="A369" s="1">
        <v>367</v>
      </c>
      <c r="B369" s="2">
        <v>44516.538201388888</v>
      </c>
      <c r="C369" s="2">
        <v>44516.539116898151</v>
      </c>
      <c r="D369" s="2">
        <v>44516.539765046298</v>
      </c>
      <c r="E369" s="2">
        <v>44516.539811342591</v>
      </c>
      <c r="F369">
        <v>79.100000000000009</v>
      </c>
      <c r="G369">
        <v>135.1</v>
      </c>
      <c r="H369">
        <v>139.1</v>
      </c>
    </row>
    <row r="370" spans="1:8" x14ac:dyDescent="0.3">
      <c r="A370" s="1">
        <v>368</v>
      </c>
      <c r="B370" s="2">
        <v>44516.539811342591</v>
      </c>
      <c r="C370" s="2">
        <v>44516.540291666657</v>
      </c>
      <c r="D370" s="2">
        <v>44516.540934027777</v>
      </c>
      <c r="E370" s="2">
        <v>44516.540980324076</v>
      </c>
      <c r="F370">
        <v>41.5</v>
      </c>
      <c r="G370">
        <v>97</v>
      </c>
      <c r="H370">
        <v>101</v>
      </c>
    </row>
    <row r="371" spans="1:8" x14ac:dyDescent="0.3">
      <c r="A371" s="1">
        <v>369</v>
      </c>
      <c r="B371" s="2">
        <v>44516.540980324076</v>
      </c>
      <c r="C371" s="2">
        <v>44516.541890046297</v>
      </c>
      <c r="D371" s="2">
        <v>44516.54232291667</v>
      </c>
      <c r="E371" s="2">
        <v>44516.542369212963</v>
      </c>
      <c r="F371">
        <v>78.600000000000009</v>
      </c>
      <c r="G371">
        <v>116</v>
      </c>
      <c r="H371">
        <v>120</v>
      </c>
    </row>
    <row r="372" spans="1:8" x14ac:dyDescent="0.3">
      <c r="A372" s="1">
        <v>370</v>
      </c>
      <c r="B372" s="2">
        <v>44516.542369212963</v>
      </c>
      <c r="C372" s="2">
        <v>44516.543283564817</v>
      </c>
      <c r="D372" s="2">
        <v>44516.543932870372</v>
      </c>
      <c r="E372" s="2">
        <v>44516.543979166658</v>
      </c>
      <c r="F372">
        <v>79</v>
      </c>
      <c r="G372">
        <v>135.1</v>
      </c>
      <c r="H372">
        <v>139.1</v>
      </c>
    </row>
    <row r="373" spans="1:8" x14ac:dyDescent="0.3">
      <c r="A373" s="1">
        <v>371</v>
      </c>
      <c r="B373" s="2">
        <v>44516.543979166658</v>
      </c>
      <c r="C373" s="2">
        <v>44516.544629629629</v>
      </c>
      <c r="D373" s="2">
        <v>44516.545321759259</v>
      </c>
      <c r="E373" s="2">
        <v>44516.545368055558</v>
      </c>
      <c r="F373">
        <v>56.2</v>
      </c>
      <c r="G373">
        <v>116</v>
      </c>
      <c r="H373">
        <v>120</v>
      </c>
    </row>
    <row r="374" spans="1:8" x14ac:dyDescent="0.3">
      <c r="A374" s="1">
        <v>372</v>
      </c>
      <c r="B374" s="2">
        <v>44516.545368055558</v>
      </c>
      <c r="C374" s="2">
        <v>44516.546005787037</v>
      </c>
      <c r="D374" s="2">
        <v>44516.546432870367</v>
      </c>
      <c r="E374" s="2">
        <v>44516.546479166667</v>
      </c>
      <c r="F374">
        <v>55.1</v>
      </c>
      <c r="G374">
        <v>92</v>
      </c>
      <c r="H374">
        <v>96</v>
      </c>
    </row>
    <row r="375" spans="1:8" x14ac:dyDescent="0.3">
      <c r="A375" s="1">
        <v>373</v>
      </c>
      <c r="B375" s="2">
        <v>44516.546479166667</v>
      </c>
      <c r="C375" s="2">
        <v>44516.547166666664</v>
      </c>
      <c r="D375" s="2">
        <v>44516.547878472222</v>
      </c>
      <c r="E375" s="2">
        <v>44516.547924768522</v>
      </c>
      <c r="F375">
        <v>59.400000000000013</v>
      </c>
      <c r="G375">
        <v>120.9</v>
      </c>
      <c r="H375">
        <v>124.9</v>
      </c>
    </row>
    <row r="376" spans="1:8" x14ac:dyDescent="0.3">
      <c r="A376" s="1">
        <v>374</v>
      </c>
      <c r="B376" s="2">
        <v>44516.547924768522</v>
      </c>
      <c r="C376" s="2">
        <v>44516.548839120369</v>
      </c>
      <c r="D376" s="2">
        <v>44516.549267361108</v>
      </c>
      <c r="E376" s="2">
        <v>44516.549313657408</v>
      </c>
      <c r="F376">
        <v>79</v>
      </c>
      <c r="G376">
        <v>116</v>
      </c>
      <c r="H376">
        <v>120</v>
      </c>
    </row>
    <row r="377" spans="1:8" x14ac:dyDescent="0.3">
      <c r="A377" s="1">
        <v>375</v>
      </c>
      <c r="B377" s="2">
        <v>44516.549313657408</v>
      </c>
      <c r="C377" s="2">
        <v>44516.549987268518</v>
      </c>
      <c r="D377" s="2">
        <v>44516.550656250001</v>
      </c>
      <c r="E377" s="2">
        <v>44516.550702546287</v>
      </c>
      <c r="F377">
        <v>58.2</v>
      </c>
      <c r="G377">
        <v>116</v>
      </c>
      <c r="H377">
        <v>120</v>
      </c>
    </row>
    <row r="378" spans="1:8" x14ac:dyDescent="0.3">
      <c r="A378" s="1">
        <v>376</v>
      </c>
      <c r="B378" s="2">
        <v>44516.550702546287</v>
      </c>
      <c r="C378" s="2">
        <v>44516.551335648153</v>
      </c>
      <c r="D378" s="2">
        <v>44516.552045138887</v>
      </c>
      <c r="E378" s="2">
        <v>44516.552091435187</v>
      </c>
      <c r="F378">
        <v>54.7</v>
      </c>
      <c r="G378">
        <v>116</v>
      </c>
      <c r="H378">
        <v>120</v>
      </c>
    </row>
    <row r="379" spans="1:8" x14ac:dyDescent="0.3">
      <c r="A379" s="1">
        <v>377</v>
      </c>
      <c r="B379" s="2">
        <v>44516.552091435187</v>
      </c>
      <c r="C379" s="2">
        <v>44516.552996527767</v>
      </c>
      <c r="D379" s="2">
        <v>44516.553644675929</v>
      </c>
      <c r="E379" s="2">
        <v>44516.553690972221</v>
      </c>
      <c r="F379">
        <v>78.2</v>
      </c>
      <c r="G379">
        <v>134.19999999999999</v>
      </c>
      <c r="H379">
        <v>138.19999999999999</v>
      </c>
    </row>
    <row r="380" spans="1:8" x14ac:dyDescent="0.3">
      <c r="A380" s="1">
        <v>378</v>
      </c>
      <c r="B380" s="2">
        <v>44516.553690972221</v>
      </c>
      <c r="C380" s="2">
        <v>44516.554386574076</v>
      </c>
      <c r="D380" s="2">
        <v>44516.555043981483</v>
      </c>
      <c r="E380" s="2">
        <v>44516.555090277783</v>
      </c>
      <c r="F380">
        <v>60.1</v>
      </c>
      <c r="G380">
        <v>116.9</v>
      </c>
      <c r="H380">
        <v>120.9</v>
      </c>
    </row>
    <row r="381" spans="1:8" x14ac:dyDescent="0.3">
      <c r="A381" s="1">
        <v>379</v>
      </c>
      <c r="B381" s="2">
        <v>44516.555090277783</v>
      </c>
      <c r="C381" s="2">
        <v>44516.555784722223</v>
      </c>
      <c r="D381" s="2">
        <v>44516.556212962962</v>
      </c>
      <c r="E381" s="2">
        <v>44516.556259259261</v>
      </c>
      <c r="F381">
        <v>60.000000000000007</v>
      </c>
      <c r="G381">
        <v>97</v>
      </c>
      <c r="H381">
        <v>101</v>
      </c>
    </row>
    <row r="382" spans="1:8" x14ac:dyDescent="0.3">
      <c r="A382" s="1">
        <v>380</v>
      </c>
      <c r="B382" s="2">
        <v>44516.556259259261</v>
      </c>
      <c r="C382" s="2">
        <v>44516.557025462957</v>
      </c>
      <c r="D382" s="2">
        <v>44516.557673611111</v>
      </c>
      <c r="E382" s="2">
        <v>44516.557719907411</v>
      </c>
      <c r="F382">
        <v>66.2</v>
      </c>
      <c r="G382">
        <v>122.2</v>
      </c>
      <c r="H382">
        <v>126.2</v>
      </c>
    </row>
    <row r="383" spans="1:8" x14ac:dyDescent="0.3">
      <c r="A383" s="1">
        <v>381</v>
      </c>
      <c r="B383" s="2">
        <v>44516.557719907411</v>
      </c>
      <c r="C383" s="2">
        <v>44516.558365740741</v>
      </c>
      <c r="D383" s="2">
        <v>44516.558979166657</v>
      </c>
      <c r="E383" s="2">
        <v>44516.559025462957</v>
      </c>
      <c r="F383">
        <v>55.8</v>
      </c>
      <c r="G383">
        <v>108.8</v>
      </c>
      <c r="H383">
        <v>112.8</v>
      </c>
    </row>
    <row r="384" spans="1:8" x14ac:dyDescent="0.3">
      <c r="A384" s="1">
        <v>382</v>
      </c>
      <c r="B384" s="2">
        <v>44516.559025462957</v>
      </c>
      <c r="C384" s="2">
        <v>44516.559548611112</v>
      </c>
      <c r="D384" s="2">
        <v>44516.560359953713</v>
      </c>
      <c r="E384" s="2">
        <v>44516.560406249999</v>
      </c>
      <c r="F384">
        <v>45.2</v>
      </c>
      <c r="G384">
        <v>115.3</v>
      </c>
      <c r="H384">
        <v>119.3</v>
      </c>
    </row>
    <row r="385" spans="1:8" x14ac:dyDescent="0.3">
      <c r="A385" s="1">
        <v>383</v>
      </c>
      <c r="B385" s="2">
        <v>44516.560406249999</v>
      </c>
      <c r="C385" s="2">
        <v>44516.561298611108</v>
      </c>
      <c r="D385" s="2">
        <v>44516.561969907409</v>
      </c>
      <c r="E385" s="2">
        <v>44516.562016203701</v>
      </c>
      <c r="F385">
        <v>77.100000000000009</v>
      </c>
      <c r="G385">
        <v>135.1</v>
      </c>
      <c r="H385">
        <v>139.1</v>
      </c>
    </row>
    <row r="386" spans="1:8" x14ac:dyDescent="0.3">
      <c r="A386" s="1">
        <v>384</v>
      </c>
      <c r="B386" s="2">
        <v>44516.562016203701</v>
      </c>
      <c r="C386" s="2">
        <v>44516.56246296296</v>
      </c>
      <c r="D386" s="2">
        <v>44516.563358796288</v>
      </c>
      <c r="E386" s="2">
        <v>44516.563405092587</v>
      </c>
      <c r="F386">
        <v>38.6</v>
      </c>
      <c r="G386">
        <v>116</v>
      </c>
      <c r="H386">
        <v>120</v>
      </c>
    </row>
    <row r="387" spans="1:8" x14ac:dyDescent="0.3">
      <c r="A387" s="1">
        <v>385</v>
      </c>
      <c r="B387" s="2">
        <v>44516.563405092587</v>
      </c>
      <c r="C387" s="2">
        <v>44516.564099537027</v>
      </c>
      <c r="D387" s="2">
        <v>44516.564526620372</v>
      </c>
      <c r="E387" s="2">
        <v>44516.564572916657</v>
      </c>
      <c r="F387">
        <v>60.000000000000007</v>
      </c>
      <c r="G387">
        <v>96.9</v>
      </c>
      <c r="H387">
        <v>100.9</v>
      </c>
    </row>
    <row r="388" spans="1:8" x14ac:dyDescent="0.3">
      <c r="A388" s="1">
        <v>386</v>
      </c>
      <c r="B388" s="2">
        <v>44516.564572916657</v>
      </c>
      <c r="C388" s="2">
        <v>44516.565253472218</v>
      </c>
      <c r="D388" s="2">
        <v>44516.566137731483</v>
      </c>
      <c r="E388" s="2">
        <v>44516.566184027783</v>
      </c>
      <c r="F388">
        <v>58.8</v>
      </c>
      <c r="G388">
        <v>135.19999999999999</v>
      </c>
      <c r="H388">
        <v>139.19999999999999</v>
      </c>
    </row>
    <row r="389" spans="1:8" x14ac:dyDescent="0.3">
      <c r="A389" s="1">
        <v>387</v>
      </c>
      <c r="B389" s="2">
        <v>44516.566184027783</v>
      </c>
      <c r="C389" s="2">
        <v>44516.566564814813</v>
      </c>
      <c r="D389" s="2">
        <v>44516.567305555553</v>
      </c>
      <c r="E389" s="2">
        <v>44516.567351851852</v>
      </c>
      <c r="F389">
        <v>32.9</v>
      </c>
      <c r="G389">
        <v>96.9</v>
      </c>
      <c r="H389">
        <v>100.9</v>
      </c>
    </row>
    <row r="390" spans="1:8" x14ac:dyDescent="0.3">
      <c r="A390" s="1">
        <v>388</v>
      </c>
      <c r="B390" s="2">
        <v>44516.567351851852</v>
      </c>
      <c r="C390" s="2">
        <v>44516.568267361108</v>
      </c>
      <c r="D390" s="2">
        <v>44516.568695601847</v>
      </c>
      <c r="E390" s="2">
        <v>44516.568741898147</v>
      </c>
      <c r="F390">
        <v>79.100000000000009</v>
      </c>
      <c r="G390">
        <v>116.1</v>
      </c>
      <c r="H390">
        <v>120.1</v>
      </c>
    </row>
    <row r="391" spans="1:8" x14ac:dyDescent="0.3">
      <c r="A391" s="1">
        <v>389</v>
      </c>
      <c r="B391" s="2">
        <v>44516.568741898147</v>
      </c>
      <c r="C391" s="2">
        <v>44516.569351851853</v>
      </c>
      <c r="D391" s="2">
        <v>44516.570084490741</v>
      </c>
      <c r="E391" s="2">
        <v>44516.57013078704</v>
      </c>
      <c r="F391">
        <v>52.7</v>
      </c>
      <c r="G391">
        <v>116</v>
      </c>
      <c r="H391">
        <v>120</v>
      </c>
    </row>
    <row r="392" spans="1:8" x14ac:dyDescent="0.3">
      <c r="A392" s="1">
        <v>390</v>
      </c>
      <c r="B392" s="2">
        <v>44516.57013078704</v>
      </c>
      <c r="C392" s="2">
        <v>44516.57068287037</v>
      </c>
      <c r="D392" s="2">
        <v>44516.571694444443</v>
      </c>
      <c r="E392" s="2">
        <v>44516.571740740743</v>
      </c>
      <c r="F392">
        <v>47.7</v>
      </c>
      <c r="G392">
        <v>135.1</v>
      </c>
      <c r="H392">
        <v>139.1</v>
      </c>
    </row>
    <row r="393" spans="1:8" x14ac:dyDescent="0.3">
      <c r="A393" s="1">
        <v>391</v>
      </c>
      <c r="B393" s="2">
        <v>44516.571740740743</v>
      </c>
      <c r="C393" s="2">
        <v>44516.572434027781</v>
      </c>
      <c r="D393" s="2">
        <v>44516.57286226852</v>
      </c>
      <c r="E393" s="2">
        <v>44516.572908564813</v>
      </c>
      <c r="F393">
        <v>59.900000000000013</v>
      </c>
      <c r="G393">
        <v>96.9</v>
      </c>
      <c r="H393">
        <v>100.9</v>
      </c>
    </row>
    <row r="394" spans="1:8" x14ac:dyDescent="0.3">
      <c r="A394" s="1">
        <v>392</v>
      </c>
      <c r="B394" s="2">
        <v>44516.572908564813</v>
      </c>
      <c r="C394" s="2">
        <v>44516.573368055557</v>
      </c>
      <c r="D394" s="2">
        <v>44516.574251157414</v>
      </c>
      <c r="E394" s="2">
        <v>44516.574297453713</v>
      </c>
      <c r="F394">
        <v>39.700000000000003</v>
      </c>
      <c r="G394">
        <v>116</v>
      </c>
      <c r="H394">
        <v>120</v>
      </c>
    </row>
    <row r="395" spans="1:8" x14ac:dyDescent="0.3">
      <c r="A395" s="1">
        <v>393</v>
      </c>
      <c r="B395" s="2">
        <v>44516.574297453713</v>
      </c>
      <c r="C395" s="2">
        <v>44516.575211805553</v>
      </c>
      <c r="D395" s="2">
        <v>44516.575641203701</v>
      </c>
      <c r="E395" s="2">
        <v>44516.575687500001</v>
      </c>
      <c r="F395">
        <v>79</v>
      </c>
      <c r="G395">
        <v>116.1</v>
      </c>
      <c r="H395">
        <v>120.1</v>
      </c>
    </row>
    <row r="396" spans="1:8" x14ac:dyDescent="0.3">
      <c r="A396" s="1">
        <v>394</v>
      </c>
      <c r="B396" s="2">
        <v>44516.575687500001</v>
      </c>
      <c r="C396" s="2">
        <v>44516.576523148149</v>
      </c>
      <c r="D396" s="2">
        <v>44516.57695023148</v>
      </c>
      <c r="E396" s="2">
        <v>44516.57699652778</v>
      </c>
      <c r="F396">
        <v>72.2</v>
      </c>
      <c r="G396">
        <v>109.1</v>
      </c>
      <c r="H396">
        <v>113.1</v>
      </c>
    </row>
    <row r="397" spans="1:8" x14ac:dyDescent="0.3">
      <c r="A397" s="1">
        <v>395</v>
      </c>
      <c r="B397" s="2">
        <v>44516.57699652778</v>
      </c>
      <c r="C397" s="2">
        <v>44516.57780324074</v>
      </c>
      <c r="D397" s="2">
        <v>44516.578640046297</v>
      </c>
      <c r="E397" s="2">
        <v>44516.578686342589</v>
      </c>
      <c r="F397">
        <v>69.7</v>
      </c>
      <c r="G397">
        <v>142</v>
      </c>
      <c r="H397">
        <v>146</v>
      </c>
    </row>
    <row r="398" spans="1:8" x14ac:dyDescent="0.3">
      <c r="A398" s="1">
        <v>396</v>
      </c>
      <c r="B398" s="2">
        <v>44516.578686342589</v>
      </c>
      <c r="C398" s="2">
        <v>44516.579195601851</v>
      </c>
      <c r="D398" s="2">
        <v>44516.579806712973</v>
      </c>
      <c r="E398" s="2">
        <v>44516.579853009258</v>
      </c>
      <c r="F398">
        <v>44</v>
      </c>
      <c r="G398">
        <v>96.800000000000011</v>
      </c>
      <c r="H398">
        <v>100.8</v>
      </c>
    </row>
    <row r="399" spans="1:8" x14ac:dyDescent="0.3">
      <c r="A399" s="1">
        <v>397</v>
      </c>
      <c r="B399" s="2">
        <v>44516.579853009258</v>
      </c>
      <c r="C399" s="2">
        <v>44516.580260416667</v>
      </c>
      <c r="D399" s="2">
        <v>44516.581417824083</v>
      </c>
      <c r="E399" s="2">
        <v>44516.581464120369</v>
      </c>
      <c r="F399">
        <v>35.200000000000003</v>
      </c>
      <c r="G399">
        <v>135.19999999999999</v>
      </c>
      <c r="H399">
        <v>139.19999999999999</v>
      </c>
    </row>
    <row r="400" spans="1:8" x14ac:dyDescent="0.3">
      <c r="A400" s="1">
        <v>398</v>
      </c>
      <c r="B400" s="2">
        <v>44516.581464120369</v>
      </c>
      <c r="C400" s="2">
        <v>44516.581731481478</v>
      </c>
      <c r="D400" s="2">
        <v>44516.582806712962</v>
      </c>
      <c r="E400" s="2">
        <v>44516.582853009262</v>
      </c>
      <c r="F400">
        <v>23.1</v>
      </c>
      <c r="G400">
        <v>116</v>
      </c>
      <c r="H400">
        <v>120</v>
      </c>
    </row>
    <row r="401" spans="1:8" x14ac:dyDescent="0.3">
      <c r="A401" s="1">
        <v>399</v>
      </c>
      <c r="B401" s="2">
        <v>44516.582853009262</v>
      </c>
      <c r="C401" s="2">
        <v>44516.58305671296</v>
      </c>
      <c r="D401" s="2">
        <v>44516.583677083327</v>
      </c>
      <c r="E401" s="2">
        <v>44516.583723379626</v>
      </c>
      <c r="F401">
        <v>17.600000000000001</v>
      </c>
      <c r="G401">
        <v>71.2</v>
      </c>
      <c r="H401">
        <v>75.2</v>
      </c>
    </row>
    <row r="402" spans="1:8" x14ac:dyDescent="0.3">
      <c r="A402" s="1">
        <v>400</v>
      </c>
      <c r="B402" s="2">
        <v>44516.583723379626</v>
      </c>
      <c r="C402" s="2">
        <v>44516.584130787043</v>
      </c>
      <c r="D402" s="2">
        <v>44516.584488425928</v>
      </c>
      <c r="E402" s="2">
        <v>44516.58453472222</v>
      </c>
      <c r="F402">
        <v>35.200000000000003</v>
      </c>
      <c r="G402">
        <v>66.100000000000009</v>
      </c>
      <c r="H402">
        <v>70.100000000000009</v>
      </c>
    </row>
    <row r="403" spans="1:8" x14ac:dyDescent="0.3">
      <c r="A403" s="1">
        <v>401</v>
      </c>
      <c r="B403" s="2">
        <v>44516.58453472222</v>
      </c>
      <c r="C403" s="2">
        <v>44516.58479050926</v>
      </c>
      <c r="D403" s="2">
        <v>44516.584978009261</v>
      </c>
      <c r="E403" s="2">
        <v>44516.585024305547</v>
      </c>
      <c r="F403">
        <v>22.1</v>
      </c>
      <c r="G403">
        <v>38.299999999999997</v>
      </c>
      <c r="H403">
        <v>42.3</v>
      </c>
    </row>
    <row r="404" spans="1:8" x14ac:dyDescent="0.3">
      <c r="A404" s="1">
        <v>402</v>
      </c>
      <c r="B404" s="2">
        <v>44516.585024305547</v>
      </c>
      <c r="C404" s="2">
        <v>44516.585199074078</v>
      </c>
      <c r="D404" s="2">
        <v>44516.585506944437</v>
      </c>
      <c r="E404" s="2">
        <v>44516.585553240737</v>
      </c>
      <c r="F404">
        <v>15.1</v>
      </c>
      <c r="G404">
        <v>41.7</v>
      </c>
      <c r="H404">
        <v>45.7</v>
      </c>
    </row>
    <row r="405" spans="1:8" x14ac:dyDescent="0.3">
      <c r="A405" s="1">
        <v>403</v>
      </c>
      <c r="B405" s="2">
        <v>44516.585553240737</v>
      </c>
      <c r="C405" s="2">
        <v>44516.586064814823</v>
      </c>
      <c r="D405" s="2">
        <v>44516.586576388887</v>
      </c>
      <c r="E405" s="2">
        <v>44516.586622685187</v>
      </c>
      <c r="F405">
        <v>44.2</v>
      </c>
      <c r="G405">
        <v>88.4</v>
      </c>
      <c r="H405">
        <v>92.4</v>
      </c>
    </row>
    <row r="406" spans="1:8" x14ac:dyDescent="0.3">
      <c r="A406" s="1">
        <v>404</v>
      </c>
      <c r="B406" s="2">
        <v>44516.586622685187</v>
      </c>
      <c r="C406" s="2">
        <v>44516.586813657414</v>
      </c>
      <c r="D406" s="2">
        <v>44516.587083333332</v>
      </c>
      <c r="E406" s="2">
        <v>44516.587129629632</v>
      </c>
      <c r="F406">
        <v>16.5</v>
      </c>
      <c r="G406">
        <v>39.799999999999997</v>
      </c>
      <c r="H406">
        <v>43.8</v>
      </c>
    </row>
    <row r="407" spans="1:8" x14ac:dyDescent="0.3">
      <c r="A407" s="1">
        <v>405</v>
      </c>
      <c r="B407" s="2">
        <v>44516.587129629632</v>
      </c>
      <c r="C407" s="2">
        <v>44516.587533564823</v>
      </c>
      <c r="D407" s="2">
        <v>44516.58781365741</v>
      </c>
      <c r="E407" s="2">
        <v>44516.587859953703</v>
      </c>
      <c r="F407">
        <v>34.900000000000013</v>
      </c>
      <c r="G407">
        <v>59.1</v>
      </c>
      <c r="H407">
        <v>63.1</v>
      </c>
    </row>
    <row r="408" spans="1:8" x14ac:dyDescent="0.3">
      <c r="A408" s="1">
        <v>406</v>
      </c>
      <c r="B408" s="2">
        <v>44516.587859953703</v>
      </c>
      <c r="C408" s="2">
        <v>44516.588230324072</v>
      </c>
      <c r="D408" s="2">
        <v>44516.588549768523</v>
      </c>
      <c r="E408" s="2">
        <v>44516.588596064823</v>
      </c>
      <c r="F408">
        <v>32</v>
      </c>
      <c r="G408">
        <v>59.6</v>
      </c>
      <c r="H408">
        <v>63.6</v>
      </c>
    </row>
    <row r="409" spans="1:8" x14ac:dyDescent="0.3">
      <c r="A409" s="1">
        <v>407</v>
      </c>
      <c r="B409" s="2">
        <v>44516.588596064823</v>
      </c>
      <c r="C409" s="2">
        <v>44516.589208333331</v>
      </c>
      <c r="D409" s="2">
        <v>44516.589483796299</v>
      </c>
      <c r="E409" s="2">
        <v>44516.589530092591</v>
      </c>
      <c r="F409">
        <v>52.900000000000013</v>
      </c>
      <c r="G409">
        <v>76.7</v>
      </c>
      <c r="H409">
        <v>80.7</v>
      </c>
    </row>
    <row r="410" spans="1:8" x14ac:dyDescent="0.3">
      <c r="A410" s="1">
        <v>408</v>
      </c>
      <c r="B410" s="2">
        <v>44516.589530092591</v>
      </c>
      <c r="C410" s="2">
        <v>44516.590115740742</v>
      </c>
      <c r="D410" s="2">
        <v>44516.590711805547</v>
      </c>
      <c r="E410" s="2">
        <v>44516.590758101847</v>
      </c>
      <c r="F410">
        <v>50.6</v>
      </c>
      <c r="G410">
        <v>102.1</v>
      </c>
      <c r="H410">
        <v>106.1</v>
      </c>
    </row>
    <row r="411" spans="1:8" x14ac:dyDescent="0.3">
      <c r="A411" s="1">
        <v>409</v>
      </c>
      <c r="B411" s="2">
        <v>44516.590758101847</v>
      </c>
      <c r="C411" s="2">
        <v>44516.591186342594</v>
      </c>
      <c r="D411" s="2">
        <v>44516.591707175918</v>
      </c>
      <c r="E411" s="2">
        <v>44516.591753472218</v>
      </c>
      <c r="F411">
        <v>37</v>
      </c>
      <c r="G411">
        <v>82</v>
      </c>
      <c r="H411">
        <v>86</v>
      </c>
    </row>
    <row r="412" spans="1:8" x14ac:dyDescent="0.3">
      <c r="A412" s="1">
        <v>410</v>
      </c>
      <c r="B412" s="2">
        <v>44516.591753472218</v>
      </c>
      <c r="C412" s="2">
        <v>44516.592471064818</v>
      </c>
      <c r="D412" s="2">
        <v>44516.592792824071</v>
      </c>
      <c r="E412" s="2">
        <v>44516.592839120371</v>
      </c>
      <c r="F412">
        <v>62.000000000000007</v>
      </c>
      <c r="G412">
        <v>89.800000000000011</v>
      </c>
      <c r="H412">
        <v>93.800000000000011</v>
      </c>
    </row>
    <row r="413" spans="1:8" x14ac:dyDescent="0.3">
      <c r="A413" s="1">
        <v>411</v>
      </c>
      <c r="B413" s="2">
        <v>44516.592839120371</v>
      </c>
      <c r="C413" s="2">
        <v>44516.593649305563</v>
      </c>
      <c r="D413" s="2">
        <v>44516.593822916657</v>
      </c>
      <c r="E413" s="2">
        <v>44516.593869212957</v>
      </c>
      <c r="F413">
        <v>70</v>
      </c>
      <c r="G413">
        <v>85</v>
      </c>
      <c r="H413">
        <v>89</v>
      </c>
    </row>
    <row r="414" spans="1:8" x14ac:dyDescent="0.3">
      <c r="A414" s="1">
        <v>412</v>
      </c>
      <c r="B414" s="2">
        <v>44516.593869212957</v>
      </c>
      <c r="C414" s="2">
        <v>44516.594042824072</v>
      </c>
      <c r="D414" s="2">
        <v>44516.594494212957</v>
      </c>
      <c r="E414" s="2">
        <v>44516.594540509257</v>
      </c>
      <c r="F414">
        <v>15</v>
      </c>
      <c r="G414">
        <v>54</v>
      </c>
      <c r="H414">
        <v>58.000000000000007</v>
      </c>
    </row>
    <row r="415" spans="1:8" x14ac:dyDescent="0.3">
      <c r="A415" s="1">
        <v>413</v>
      </c>
      <c r="B415" s="2">
        <v>44516.594540509257</v>
      </c>
      <c r="C415" s="2">
        <v>44516.595100694452</v>
      </c>
      <c r="D415" s="2">
        <v>44516.595939814812</v>
      </c>
      <c r="E415" s="2">
        <v>44516.595986111111</v>
      </c>
      <c r="F415">
        <v>48.400000000000013</v>
      </c>
      <c r="G415">
        <v>120.9</v>
      </c>
      <c r="H415">
        <v>124.9</v>
      </c>
    </row>
    <row r="416" spans="1:8" x14ac:dyDescent="0.3">
      <c r="A416" s="1">
        <v>414</v>
      </c>
      <c r="B416" s="2">
        <v>44516.595986111111</v>
      </c>
      <c r="C416" s="2">
        <v>44516.596790509262</v>
      </c>
      <c r="D416" s="2">
        <v>44516.597311342593</v>
      </c>
      <c r="E416" s="2">
        <v>44516.597357638893</v>
      </c>
      <c r="F416">
        <v>69.5</v>
      </c>
      <c r="G416">
        <v>114.5</v>
      </c>
      <c r="H416">
        <v>118.5</v>
      </c>
    </row>
    <row r="417" spans="1:8" x14ac:dyDescent="0.3">
      <c r="A417" s="1">
        <v>415</v>
      </c>
      <c r="B417" s="2">
        <v>44516.597357638893</v>
      </c>
      <c r="C417" s="2">
        <v>44516.59816666667</v>
      </c>
      <c r="D417" s="2">
        <v>44516.598672453707</v>
      </c>
      <c r="E417" s="2">
        <v>44516.59871875</v>
      </c>
      <c r="F417">
        <v>69.900000000000006</v>
      </c>
      <c r="G417">
        <v>113.6</v>
      </c>
      <c r="H417">
        <v>117.6</v>
      </c>
    </row>
    <row r="418" spans="1:8" x14ac:dyDescent="0.3">
      <c r="A418" s="1">
        <v>416</v>
      </c>
      <c r="B418" s="2">
        <v>44516.59871875</v>
      </c>
      <c r="C418" s="2">
        <v>44516.599413194454</v>
      </c>
      <c r="D418" s="2">
        <v>44516.599722222221</v>
      </c>
      <c r="E418" s="2">
        <v>44516.599768518521</v>
      </c>
      <c r="F418">
        <v>60.000000000000007</v>
      </c>
      <c r="G418">
        <v>86.7</v>
      </c>
      <c r="H418">
        <v>90.7</v>
      </c>
    </row>
    <row r="419" spans="1:8" x14ac:dyDescent="0.3">
      <c r="A419" s="1">
        <v>417</v>
      </c>
      <c r="B419" s="2">
        <v>44516.599768518521</v>
      </c>
      <c r="C419" s="2">
        <v>44516.600002314823</v>
      </c>
      <c r="D419" s="2">
        <v>44516.600377314811</v>
      </c>
      <c r="E419" s="2">
        <v>44516.600423611111</v>
      </c>
      <c r="F419">
        <v>20.2</v>
      </c>
      <c r="G419">
        <v>52.6</v>
      </c>
      <c r="H419">
        <v>56.6</v>
      </c>
    </row>
    <row r="420" spans="1:8" x14ac:dyDescent="0.3">
      <c r="A420" s="1">
        <v>418</v>
      </c>
      <c r="B420" s="2">
        <v>44516.600423611111</v>
      </c>
      <c r="C420" s="2">
        <v>44516.600597222219</v>
      </c>
      <c r="D420" s="2">
        <v>44516.600820601852</v>
      </c>
      <c r="E420" s="2">
        <v>44516.600866898138</v>
      </c>
      <c r="F420">
        <v>15</v>
      </c>
      <c r="G420">
        <v>34.299999999999997</v>
      </c>
      <c r="H420">
        <v>38.299999999999997</v>
      </c>
    </row>
    <row r="421" spans="1:8" x14ac:dyDescent="0.3">
      <c r="A421" s="1">
        <v>419</v>
      </c>
      <c r="B421" s="2">
        <v>44516.600866898138</v>
      </c>
      <c r="C421" s="2">
        <v>44516.601236111113</v>
      </c>
      <c r="D421" s="2">
        <v>44516.601725694447</v>
      </c>
      <c r="E421" s="2">
        <v>44516.60177199074</v>
      </c>
      <c r="F421">
        <v>31.9</v>
      </c>
      <c r="G421">
        <v>74.2</v>
      </c>
      <c r="H421">
        <v>78.2</v>
      </c>
    </row>
    <row r="422" spans="1:8" x14ac:dyDescent="0.3">
      <c r="A422" s="1">
        <v>420</v>
      </c>
      <c r="B422" s="2">
        <v>44516.60177199074</v>
      </c>
      <c r="C422" s="2">
        <v>44516.60255787037</v>
      </c>
      <c r="D422" s="2">
        <v>44516.603019675917</v>
      </c>
      <c r="E422" s="2">
        <v>44516.603067129632</v>
      </c>
      <c r="F422">
        <v>67.900000000000006</v>
      </c>
      <c r="G422">
        <v>107.8</v>
      </c>
      <c r="H422">
        <v>111.9</v>
      </c>
    </row>
    <row r="423" spans="1:8" x14ac:dyDescent="0.3">
      <c r="A423" s="1">
        <v>421</v>
      </c>
      <c r="B423" s="2">
        <v>44516.603067129632</v>
      </c>
      <c r="C423" s="2">
        <v>44516.603797453703</v>
      </c>
      <c r="D423" s="2">
        <v>44516.604318287027</v>
      </c>
      <c r="E423" s="2">
        <v>44516.604364583327</v>
      </c>
      <c r="F423">
        <v>63.1</v>
      </c>
      <c r="G423">
        <v>108.1</v>
      </c>
      <c r="H423">
        <v>112.1</v>
      </c>
    </row>
    <row r="424" spans="1:8" x14ac:dyDescent="0.3">
      <c r="A424" s="1">
        <v>422</v>
      </c>
      <c r="B424" s="2">
        <v>44516.604364583327</v>
      </c>
      <c r="C424" s="2">
        <v>44516.604576388891</v>
      </c>
      <c r="D424" s="2">
        <v>44516.604775462962</v>
      </c>
      <c r="E424" s="2">
        <v>44516.604821759262</v>
      </c>
      <c r="F424">
        <v>18.3</v>
      </c>
      <c r="G424">
        <v>35.5</v>
      </c>
      <c r="H424">
        <v>39.5</v>
      </c>
    </row>
    <row r="425" spans="1:8" x14ac:dyDescent="0.3">
      <c r="A425" s="1">
        <v>423</v>
      </c>
      <c r="B425" s="2">
        <v>44516.604821759262</v>
      </c>
      <c r="C425" s="2">
        <v>44516.605000000003</v>
      </c>
      <c r="D425" s="2">
        <v>44516.6055150463</v>
      </c>
      <c r="E425" s="2">
        <v>44516.605561342592</v>
      </c>
      <c r="F425">
        <v>15.4</v>
      </c>
      <c r="G425">
        <v>59.900000000000013</v>
      </c>
      <c r="H425">
        <v>63.900000000000013</v>
      </c>
    </row>
    <row r="426" spans="1:8" x14ac:dyDescent="0.3">
      <c r="A426" s="1">
        <v>424</v>
      </c>
      <c r="B426" s="2">
        <v>44516.605561342592</v>
      </c>
      <c r="C426" s="2">
        <v>44516.605907407407</v>
      </c>
      <c r="D426" s="2">
        <v>44516.606081018523</v>
      </c>
      <c r="E426" s="2">
        <v>44516.606127314823</v>
      </c>
      <c r="F426">
        <v>29.9</v>
      </c>
      <c r="G426">
        <v>44.900000000000013</v>
      </c>
      <c r="H426">
        <v>48.900000000000013</v>
      </c>
    </row>
    <row r="427" spans="1:8" x14ac:dyDescent="0.3">
      <c r="A427" s="1">
        <v>425</v>
      </c>
      <c r="B427" s="2">
        <v>44516.606127314823</v>
      </c>
      <c r="C427" s="2">
        <v>44516.60673842593</v>
      </c>
      <c r="D427" s="2">
        <v>44516.607087962962</v>
      </c>
      <c r="E427" s="2">
        <v>44516.607134259262</v>
      </c>
      <c r="F427">
        <v>52.8</v>
      </c>
      <c r="G427">
        <v>83</v>
      </c>
      <c r="H427">
        <v>87</v>
      </c>
    </row>
    <row r="428" spans="1:8" x14ac:dyDescent="0.3">
      <c r="A428" s="1">
        <v>426</v>
      </c>
      <c r="B428" s="2">
        <v>44516.607134259262</v>
      </c>
      <c r="C428" s="2">
        <v>44516.607770833332</v>
      </c>
      <c r="D428" s="2">
        <v>44516.608067129629</v>
      </c>
      <c r="E428" s="2">
        <v>44516.608113425929</v>
      </c>
      <c r="F428">
        <v>55</v>
      </c>
      <c r="G428">
        <v>80.600000000000009</v>
      </c>
      <c r="H428">
        <v>84.600000000000009</v>
      </c>
    </row>
    <row r="429" spans="1:8" x14ac:dyDescent="0.3">
      <c r="A429" s="1">
        <v>427</v>
      </c>
      <c r="B429" s="2">
        <v>44516.608113425929</v>
      </c>
      <c r="C429" s="2">
        <v>44516.608754629633</v>
      </c>
      <c r="D429" s="2">
        <v>44516.609119212961</v>
      </c>
      <c r="E429" s="2">
        <v>44516.60916550926</v>
      </c>
      <c r="F429">
        <v>55.400000000000013</v>
      </c>
      <c r="G429">
        <v>86.9</v>
      </c>
      <c r="H429">
        <v>90.9</v>
      </c>
    </row>
    <row r="430" spans="1:8" x14ac:dyDescent="0.3">
      <c r="A430" s="1">
        <v>428</v>
      </c>
      <c r="B430" s="2">
        <v>44516.60916550926</v>
      </c>
      <c r="C430" s="2">
        <v>44516.609841435187</v>
      </c>
      <c r="D430" s="2">
        <v>44516.610259259258</v>
      </c>
      <c r="E430" s="2">
        <v>44516.610305555558</v>
      </c>
      <c r="F430">
        <v>58.400000000000013</v>
      </c>
      <c r="G430">
        <v>94.5</v>
      </c>
      <c r="H430">
        <v>98.5</v>
      </c>
    </row>
    <row r="431" spans="1:8" x14ac:dyDescent="0.3">
      <c r="A431" s="1">
        <v>429</v>
      </c>
      <c r="B431" s="2">
        <v>44516.610305555558</v>
      </c>
      <c r="C431" s="2">
        <v>44516.610962962957</v>
      </c>
      <c r="D431" s="2">
        <v>44516.611468750001</v>
      </c>
      <c r="E431" s="2">
        <v>44516.611515046287</v>
      </c>
      <c r="F431">
        <v>56.8</v>
      </c>
      <c r="G431">
        <v>100.5</v>
      </c>
      <c r="H431">
        <v>104.5</v>
      </c>
    </row>
    <row r="432" spans="1:8" x14ac:dyDescent="0.3">
      <c r="A432" s="1">
        <v>430</v>
      </c>
      <c r="B432" s="2">
        <v>44516.611515046287</v>
      </c>
      <c r="C432" s="2">
        <v>44516.612403935193</v>
      </c>
      <c r="D432" s="2">
        <v>44516.612924768517</v>
      </c>
      <c r="E432" s="2">
        <v>44516.612971064817</v>
      </c>
      <c r="F432">
        <v>76.800000000000011</v>
      </c>
      <c r="G432">
        <v>121.8</v>
      </c>
      <c r="H432">
        <v>125.8</v>
      </c>
    </row>
    <row r="433" spans="1:8" x14ac:dyDescent="0.3">
      <c r="A433" s="1">
        <v>431</v>
      </c>
      <c r="B433" s="2">
        <v>44516.612971064817</v>
      </c>
      <c r="C433" s="2">
        <v>44516.613449074073</v>
      </c>
      <c r="D433" s="2">
        <v>44516.61393402778</v>
      </c>
      <c r="E433" s="2">
        <v>44516.613980324073</v>
      </c>
      <c r="F433">
        <v>41.3</v>
      </c>
      <c r="G433">
        <v>83.2</v>
      </c>
      <c r="H433">
        <v>87.2</v>
      </c>
    </row>
    <row r="434" spans="1:8" x14ac:dyDescent="0.3">
      <c r="A434" s="1">
        <v>432</v>
      </c>
      <c r="B434" s="2">
        <v>44516.613980324073</v>
      </c>
      <c r="C434" s="2">
        <v>44516.614186342587</v>
      </c>
      <c r="D434" s="2">
        <v>44516.614376157413</v>
      </c>
      <c r="E434" s="2">
        <v>44516.614422453713</v>
      </c>
      <c r="F434">
        <v>17.8</v>
      </c>
      <c r="G434">
        <v>34.200000000000003</v>
      </c>
      <c r="H434">
        <v>38.200000000000003</v>
      </c>
    </row>
    <row r="435" spans="1:8" x14ac:dyDescent="0.3">
      <c r="A435" s="1">
        <v>433</v>
      </c>
      <c r="B435" s="2">
        <v>44516.614422453713</v>
      </c>
      <c r="C435" s="2">
        <v>44516.614954861107</v>
      </c>
      <c r="D435" s="2">
        <v>44516.615398148148</v>
      </c>
      <c r="E435" s="2">
        <v>44516.615444444447</v>
      </c>
      <c r="F435">
        <v>46</v>
      </c>
      <c r="G435">
        <v>84.300000000000011</v>
      </c>
      <c r="H435">
        <v>88.300000000000011</v>
      </c>
    </row>
    <row r="436" spans="1:8" x14ac:dyDescent="0.3">
      <c r="A436" s="1">
        <v>434</v>
      </c>
      <c r="B436" s="2">
        <v>44516.615444444447</v>
      </c>
      <c r="C436" s="2">
        <v>44516.616048611111</v>
      </c>
      <c r="D436" s="2">
        <v>44516.616450231479</v>
      </c>
      <c r="E436" s="2">
        <v>44516.616496527779</v>
      </c>
      <c r="F436">
        <v>52.2</v>
      </c>
      <c r="G436">
        <v>86.9</v>
      </c>
      <c r="H436">
        <v>90.9</v>
      </c>
    </row>
    <row r="437" spans="1:8" x14ac:dyDescent="0.3">
      <c r="A437" s="1">
        <v>435</v>
      </c>
      <c r="B437" s="2">
        <v>44516.616496527779</v>
      </c>
      <c r="C437" s="2">
        <v>44516.617057870368</v>
      </c>
      <c r="D437" s="2">
        <v>44516.617393518522</v>
      </c>
      <c r="E437" s="2">
        <v>44516.617439814807</v>
      </c>
      <c r="F437">
        <v>48.5</v>
      </c>
      <c r="G437">
        <v>77.5</v>
      </c>
      <c r="H437">
        <v>81.5</v>
      </c>
    </row>
    <row r="438" spans="1:8" x14ac:dyDescent="0.3">
      <c r="A438" s="1">
        <v>436</v>
      </c>
      <c r="B438" s="2">
        <v>44516.617439814807</v>
      </c>
      <c r="C438" s="2">
        <v>44516.618354166669</v>
      </c>
      <c r="D438" s="2">
        <v>44516.618733796298</v>
      </c>
      <c r="E438" s="2">
        <v>44516.618780092591</v>
      </c>
      <c r="F438">
        <v>79</v>
      </c>
      <c r="G438">
        <v>111.8</v>
      </c>
      <c r="H438">
        <v>115.8</v>
      </c>
    </row>
    <row r="439" spans="1:8" x14ac:dyDescent="0.3">
      <c r="A439" s="1">
        <v>437</v>
      </c>
      <c r="B439" s="2">
        <v>44516.618780092591</v>
      </c>
      <c r="C439" s="2">
        <v>44516.619151620369</v>
      </c>
      <c r="D439" s="2">
        <v>44516.61972800926</v>
      </c>
      <c r="E439" s="2">
        <v>44516.619774305553</v>
      </c>
      <c r="F439">
        <v>32.1</v>
      </c>
      <c r="G439">
        <v>81.900000000000006</v>
      </c>
      <c r="H439">
        <v>85.9</v>
      </c>
    </row>
    <row r="440" spans="1:8" x14ac:dyDescent="0.3">
      <c r="A440" s="1">
        <v>438</v>
      </c>
      <c r="B440" s="2">
        <v>44516.619774305553</v>
      </c>
      <c r="C440" s="2">
        <v>44516.620386574083</v>
      </c>
      <c r="D440" s="2">
        <v>44516.620722222222</v>
      </c>
      <c r="E440" s="2">
        <v>44516.620768518522</v>
      </c>
      <c r="F440">
        <v>52.900000000000013</v>
      </c>
      <c r="G440">
        <v>81.900000000000006</v>
      </c>
      <c r="H440">
        <v>85.9</v>
      </c>
    </row>
    <row r="441" spans="1:8" x14ac:dyDescent="0.3">
      <c r="A441" s="1">
        <v>439</v>
      </c>
      <c r="B441" s="2">
        <v>44516.620768518522</v>
      </c>
      <c r="C441" s="2">
        <v>44516.621682870369</v>
      </c>
      <c r="D441" s="2">
        <v>44516.621899305559</v>
      </c>
      <c r="E441" s="2">
        <v>44516.621945601852</v>
      </c>
      <c r="F441">
        <v>79</v>
      </c>
      <c r="G441">
        <v>97.7</v>
      </c>
      <c r="H441">
        <v>101.7</v>
      </c>
    </row>
    <row r="442" spans="1:8" x14ac:dyDescent="0.3">
      <c r="A442" s="1">
        <v>440</v>
      </c>
      <c r="B442" s="2">
        <v>44516.621945601852</v>
      </c>
      <c r="C442" s="2">
        <v>44516.622538194453</v>
      </c>
      <c r="D442" s="2">
        <v>44516.62281134259</v>
      </c>
      <c r="E442" s="2">
        <v>44516.622857638889</v>
      </c>
      <c r="F442">
        <v>51.2</v>
      </c>
      <c r="G442">
        <v>74.800000000000011</v>
      </c>
      <c r="H442">
        <v>78.800000000000011</v>
      </c>
    </row>
    <row r="443" spans="1:8" x14ac:dyDescent="0.3">
      <c r="A443" s="1">
        <v>441</v>
      </c>
      <c r="B443" s="2">
        <v>44516.622857638889</v>
      </c>
      <c r="C443" s="2">
        <v>44516.623628472233</v>
      </c>
      <c r="D443" s="2">
        <v>44516.624027777783</v>
      </c>
      <c r="E443" s="2">
        <v>44516.624074074083</v>
      </c>
      <c r="F443">
        <v>66.600000000000009</v>
      </c>
      <c r="G443">
        <v>101.1</v>
      </c>
      <c r="H443">
        <v>105.1</v>
      </c>
    </row>
    <row r="444" spans="1:8" x14ac:dyDescent="0.3">
      <c r="A444" s="1">
        <v>442</v>
      </c>
      <c r="B444" s="2">
        <v>44516.624074074083</v>
      </c>
      <c r="C444" s="2">
        <v>44516.624606481477</v>
      </c>
      <c r="D444" s="2">
        <v>44516.625127314823</v>
      </c>
      <c r="E444" s="2">
        <v>44516.625173611108</v>
      </c>
      <c r="F444">
        <v>46</v>
      </c>
      <c r="G444">
        <v>91</v>
      </c>
      <c r="H444">
        <v>95</v>
      </c>
    </row>
    <row r="445" spans="1:8" x14ac:dyDescent="0.3">
      <c r="A445" s="1">
        <v>443</v>
      </c>
      <c r="B445" s="2">
        <v>44516.625173611108</v>
      </c>
      <c r="C445" s="2">
        <v>44516.62551041667</v>
      </c>
      <c r="D445" s="2">
        <v>44516.626031250002</v>
      </c>
      <c r="E445" s="2">
        <v>44516.626077546287</v>
      </c>
      <c r="F445">
        <v>29.1</v>
      </c>
      <c r="G445">
        <v>74.100000000000009</v>
      </c>
      <c r="H445">
        <v>78.100000000000009</v>
      </c>
    </row>
    <row r="446" spans="1:8" x14ac:dyDescent="0.3">
      <c r="A446" s="1">
        <v>444</v>
      </c>
      <c r="B446" s="2">
        <v>44516.626077546287</v>
      </c>
      <c r="C446" s="2">
        <v>44516.626618055547</v>
      </c>
      <c r="D446" s="2">
        <v>44516.627096064818</v>
      </c>
      <c r="E446" s="2">
        <v>44516.627142361111</v>
      </c>
      <c r="F446">
        <v>46.7</v>
      </c>
      <c r="G446">
        <v>88</v>
      </c>
      <c r="H446">
        <v>92</v>
      </c>
    </row>
    <row r="447" spans="1:8" x14ac:dyDescent="0.3">
      <c r="A447" s="1">
        <v>445</v>
      </c>
      <c r="B447" s="2">
        <v>44516.627142361111</v>
      </c>
      <c r="C447" s="2">
        <v>44516.627964120373</v>
      </c>
      <c r="D447" s="2">
        <v>44516.628482638887</v>
      </c>
      <c r="E447" s="2">
        <v>44516.628528935187</v>
      </c>
      <c r="F447">
        <v>71</v>
      </c>
      <c r="G447">
        <v>115.8</v>
      </c>
      <c r="H447">
        <v>119.8</v>
      </c>
    </row>
    <row r="448" spans="1:8" x14ac:dyDescent="0.3">
      <c r="A448" s="1">
        <v>446</v>
      </c>
      <c r="B448" s="2">
        <v>44516.628528935187</v>
      </c>
      <c r="C448" s="2">
        <v>44516.629037037033</v>
      </c>
      <c r="D448" s="2">
        <v>44516.62940972222</v>
      </c>
      <c r="E448" s="2">
        <v>44516.62945601852</v>
      </c>
      <c r="F448">
        <v>43.900000000000013</v>
      </c>
      <c r="G448">
        <v>76.100000000000009</v>
      </c>
      <c r="H448">
        <v>80.100000000000009</v>
      </c>
    </row>
    <row r="449" spans="1:8" x14ac:dyDescent="0.3">
      <c r="A449" s="1">
        <v>447</v>
      </c>
      <c r="B449" s="2">
        <v>44516.62945601852</v>
      </c>
      <c r="C449" s="2">
        <v>44516.629872685182</v>
      </c>
      <c r="D449" s="2">
        <v>44516.630136574073</v>
      </c>
      <c r="E449" s="2">
        <v>44516.630182870373</v>
      </c>
      <c r="F449">
        <v>36</v>
      </c>
      <c r="G449">
        <v>58.8</v>
      </c>
      <c r="H449">
        <v>62.8</v>
      </c>
    </row>
    <row r="450" spans="1:8" x14ac:dyDescent="0.3">
      <c r="A450" s="1">
        <v>448</v>
      </c>
      <c r="B450" s="2">
        <v>44516.630182870373</v>
      </c>
      <c r="C450" s="2">
        <v>44516.630987268523</v>
      </c>
      <c r="D450" s="2">
        <v>44516.631451388886</v>
      </c>
      <c r="E450" s="2">
        <v>44516.631497685194</v>
      </c>
      <c r="F450">
        <v>69.5</v>
      </c>
      <c r="G450">
        <v>109.6</v>
      </c>
      <c r="H450">
        <v>113.6</v>
      </c>
    </row>
    <row r="451" spans="1:8" x14ac:dyDescent="0.3">
      <c r="A451" s="1">
        <v>449</v>
      </c>
      <c r="B451" s="2">
        <v>44516.631497685194</v>
      </c>
      <c r="C451" s="2">
        <v>44516.631925925933</v>
      </c>
      <c r="D451" s="2">
        <v>44516.632179398148</v>
      </c>
      <c r="E451" s="2">
        <v>44516.632225694448</v>
      </c>
      <c r="F451">
        <v>37</v>
      </c>
      <c r="G451">
        <v>58.900000000000013</v>
      </c>
      <c r="H451">
        <v>62.900000000000013</v>
      </c>
    </row>
    <row r="452" spans="1:8" x14ac:dyDescent="0.3">
      <c r="A452" s="1">
        <v>450</v>
      </c>
      <c r="B452" s="2">
        <v>44516.632225694448</v>
      </c>
      <c r="C452" s="2">
        <v>44516.632686342593</v>
      </c>
      <c r="D452" s="2">
        <v>44516.633042824084</v>
      </c>
      <c r="E452" s="2">
        <v>44516.633089120369</v>
      </c>
      <c r="F452">
        <v>39.799999999999997</v>
      </c>
      <c r="G452">
        <v>70.600000000000009</v>
      </c>
      <c r="H452">
        <v>74.600000000000009</v>
      </c>
    </row>
    <row r="453" spans="1:8" x14ac:dyDescent="0.3">
      <c r="A453" s="1">
        <v>451</v>
      </c>
      <c r="B453" s="2">
        <v>44516.633089120369</v>
      </c>
      <c r="C453" s="2">
        <v>44516.633991898147</v>
      </c>
      <c r="D453" s="2">
        <v>44516.634380787043</v>
      </c>
      <c r="E453" s="2">
        <v>44516.634427083343</v>
      </c>
      <c r="F453">
        <v>78</v>
      </c>
      <c r="G453">
        <v>111.6</v>
      </c>
      <c r="H453">
        <v>115.6</v>
      </c>
    </row>
    <row r="454" spans="1:8" x14ac:dyDescent="0.3">
      <c r="A454" s="1">
        <v>452</v>
      </c>
      <c r="B454" s="2">
        <v>44516.634427083343</v>
      </c>
      <c r="C454" s="2">
        <v>44516.635303240742</v>
      </c>
      <c r="D454" s="2">
        <v>44516.635824074066</v>
      </c>
      <c r="E454" s="2">
        <v>44516.635870370374</v>
      </c>
      <c r="F454">
        <v>75.7</v>
      </c>
      <c r="G454">
        <v>120.7</v>
      </c>
      <c r="H454">
        <v>124.7</v>
      </c>
    </row>
    <row r="455" spans="1:8" x14ac:dyDescent="0.3">
      <c r="A455" s="1">
        <v>453</v>
      </c>
      <c r="B455" s="2">
        <v>44516.635870370374</v>
      </c>
      <c r="C455" s="2">
        <v>44516.636753472223</v>
      </c>
      <c r="D455" s="2">
        <v>44516.637142361113</v>
      </c>
      <c r="E455" s="2">
        <v>44516.637188657412</v>
      </c>
      <c r="F455">
        <v>76.300000000000011</v>
      </c>
      <c r="G455">
        <v>109.9</v>
      </c>
      <c r="H455">
        <v>113.9</v>
      </c>
    </row>
    <row r="456" spans="1:8" x14ac:dyDescent="0.3">
      <c r="A456" s="1">
        <v>454</v>
      </c>
      <c r="B456" s="2">
        <v>44516.637188657412</v>
      </c>
      <c r="C456" s="2">
        <v>44516.637785879633</v>
      </c>
      <c r="D456" s="2">
        <v>44516.63812152778</v>
      </c>
      <c r="E456" s="2">
        <v>44516.638167824072</v>
      </c>
      <c r="F456">
        <v>51.6</v>
      </c>
      <c r="G456">
        <v>80.600000000000009</v>
      </c>
      <c r="H456">
        <v>84.600000000000009</v>
      </c>
    </row>
    <row r="457" spans="1:8" x14ac:dyDescent="0.3">
      <c r="A457" s="1">
        <v>455</v>
      </c>
      <c r="B457" s="2">
        <v>44516.638167824072</v>
      </c>
      <c r="C457" s="2">
        <v>44516.63897453704</v>
      </c>
      <c r="D457" s="2">
        <v>44516.63929861111</v>
      </c>
      <c r="E457" s="2">
        <v>44516.639344907409</v>
      </c>
      <c r="F457">
        <v>69.7</v>
      </c>
      <c r="G457">
        <v>97.7</v>
      </c>
      <c r="H457">
        <v>101.7</v>
      </c>
    </row>
    <row r="458" spans="1:8" x14ac:dyDescent="0.3">
      <c r="A458" s="1">
        <v>456</v>
      </c>
      <c r="B458" s="2">
        <v>44516.639344907409</v>
      </c>
      <c r="C458" s="2">
        <v>44516.640009259259</v>
      </c>
      <c r="D458" s="2">
        <v>44516.640531249999</v>
      </c>
      <c r="E458" s="2">
        <v>44516.640577546299</v>
      </c>
      <c r="F458">
        <v>57.400000000000013</v>
      </c>
      <c r="G458">
        <v>102.5</v>
      </c>
      <c r="H458">
        <v>106.5</v>
      </c>
    </row>
    <row r="459" spans="1:8" x14ac:dyDescent="0.3">
      <c r="A459" s="1">
        <v>457</v>
      </c>
      <c r="B459" s="2">
        <v>44516.640577546299</v>
      </c>
      <c r="C459" s="2">
        <v>44516.641109953707</v>
      </c>
      <c r="D459" s="2">
        <v>44516.641435185193</v>
      </c>
      <c r="E459" s="2">
        <v>44516.641481481478</v>
      </c>
      <c r="F459">
        <v>46</v>
      </c>
      <c r="G459">
        <v>74.100000000000009</v>
      </c>
      <c r="H459">
        <v>78.100000000000009</v>
      </c>
    </row>
    <row r="460" spans="1:8" x14ac:dyDescent="0.3">
      <c r="A460" s="1">
        <v>458</v>
      </c>
      <c r="B460" s="2">
        <v>44516.641481481478</v>
      </c>
      <c r="C460" s="2">
        <v>44516.641655092593</v>
      </c>
      <c r="D460" s="2">
        <v>44516.642041666673</v>
      </c>
      <c r="E460" s="2">
        <v>44516.642087962973</v>
      </c>
      <c r="F460">
        <v>15</v>
      </c>
      <c r="G460">
        <v>48.400000000000013</v>
      </c>
      <c r="H460">
        <v>52.400000000000013</v>
      </c>
    </row>
    <row r="461" spans="1:8" x14ac:dyDescent="0.3">
      <c r="A461" s="1">
        <v>459</v>
      </c>
      <c r="B461" s="2">
        <v>44516.642087962973</v>
      </c>
      <c r="C461" s="2">
        <v>44516.642311342592</v>
      </c>
      <c r="D461" s="2">
        <v>44516.642619212973</v>
      </c>
      <c r="E461" s="2">
        <v>44516.642665509258</v>
      </c>
      <c r="F461">
        <v>19.3</v>
      </c>
      <c r="G461">
        <v>45.900000000000013</v>
      </c>
      <c r="H461">
        <v>49.900000000000013</v>
      </c>
    </row>
    <row r="462" spans="1:8" x14ac:dyDescent="0.3">
      <c r="A462" s="1">
        <v>460</v>
      </c>
      <c r="B462" s="2">
        <v>44516.642665509258</v>
      </c>
      <c r="C462" s="2">
        <v>44516.643009259264</v>
      </c>
      <c r="D462" s="2">
        <v>44516.64334722222</v>
      </c>
      <c r="E462" s="2">
        <v>44516.64339351852</v>
      </c>
      <c r="F462">
        <v>29.7</v>
      </c>
      <c r="G462">
        <v>58.900000000000013</v>
      </c>
      <c r="H462">
        <v>62.900000000000013</v>
      </c>
    </row>
    <row r="463" spans="1:8" x14ac:dyDescent="0.3">
      <c r="A463" s="1">
        <v>461</v>
      </c>
      <c r="B463" s="2">
        <v>44516.64339351852</v>
      </c>
      <c r="C463" s="2">
        <v>44516.643998842592</v>
      </c>
      <c r="D463" s="2">
        <v>44516.644334490738</v>
      </c>
      <c r="E463" s="2">
        <v>44516.644380787038</v>
      </c>
      <c r="F463">
        <v>52.3</v>
      </c>
      <c r="G463">
        <v>81.300000000000011</v>
      </c>
      <c r="H463">
        <v>85.300000000000011</v>
      </c>
    </row>
    <row r="464" spans="1:8" x14ac:dyDescent="0.3">
      <c r="A464" s="1">
        <v>462</v>
      </c>
      <c r="B464" s="2">
        <v>44516.644380787038</v>
      </c>
      <c r="C464" s="2">
        <v>44516.645256944437</v>
      </c>
      <c r="D464" s="2">
        <v>44516.645777777783</v>
      </c>
      <c r="E464" s="2">
        <v>44516.645824074083</v>
      </c>
      <c r="F464">
        <v>75.7</v>
      </c>
      <c r="G464">
        <v>120.7</v>
      </c>
      <c r="H464">
        <v>124.7</v>
      </c>
    </row>
    <row r="465" spans="1:8" x14ac:dyDescent="0.3">
      <c r="A465" s="1">
        <v>463</v>
      </c>
      <c r="B465" s="2">
        <v>44516.645824074083</v>
      </c>
      <c r="C465" s="2">
        <v>44516.646484953701</v>
      </c>
      <c r="D465" s="2">
        <v>44516.646806712961</v>
      </c>
      <c r="E465" s="2">
        <v>44516.646853009261</v>
      </c>
      <c r="F465">
        <v>57.1</v>
      </c>
      <c r="G465">
        <v>84.9</v>
      </c>
      <c r="H465">
        <v>88.9</v>
      </c>
    </row>
    <row r="466" spans="1:8" x14ac:dyDescent="0.3">
      <c r="A466" s="1">
        <v>464</v>
      </c>
      <c r="B466" s="2">
        <v>44516.646853009261</v>
      </c>
      <c r="C466" s="2">
        <v>44516.647604166668</v>
      </c>
      <c r="D466" s="2">
        <v>44516.648290509263</v>
      </c>
      <c r="E466" s="2">
        <v>44516.648336805563</v>
      </c>
      <c r="F466">
        <v>64.900000000000006</v>
      </c>
      <c r="G466">
        <v>124.2</v>
      </c>
      <c r="H466">
        <v>128.19999999999999</v>
      </c>
    </row>
    <row r="467" spans="1:8" x14ac:dyDescent="0.3">
      <c r="A467" s="1">
        <v>465</v>
      </c>
      <c r="B467" s="2">
        <v>44516.648336805563</v>
      </c>
      <c r="C467" s="2">
        <v>44516.648796296293</v>
      </c>
      <c r="D467" s="2">
        <v>44516.64913888889</v>
      </c>
      <c r="E467" s="2">
        <v>44516.649185185182</v>
      </c>
      <c r="F467">
        <v>39.700000000000003</v>
      </c>
      <c r="G467">
        <v>69.300000000000011</v>
      </c>
      <c r="H467">
        <v>73.300000000000011</v>
      </c>
    </row>
    <row r="468" spans="1:8" x14ac:dyDescent="0.3">
      <c r="A468" s="1">
        <v>466</v>
      </c>
      <c r="B468" s="2">
        <v>44516.649185185182</v>
      </c>
      <c r="C468" s="2">
        <v>44516.649641203701</v>
      </c>
      <c r="D468" s="2">
        <v>44516.650131944443</v>
      </c>
      <c r="E468" s="2">
        <v>44516.650178240743</v>
      </c>
      <c r="F468">
        <v>39.400000000000013</v>
      </c>
      <c r="G468">
        <v>81.800000000000011</v>
      </c>
      <c r="H468">
        <v>85.800000000000011</v>
      </c>
    </row>
    <row r="469" spans="1:8" x14ac:dyDescent="0.3">
      <c r="A469" s="1">
        <v>467</v>
      </c>
      <c r="B469" s="2">
        <v>44516.650178240743</v>
      </c>
      <c r="C469" s="2">
        <v>44516.650728009263</v>
      </c>
      <c r="D469" s="2">
        <v>44516.651053240741</v>
      </c>
      <c r="E469" s="2">
        <v>44516.651099537034</v>
      </c>
      <c r="F469">
        <v>47.5</v>
      </c>
      <c r="G469">
        <v>75.600000000000009</v>
      </c>
      <c r="H469">
        <v>79.600000000000009</v>
      </c>
    </row>
    <row r="470" spans="1:8" x14ac:dyDescent="0.3">
      <c r="A470" s="1">
        <v>468</v>
      </c>
      <c r="B470" s="2">
        <v>44516.651099537034</v>
      </c>
      <c r="C470" s="2">
        <v>44516.651817129627</v>
      </c>
      <c r="D470" s="2">
        <v>44516.65204976852</v>
      </c>
      <c r="E470" s="2">
        <v>44516.652096064812</v>
      </c>
      <c r="F470">
        <v>62.000000000000007</v>
      </c>
      <c r="G470">
        <v>82.100000000000009</v>
      </c>
      <c r="H470">
        <v>86.100000000000009</v>
      </c>
    </row>
    <row r="471" spans="1:8" x14ac:dyDescent="0.3">
      <c r="A471" s="1">
        <v>469</v>
      </c>
      <c r="B471" s="2">
        <v>44516.652096064812</v>
      </c>
      <c r="C471" s="2">
        <v>44516.65262847222</v>
      </c>
      <c r="D471" s="2">
        <v>44516.653106481477</v>
      </c>
      <c r="E471" s="2">
        <v>44516.653152777777</v>
      </c>
      <c r="F471">
        <v>46</v>
      </c>
      <c r="G471">
        <v>87.300000000000011</v>
      </c>
      <c r="H471">
        <v>91.300000000000011</v>
      </c>
    </row>
    <row r="472" spans="1:8" x14ac:dyDescent="0.3">
      <c r="A472" s="1">
        <v>470</v>
      </c>
      <c r="B472" s="2">
        <v>44516.653152777777</v>
      </c>
      <c r="C472" s="2">
        <v>44516.653326388892</v>
      </c>
      <c r="D472" s="2">
        <v>44516.653535879632</v>
      </c>
      <c r="E472" s="2">
        <v>44516.653582175917</v>
      </c>
      <c r="F472">
        <v>15</v>
      </c>
      <c r="G472">
        <v>33.1</v>
      </c>
      <c r="H472">
        <v>37.1</v>
      </c>
    </row>
    <row r="473" spans="1:8" x14ac:dyDescent="0.3">
      <c r="A473" s="1">
        <v>471</v>
      </c>
      <c r="B473" s="2">
        <v>44516.653582175917</v>
      </c>
      <c r="C473" s="2">
        <v>44516.653802083332</v>
      </c>
      <c r="D473" s="2">
        <v>44516.654019675923</v>
      </c>
      <c r="E473" s="2">
        <v>44516.654065972223</v>
      </c>
      <c r="F473">
        <v>19</v>
      </c>
      <c r="G473">
        <v>37.799999999999997</v>
      </c>
      <c r="H473">
        <v>41.8</v>
      </c>
    </row>
    <row r="474" spans="1:8" x14ac:dyDescent="0.3">
      <c r="A474" s="1">
        <v>472</v>
      </c>
      <c r="B474" s="2">
        <v>44516.654065972223</v>
      </c>
      <c r="C474" s="2">
        <v>44516.654277777779</v>
      </c>
      <c r="D474" s="2">
        <v>44516.654666666669</v>
      </c>
      <c r="E474" s="2">
        <v>44516.654712962962</v>
      </c>
      <c r="F474">
        <v>18.3</v>
      </c>
      <c r="G474">
        <v>51.900000000000013</v>
      </c>
      <c r="H474">
        <v>55.900000000000013</v>
      </c>
    </row>
    <row r="475" spans="1:8" x14ac:dyDescent="0.3">
      <c r="A475" s="1">
        <v>473</v>
      </c>
      <c r="B475" s="2">
        <v>44516.654712962962</v>
      </c>
      <c r="C475" s="2">
        <v>44516.655100694443</v>
      </c>
      <c r="D475" s="2">
        <v>44516.655379629628</v>
      </c>
      <c r="E475" s="2">
        <v>44516.655425925928</v>
      </c>
      <c r="F475">
        <v>33.5</v>
      </c>
      <c r="G475">
        <v>57.6</v>
      </c>
      <c r="H475">
        <v>61.6</v>
      </c>
    </row>
    <row r="476" spans="1:8" x14ac:dyDescent="0.3">
      <c r="A476" s="1">
        <v>474</v>
      </c>
      <c r="B476" s="2">
        <v>44516.655425925928</v>
      </c>
      <c r="C476" s="2">
        <v>44516.655813657409</v>
      </c>
      <c r="D476" s="2">
        <v>44516.656334490741</v>
      </c>
      <c r="E476" s="2">
        <v>44516.656380787033</v>
      </c>
      <c r="F476">
        <v>33.5</v>
      </c>
      <c r="G476">
        <v>78.5</v>
      </c>
      <c r="H476">
        <v>82.5</v>
      </c>
    </row>
    <row r="477" spans="1:8" x14ac:dyDescent="0.3">
      <c r="A477" s="1">
        <v>475</v>
      </c>
      <c r="B477" s="2">
        <v>44516.656380787033</v>
      </c>
      <c r="C477" s="2">
        <v>44516.656959490741</v>
      </c>
      <c r="D477" s="2">
        <v>44516.657162037038</v>
      </c>
      <c r="E477" s="2">
        <v>44516.65720833333</v>
      </c>
      <c r="F477">
        <v>50</v>
      </c>
      <c r="G477">
        <v>67.5</v>
      </c>
      <c r="H477">
        <v>71.5</v>
      </c>
    </row>
    <row r="478" spans="1:8" x14ac:dyDescent="0.3">
      <c r="A478" s="1">
        <v>476</v>
      </c>
      <c r="B478" s="2">
        <v>44516.65720833333</v>
      </c>
      <c r="C478" s="2">
        <v>44516.65743634259</v>
      </c>
      <c r="D478" s="2">
        <v>44516.657644675928</v>
      </c>
      <c r="E478" s="2">
        <v>44516.657690972221</v>
      </c>
      <c r="F478">
        <v>19.7</v>
      </c>
      <c r="G478">
        <v>37.700000000000003</v>
      </c>
      <c r="H478">
        <v>41.7</v>
      </c>
    </row>
    <row r="479" spans="1:8" x14ac:dyDescent="0.3">
      <c r="A479" s="1">
        <v>477</v>
      </c>
      <c r="B479" s="2">
        <v>44516.657690972221</v>
      </c>
      <c r="C479" s="2">
        <v>44516.65811921296</v>
      </c>
      <c r="D479" s="2">
        <v>44516.658534722221</v>
      </c>
      <c r="E479" s="2">
        <v>44516.658581018521</v>
      </c>
      <c r="F479">
        <v>37</v>
      </c>
      <c r="G479">
        <v>72.900000000000006</v>
      </c>
      <c r="H479">
        <v>76.900000000000006</v>
      </c>
    </row>
    <row r="480" spans="1:8" x14ac:dyDescent="0.3">
      <c r="A480" s="1">
        <v>478</v>
      </c>
      <c r="B480" s="2">
        <v>44516.658581018521</v>
      </c>
      <c r="C480" s="2">
        <v>44516.659495370368</v>
      </c>
      <c r="D480" s="2">
        <v>44516.659762731477</v>
      </c>
      <c r="E480" s="2">
        <v>44516.659809027777</v>
      </c>
      <c r="F480">
        <v>79</v>
      </c>
      <c r="G480">
        <v>102.1</v>
      </c>
      <c r="H480">
        <v>106.1</v>
      </c>
    </row>
    <row r="481" spans="1:8" x14ac:dyDescent="0.3">
      <c r="A481" s="1">
        <v>479</v>
      </c>
      <c r="B481" s="2">
        <v>44516.659809027777</v>
      </c>
      <c r="C481" s="2">
        <v>44516.660401620371</v>
      </c>
      <c r="D481" s="2">
        <v>44516.660789351852</v>
      </c>
      <c r="E481" s="2">
        <v>44516.660835648137</v>
      </c>
      <c r="F481">
        <v>51.2</v>
      </c>
      <c r="G481">
        <v>84.7</v>
      </c>
      <c r="H481">
        <v>88.7</v>
      </c>
    </row>
    <row r="482" spans="1:8" x14ac:dyDescent="0.3">
      <c r="A482" s="1">
        <v>480</v>
      </c>
      <c r="B482" s="2">
        <v>44516.660835648137</v>
      </c>
      <c r="C482" s="2">
        <v>44516.661451388893</v>
      </c>
      <c r="D482" s="2">
        <v>44516.661972222217</v>
      </c>
      <c r="E482" s="2">
        <v>44516.662018518517</v>
      </c>
      <c r="F482">
        <v>53.2</v>
      </c>
      <c r="G482">
        <v>98.2</v>
      </c>
      <c r="H482">
        <v>102.2</v>
      </c>
    </row>
    <row r="483" spans="1:8" x14ac:dyDescent="0.3">
      <c r="A483" s="1">
        <v>481</v>
      </c>
      <c r="B483" s="2">
        <v>44516.662018518517</v>
      </c>
      <c r="C483" s="2">
        <v>44516.662627314807</v>
      </c>
      <c r="D483" s="2">
        <v>44516.663034722224</v>
      </c>
      <c r="E483" s="2">
        <v>44516.663081018523</v>
      </c>
      <c r="F483">
        <v>52.6</v>
      </c>
      <c r="G483">
        <v>87.800000000000011</v>
      </c>
      <c r="H483">
        <v>91.800000000000011</v>
      </c>
    </row>
    <row r="484" spans="1:8" x14ac:dyDescent="0.3">
      <c r="A484" s="1">
        <v>482</v>
      </c>
      <c r="B484" s="2">
        <v>44516.663081018523</v>
      </c>
      <c r="C484" s="2">
        <v>44516.663479166673</v>
      </c>
      <c r="D484" s="2">
        <v>44516.663908564813</v>
      </c>
      <c r="E484" s="2">
        <v>44516.663954861113</v>
      </c>
      <c r="F484">
        <v>34.400000000000013</v>
      </c>
      <c r="G484">
        <v>71.5</v>
      </c>
      <c r="H484">
        <v>75.5</v>
      </c>
    </row>
    <row r="485" spans="1:8" x14ac:dyDescent="0.3">
      <c r="A485" s="1">
        <v>483</v>
      </c>
      <c r="B485" s="2">
        <v>44516.663954861113</v>
      </c>
      <c r="C485" s="2">
        <v>44516.66463078704</v>
      </c>
      <c r="D485" s="2">
        <v>44516.664951388891</v>
      </c>
      <c r="E485" s="2">
        <v>44516.664997685177</v>
      </c>
      <c r="F485">
        <v>58.400000000000013</v>
      </c>
      <c r="G485">
        <v>86.100000000000009</v>
      </c>
      <c r="H485">
        <v>90.100000000000009</v>
      </c>
    </row>
    <row r="486" spans="1:8" x14ac:dyDescent="0.3">
      <c r="A486" s="1">
        <v>484</v>
      </c>
      <c r="B486" s="2">
        <v>44516.664997685177</v>
      </c>
      <c r="C486" s="2">
        <v>44516.665526620367</v>
      </c>
      <c r="D486" s="2">
        <v>44516.665879629632</v>
      </c>
      <c r="E486" s="2">
        <v>44516.665925925918</v>
      </c>
      <c r="F486">
        <v>45.7</v>
      </c>
      <c r="G486">
        <v>76.2</v>
      </c>
      <c r="H486">
        <v>80.2</v>
      </c>
    </row>
    <row r="487" spans="1:8" x14ac:dyDescent="0.3">
      <c r="A487" s="1">
        <v>485</v>
      </c>
      <c r="B487" s="2">
        <v>44516.665925925918</v>
      </c>
      <c r="C487" s="2">
        <v>44516.66614814815</v>
      </c>
      <c r="D487" s="2">
        <v>44516.666471064818</v>
      </c>
      <c r="E487" s="2">
        <v>44516.666517361111</v>
      </c>
      <c r="F487">
        <v>19.2</v>
      </c>
      <c r="G487">
        <v>47.1</v>
      </c>
      <c r="H487">
        <v>51.1</v>
      </c>
    </row>
    <row r="488" spans="1:8" x14ac:dyDescent="0.3">
      <c r="A488" s="1">
        <v>486</v>
      </c>
      <c r="B488" s="2">
        <v>44516.666517361111</v>
      </c>
      <c r="C488" s="2">
        <v>44516.666700231479</v>
      </c>
      <c r="D488" s="2">
        <v>44516.666864583327</v>
      </c>
      <c r="E488" s="2">
        <v>44516.666910879627</v>
      </c>
      <c r="F488">
        <v>15.8</v>
      </c>
      <c r="G488">
        <v>30</v>
      </c>
      <c r="H488">
        <v>34</v>
      </c>
    </row>
    <row r="489" spans="1:8" x14ac:dyDescent="0.3">
      <c r="A489" s="1">
        <v>487</v>
      </c>
      <c r="B489" s="2">
        <v>44516.666910879627</v>
      </c>
      <c r="C489" s="2">
        <v>44516.667281249996</v>
      </c>
      <c r="D489" s="2">
        <v>44516.667802083342</v>
      </c>
      <c r="E489" s="2">
        <v>44516.667848379628</v>
      </c>
      <c r="F489">
        <v>32</v>
      </c>
      <c r="G489">
        <v>77</v>
      </c>
      <c r="H489">
        <v>81</v>
      </c>
    </row>
    <row r="490" spans="1:8" x14ac:dyDescent="0.3">
      <c r="A490" s="1">
        <v>488</v>
      </c>
      <c r="B490" s="2">
        <v>44516.667848379628</v>
      </c>
      <c r="C490" s="2">
        <v>44516.668075231479</v>
      </c>
      <c r="D490" s="2">
        <v>44516.66832986111</v>
      </c>
      <c r="E490" s="2">
        <v>44516.66837615741</v>
      </c>
      <c r="F490">
        <v>19.600000000000001</v>
      </c>
      <c r="G490">
        <v>41.6</v>
      </c>
      <c r="H490">
        <v>45.6</v>
      </c>
    </row>
    <row r="491" spans="1:8" x14ac:dyDescent="0.3">
      <c r="A491" s="1">
        <v>489</v>
      </c>
      <c r="B491" s="2">
        <v>44516.66837615741</v>
      </c>
      <c r="C491" s="2">
        <v>44516.668795138889</v>
      </c>
      <c r="D491" s="2">
        <v>44516.669200231481</v>
      </c>
      <c r="E491" s="2">
        <v>44516.669246527781</v>
      </c>
      <c r="F491">
        <v>36.200000000000003</v>
      </c>
      <c r="G491">
        <v>71.2</v>
      </c>
      <c r="H491">
        <v>75.2</v>
      </c>
    </row>
    <row r="492" spans="1:8" x14ac:dyDescent="0.3">
      <c r="A492" s="1">
        <v>490</v>
      </c>
      <c r="B492" s="2">
        <v>44516.669246527781</v>
      </c>
      <c r="C492" s="2">
        <v>44516.669498842602</v>
      </c>
      <c r="D492" s="2">
        <v>44516.669760416669</v>
      </c>
      <c r="E492" s="2">
        <v>44516.669806712962</v>
      </c>
      <c r="F492">
        <v>21.8</v>
      </c>
      <c r="G492">
        <v>44.400000000000013</v>
      </c>
      <c r="H492">
        <v>48.400000000000013</v>
      </c>
    </row>
    <row r="493" spans="1:8" x14ac:dyDescent="0.3">
      <c r="A493" s="1">
        <v>491</v>
      </c>
      <c r="B493" s="2">
        <v>44516.669806712962</v>
      </c>
      <c r="C493" s="2">
        <v>44516.670119212962</v>
      </c>
      <c r="D493" s="2">
        <v>44516.670416666668</v>
      </c>
      <c r="E493" s="2">
        <v>44516.67046296296</v>
      </c>
      <c r="F493">
        <v>27</v>
      </c>
      <c r="G493">
        <v>52.7</v>
      </c>
      <c r="H493">
        <v>56.7</v>
      </c>
    </row>
    <row r="494" spans="1:8" x14ac:dyDescent="0.3">
      <c r="A494" s="1">
        <v>492</v>
      </c>
      <c r="B494" s="2">
        <v>44516.67046296296</v>
      </c>
      <c r="C494" s="2">
        <v>44516.670856481483</v>
      </c>
      <c r="D494" s="2">
        <v>44516.671208333333</v>
      </c>
      <c r="E494" s="2">
        <v>44516.671254629633</v>
      </c>
      <c r="F494">
        <v>34</v>
      </c>
      <c r="G494">
        <v>64.400000000000006</v>
      </c>
      <c r="H494">
        <v>68.400000000000006</v>
      </c>
    </row>
    <row r="495" spans="1:8" x14ac:dyDescent="0.3">
      <c r="A495" s="1">
        <v>493</v>
      </c>
      <c r="B495" s="2">
        <v>44516.671254629633</v>
      </c>
      <c r="C495" s="2">
        <v>44516.671621527777</v>
      </c>
      <c r="D495" s="2">
        <v>44516.671804398153</v>
      </c>
      <c r="E495" s="2">
        <v>44516.671850694453</v>
      </c>
      <c r="F495">
        <v>31.7</v>
      </c>
      <c r="G495">
        <v>47.5</v>
      </c>
      <c r="H495">
        <v>51.5</v>
      </c>
    </row>
    <row r="496" spans="1:8" x14ac:dyDescent="0.3">
      <c r="A496" s="1">
        <v>494</v>
      </c>
      <c r="B496" s="2">
        <v>44516.671850694453</v>
      </c>
      <c r="C496" s="2">
        <v>44516.672521990738</v>
      </c>
      <c r="D496" s="2">
        <v>44516.67292824074</v>
      </c>
      <c r="E496" s="2">
        <v>44516.672974537039</v>
      </c>
      <c r="F496">
        <v>58.000000000000007</v>
      </c>
      <c r="G496">
        <v>93.100000000000009</v>
      </c>
      <c r="H496">
        <v>97.100000000000009</v>
      </c>
    </row>
    <row r="497" spans="1:8" x14ac:dyDescent="0.3">
      <c r="A497" s="1">
        <v>495</v>
      </c>
      <c r="B497" s="2">
        <v>44516.672974537039</v>
      </c>
      <c r="C497" s="2">
        <v>44516.673393518518</v>
      </c>
      <c r="D497" s="2">
        <v>44516.673913194441</v>
      </c>
      <c r="E497" s="2">
        <v>44516.673959490741</v>
      </c>
      <c r="F497">
        <v>36.200000000000003</v>
      </c>
      <c r="G497">
        <v>81.100000000000009</v>
      </c>
      <c r="H497">
        <v>85.100000000000009</v>
      </c>
    </row>
    <row r="498" spans="1:8" x14ac:dyDescent="0.3">
      <c r="A498" s="1">
        <v>496</v>
      </c>
      <c r="B498" s="2">
        <v>44516.673959490741</v>
      </c>
      <c r="C498" s="2">
        <v>44516.674563657412</v>
      </c>
      <c r="D498" s="2">
        <v>44516.675003472221</v>
      </c>
      <c r="E498" s="2">
        <v>44516.675049768521</v>
      </c>
      <c r="F498">
        <v>52.2</v>
      </c>
      <c r="G498">
        <v>90.2</v>
      </c>
      <c r="H498">
        <v>94.2</v>
      </c>
    </row>
    <row r="499" spans="1:8" x14ac:dyDescent="0.3">
      <c r="A499" s="1">
        <v>497</v>
      </c>
      <c r="B499" s="2">
        <v>44516.675049768521</v>
      </c>
      <c r="C499" s="2">
        <v>44516.675504629631</v>
      </c>
      <c r="D499" s="2">
        <v>44516.676266203707</v>
      </c>
      <c r="E499" s="2">
        <v>44516.6763125</v>
      </c>
      <c r="F499">
        <v>39.299999999999997</v>
      </c>
      <c r="G499">
        <v>105.1</v>
      </c>
      <c r="H499">
        <v>109.1</v>
      </c>
    </row>
    <row r="500" spans="1:8" x14ac:dyDescent="0.3">
      <c r="A500" s="1">
        <v>498</v>
      </c>
      <c r="B500" s="2">
        <v>44516.6763125</v>
      </c>
      <c r="C500" s="2">
        <v>44516.676486111108</v>
      </c>
      <c r="D500" s="2">
        <v>44516.676717592592</v>
      </c>
      <c r="E500" s="2">
        <v>44516.676763888892</v>
      </c>
      <c r="F500">
        <v>15</v>
      </c>
      <c r="G500">
        <v>35</v>
      </c>
      <c r="H500">
        <v>39</v>
      </c>
    </row>
    <row r="501" spans="1:8" x14ac:dyDescent="0.3">
      <c r="A501" s="1">
        <v>499</v>
      </c>
      <c r="B501" s="2">
        <v>44516.676763888892</v>
      </c>
      <c r="C501" s="2">
        <v>44516.677424768517</v>
      </c>
      <c r="D501" s="2">
        <v>44516.677945601848</v>
      </c>
      <c r="E501" s="2">
        <v>44516.677991898148</v>
      </c>
      <c r="F501">
        <v>57.1</v>
      </c>
      <c r="G501">
        <v>102.1</v>
      </c>
      <c r="H501">
        <v>106.1</v>
      </c>
    </row>
    <row r="502" spans="1:8" x14ac:dyDescent="0.3">
      <c r="A502" s="1">
        <v>500</v>
      </c>
      <c r="B502" s="2">
        <v>44516.677991898148</v>
      </c>
      <c r="C502" s="2">
        <v>44516.678583333327</v>
      </c>
      <c r="D502" s="2">
        <v>44516.679085648153</v>
      </c>
      <c r="E502" s="2">
        <v>44516.679131944453</v>
      </c>
      <c r="F502">
        <v>51.1</v>
      </c>
      <c r="G502">
        <v>94.5</v>
      </c>
      <c r="H502">
        <v>98.5</v>
      </c>
    </row>
    <row r="503" spans="1:8" x14ac:dyDescent="0.3">
      <c r="A503" s="1">
        <v>501</v>
      </c>
      <c r="B503" s="2">
        <v>44516.679131944453</v>
      </c>
      <c r="C503" s="2">
        <v>44516.679787037043</v>
      </c>
      <c r="D503" s="2">
        <v>44516.680307870367</v>
      </c>
      <c r="E503" s="2">
        <v>44516.680354166667</v>
      </c>
      <c r="F503">
        <v>56.6</v>
      </c>
      <c r="G503">
        <v>101.6</v>
      </c>
      <c r="H503">
        <v>105.6</v>
      </c>
    </row>
    <row r="504" spans="1:8" x14ac:dyDescent="0.3">
      <c r="A504" s="1">
        <v>502</v>
      </c>
      <c r="B504" s="2">
        <v>44516.680354166667</v>
      </c>
      <c r="C504" s="2">
        <v>44516.680811342587</v>
      </c>
      <c r="D504" s="2">
        <v>44516.681104166673</v>
      </c>
      <c r="E504" s="2">
        <v>44516.681150462973</v>
      </c>
      <c r="F504">
        <v>39.5</v>
      </c>
      <c r="G504">
        <v>64.8</v>
      </c>
      <c r="H504">
        <v>68.800000000000011</v>
      </c>
    </row>
    <row r="505" spans="1:8" x14ac:dyDescent="0.3">
      <c r="A505" s="1">
        <v>503</v>
      </c>
      <c r="B505" s="2">
        <v>44516.681150462973</v>
      </c>
      <c r="C505" s="2">
        <v>44516.681516203702</v>
      </c>
      <c r="D505" s="2">
        <v>44516.681851851848</v>
      </c>
      <c r="E505" s="2">
        <v>44516.681898148148</v>
      </c>
      <c r="F505">
        <v>31.6</v>
      </c>
      <c r="G505">
        <v>60.6</v>
      </c>
      <c r="H505">
        <v>64.600000000000009</v>
      </c>
    </row>
    <row r="506" spans="1:8" x14ac:dyDescent="0.3">
      <c r="A506" s="1">
        <v>504</v>
      </c>
      <c r="B506" s="2">
        <v>44516.681898148148</v>
      </c>
      <c r="C506" s="2">
        <v>44516.682460648153</v>
      </c>
      <c r="D506" s="2">
        <v>44516.682760416668</v>
      </c>
      <c r="E506" s="2">
        <v>44516.682806712961</v>
      </c>
      <c r="F506">
        <v>48.6</v>
      </c>
      <c r="G506">
        <v>74.5</v>
      </c>
      <c r="H506">
        <v>78.5</v>
      </c>
    </row>
    <row r="507" spans="1:8" x14ac:dyDescent="0.3">
      <c r="A507" s="1">
        <v>505</v>
      </c>
      <c r="B507" s="2">
        <v>44516.682806712961</v>
      </c>
      <c r="C507" s="2">
        <v>44516.68325115741</v>
      </c>
      <c r="D507" s="2">
        <v>44516.68378472222</v>
      </c>
      <c r="E507" s="2">
        <v>44516.683831018519</v>
      </c>
      <c r="F507">
        <v>38.400000000000013</v>
      </c>
      <c r="G507">
        <v>84.5</v>
      </c>
      <c r="H507">
        <v>88.5</v>
      </c>
    </row>
    <row r="508" spans="1:8" x14ac:dyDescent="0.3">
      <c r="A508" s="1">
        <v>506</v>
      </c>
      <c r="B508" s="2">
        <v>44516.683831018519</v>
      </c>
      <c r="C508" s="2">
        <v>44516.68406712963</v>
      </c>
      <c r="D508" s="2">
        <v>44516.684592592603</v>
      </c>
      <c r="E508" s="2">
        <v>44516.684638888888</v>
      </c>
      <c r="F508">
        <v>20.399999999999999</v>
      </c>
      <c r="G508">
        <v>65.8</v>
      </c>
      <c r="H508">
        <v>69.800000000000011</v>
      </c>
    </row>
    <row r="509" spans="1:8" x14ac:dyDescent="0.3">
      <c r="A509" s="1">
        <v>507</v>
      </c>
      <c r="B509" s="2">
        <v>44516.684638888888</v>
      </c>
      <c r="C509" s="2">
        <v>44516.684967592591</v>
      </c>
      <c r="D509" s="2">
        <v>44516.685222222222</v>
      </c>
      <c r="E509" s="2">
        <v>44516.685268518508</v>
      </c>
      <c r="F509">
        <v>28.4</v>
      </c>
      <c r="G509">
        <v>50.400000000000013</v>
      </c>
      <c r="H509">
        <v>54.400000000000013</v>
      </c>
    </row>
    <row r="510" spans="1:8" x14ac:dyDescent="0.3">
      <c r="A510" s="1">
        <v>508</v>
      </c>
      <c r="B510" s="2">
        <v>44516.685268518508</v>
      </c>
      <c r="C510" s="2">
        <v>44516.685517361111</v>
      </c>
      <c r="D510" s="2">
        <v>44516.685989583333</v>
      </c>
      <c r="E510" s="2">
        <v>44516.686035879633</v>
      </c>
      <c r="F510">
        <v>21.5</v>
      </c>
      <c r="G510">
        <v>62.3</v>
      </c>
      <c r="H510">
        <v>66.3</v>
      </c>
    </row>
    <row r="511" spans="1:8" x14ac:dyDescent="0.3">
      <c r="A511" s="1">
        <v>509</v>
      </c>
      <c r="B511" s="2">
        <v>44516.686035879633</v>
      </c>
      <c r="C511" s="2">
        <v>44516.68646759259</v>
      </c>
      <c r="D511" s="2">
        <v>44516.686775462957</v>
      </c>
      <c r="E511" s="2">
        <v>44516.686821759256</v>
      </c>
      <c r="F511">
        <v>37.299999999999997</v>
      </c>
      <c r="G511">
        <v>63.900000000000013</v>
      </c>
      <c r="H511">
        <v>67.900000000000006</v>
      </c>
    </row>
    <row r="512" spans="1:8" x14ac:dyDescent="0.3">
      <c r="A512" s="1">
        <v>510</v>
      </c>
      <c r="B512" s="2">
        <v>44516.686821759256</v>
      </c>
      <c r="C512" s="2">
        <v>44516.687192129633</v>
      </c>
      <c r="D512" s="2">
        <v>44516.687616898147</v>
      </c>
      <c r="E512" s="2">
        <v>44516.687663194447</v>
      </c>
      <c r="F512">
        <v>32</v>
      </c>
      <c r="G512">
        <v>68.7</v>
      </c>
      <c r="H512">
        <v>72.7</v>
      </c>
    </row>
    <row r="513" spans="1:8" x14ac:dyDescent="0.3">
      <c r="A513" s="1">
        <v>511</v>
      </c>
      <c r="B513" s="2">
        <v>44516.687663194447</v>
      </c>
      <c r="C513" s="2">
        <v>44516.687935185182</v>
      </c>
      <c r="D513" s="2">
        <v>44516.688576388893</v>
      </c>
      <c r="E513" s="2">
        <v>44516.688622685193</v>
      </c>
      <c r="F513">
        <v>23.5</v>
      </c>
      <c r="G513">
        <v>78.900000000000006</v>
      </c>
      <c r="H513">
        <v>82.9</v>
      </c>
    </row>
    <row r="514" spans="1:8" x14ac:dyDescent="0.3">
      <c r="A514" s="1">
        <v>512</v>
      </c>
      <c r="B514" s="2">
        <v>44516.688622685193</v>
      </c>
      <c r="C514" s="2">
        <v>44516.68920601852</v>
      </c>
      <c r="D514" s="2">
        <v>44516.689726851851</v>
      </c>
      <c r="E514" s="2">
        <v>44516.689773148151</v>
      </c>
      <c r="F514">
        <v>50.400000000000013</v>
      </c>
      <c r="G514">
        <v>95.4</v>
      </c>
      <c r="H514">
        <v>99.4</v>
      </c>
    </row>
    <row r="515" spans="1:8" x14ac:dyDescent="0.3">
      <c r="A515" s="1">
        <v>513</v>
      </c>
      <c r="B515" s="2">
        <v>44516.689773148151</v>
      </c>
      <c r="C515" s="2">
        <v>44516.690150462957</v>
      </c>
      <c r="D515" s="2">
        <v>44516.690505787039</v>
      </c>
      <c r="E515" s="2">
        <v>44516.690552083332</v>
      </c>
      <c r="F515">
        <v>32.6</v>
      </c>
      <c r="G515">
        <v>63.3</v>
      </c>
      <c r="H515">
        <v>67.3</v>
      </c>
    </row>
    <row r="516" spans="1:8" x14ac:dyDescent="0.3">
      <c r="A516" s="1">
        <v>514</v>
      </c>
      <c r="B516" s="2">
        <v>44516.690552083332</v>
      </c>
      <c r="C516" s="2">
        <v>44516.690973379627</v>
      </c>
      <c r="D516" s="2">
        <v>44516.691612268522</v>
      </c>
      <c r="E516" s="2">
        <v>44516.691658564807</v>
      </c>
      <c r="F516">
        <v>36.400000000000013</v>
      </c>
      <c r="G516">
        <v>91.600000000000009</v>
      </c>
      <c r="H516">
        <v>95.600000000000009</v>
      </c>
    </row>
    <row r="517" spans="1:8" x14ac:dyDescent="0.3">
      <c r="A517" s="1">
        <v>515</v>
      </c>
      <c r="B517" s="2">
        <v>44516.691658564807</v>
      </c>
      <c r="C517" s="2">
        <v>44516.69243865741</v>
      </c>
      <c r="D517" s="2">
        <v>44516.692774305557</v>
      </c>
      <c r="E517" s="2">
        <v>44516.692820601849</v>
      </c>
      <c r="F517">
        <v>67.400000000000006</v>
      </c>
      <c r="G517">
        <v>96.4</v>
      </c>
      <c r="H517">
        <v>100.4</v>
      </c>
    </row>
    <row r="518" spans="1:8" x14ac:dyDescent="0.3">
      <c r="A518" s="1">
        <v>516</v>
      </c>
      <c r="B518" s="2">
        <v>44516.692820601849</v>
      </c>
      <c r="C518" s="2">
        <v>44516.693438657407</v>
      </c>
      <c r="D518" s="2">
        <v>44516.693717592592</v>
      </c>
      <c r="E518" s="2">
        <v>44516.693763888892</v>
      </c>
      <c r="F518">
        <v>53.400000000000013</v>
      </c>
      <c r="G518">
        <v>77.5</v>
      </c>
      <c r="H518">
        <v>81.5</v>
      </c>
    </row>
    <row r="519" spans="1:8" x14ac:dyDescent="0.3">
      <c r="A519" s="1">
        <v>517</v>
      </c>
      <c r="B519" s="2">
        <v>44516.693763888892</v>
      </c>
      <c r="C519" s="2">
        <v>44516.693982638892</v>
      </c>
      <c r="D519" s="2">
        <v>44516.69415625</v>
      </c>
      <c r="E519" s="2">
        <v>44516.694202546299</v>
      </c>
      <c r="F519">
        <v>18.899999999999999</v>
      </c>
      <c r="G519">
        <v>33.9</v>
      </c>
      <c r="H519">
        <v>37.900000000000013</v>
      </c>
    </row>
    <row r="520" spans="1:8" x14ac:dyDescent="0.3">
      <c r="A520" s="1">
        <v>518</v>
      </c>
      <c r="B520" s="2">
        <v>44516.694202546299</v>
      </c>
      <c r="C520" s="2">
        <v>44516.694849537038</v>
      </c>
      <c r="D520" s="2">
        <v>44516.695064814812</v>
      </c>
      <c r="E520" s="2">
        <v>44516.695111111112</v>
      </c>
      <c r="F520">
        <v>55.900000000000013</v>
      </c>
      <c r="G520">
        <v>74.5</v>
      </c>
      <c r="H520">
        <v>78.5</v>
      </c>
    </row>
    <row r="521" spans="1:8" x14ac:dyDescent="0.3">
      <c r="A521" s="1">
        <v>519</v>
      </c>
      <c r="B521" s="2">
        <v>44516.695111111112</v>
      </c>
      <c r="C521" s="2">
        <v>44516.695778935187</v>
      </c>
      <c r="D521" s="2">
        <v>44516.696319444447</v>
      </c>
      <c r="E521" s="2">
        <v>44516.69636574074</v>
      </c>
      <c r="F521">
        <v>57.7</v>
      </c>
      <c r="G521">
        <v>104.4</v>
      </c>
      <c r="H521">
        <v>108.4</v>
      </c>
    </row>
    <row r="522" spans="1:8" x14ac:dyDescent="0.3">
      <c r="A522" s="1">
        <v>520</v>
      </c>
      <c r="B522" s="2">
        <v>44516.69636574074</v>
      </c>
      <c r="C522" s="2">
        <v>44516.697216435183</v>
      </c>
      <c r="D522" s="2">
        <v>44516.697737268521</v>
      </c>
      <c r="E522" s="2">
        <v>44516.697783564807</v>
      </c>
      <c r="F522">
        <v>73.5</v>
      </c>
      <c r="G522">
        <v>118.5</v>
      </c>
      <c r="H522">
        <v>122.5</v>
      </c>
    </row>
    <row r="523" spans="1:8" x14ac:dyDescent="0.3">
      <c r="A523" s="1">
        <v>521</v>
      </c>
      <c r="B523" s="2">
        <v>44516.697783564807</v>
      </c>
      <c r="C523" s="2">
        <v>44516.698677083332</v>
      </c>
      <c r="D523" s="2">
        <v>44516.699084490741</v>
      </c>
      <c r="E523" s="2">
        <v>44516.699130787027</v>
      </c>
      <c r="F523">
        <v>77.2</v>
      </c>
      <c r="G523">
        <v>112.4</v>
      </c>
      <c r="H523">
        <v>116.4</v>
      </c>
    </row>
    <row r="524" spans="1:8" x14ac:dyDescent="0.3">
      <c r="A524" s="1">
        <v>522</v>
      </c>
      <c r="B524" s="2">
        <v>44516.699130787027</v>
      </c>
      <c r="C524" s="2">
        <v>44516.699804398151</v>
      </c>
      <c r="D524" s="2">
        <v>44516.700326388891</v>
      </c>
      <c r="E524" s="2">
        <v>44516.700372685184</v>
      </c>
      <c r="F524">
        <v>58.2</v>
      </c>
      <c r="G524">
        <v>103.3</v>
      </c>
      <c r="H524">
        <v>107.3</v>
      </c>
    </row>
    <row r="525" spans="1:8" x14ac:dyDescent="0.3">
      <c r="A525" s="1">
        <v>523</v>
      </c>
      <c r="B525" s="2">
        <v>44516.700372685184</v>
      </c>
      <c r="C525" s="2">
        <v>44516.700870370369</v>
      </c>
      <c r="D525" s="2">
        <v>44516.701291666657</v>
      </c>
      <c r="E525" s="2">
        <v>44516.701337962957</v>
      </c>
      <c r="F525">
        <v>43</v>
      </c>
      <c r="G525">
        <v>79.400000000000006</v>
      </c>
      <c r="H525">
        <v>83.4</v>
      </c>
    </row>
    <row r="526" spans="1:8" x14ac:dyDescent="0.3">
      <c r="A526" s="1">
        <v>524</v>
      </c>
      <c r="B526" s="2">
        <v>44516.701337962957</v>
      </c>
      <c r="C526" s="2">
        <v>44516.701936342593</v>
      </c>
      <c r="D526" s="2">
        <v>44516.702457175918</v>
      </c>
      <c r="E526" s="2">
        <v>44516.702503472217</v>
      </c>
      <c r="F526">
        <v>51.7</v>
      </c>
      <c r="G526">
        <v>96.7</v>
      </c>
      <c r="H526">
        <v>100.7</v>
      </c>
    </row>
    <row r="527" spans="1:8" x14ac:dyDescent="0.3">
      <c r="A527" s="1">
        <v>525</v>
      </c>
      <c r="B527" s="2">
        <v>44516.702503472217</v>
      </c>
      <c r="C527" s="2">
        <v>44516.703197916657</v>
      </c>
      <c r="D527" s="2">
        <v>44516.703718750003</v>
      </c>
      <c r="E527" s="2">
        <v>44516.703765046303</v>
      </c>
      <c r="F527">
        <v>60.000000000000007</v>
      </c>
      <c r="G527">
        <v>105</v>
      </c>
      <c r="H527">
        <v>109</v>
      </c>
    </row>
    <row r="528" spans="1:8" x14ac:dyDescent="0.3">
      <c r="A528" s="1">
        <v>526</v>
      </c>
      <c r="B528" s="2">
        <v>44516.703765046303</v>
      </c>
      <c r="C528" s="2">
        <v>44516.704207175928</v>
      </c>
      <c r="D528" s="2">
        <v>44516.705079861109</v>
      </c>
      <c r="E528" s="2">
        <v>44516.705126157409</v>
      </c>
      <c r="F528">
        <v>38.200000000000003</v>
      </c>
      <c r="G528">
        <v>113.6</v>
      </c>
      <c r="H528">
        <v>117.6</v>
      </c>
    </row>
    <row r="529" spans="1:8" x14ac:dyDescent="0.3">
      <c r="A529" s="1">
        <v>527</v>
      </c>
      <c r="B529" s="2">
        <v>44516.705126157409</v>
      </c>
      <c r="C529" s="2">
        <v>44516.705784722217</v>
      </c>
      <c r="D529" s="2">
        <v>44516.706305555563</v>
      </c>
      <c r="E529" s="2">
        <v>44516.706351851863</v>
      </c>
      <c r="F529">
        <v>56.900000000000013</v>
      </c>
      <c r="G529">
        <v>101.9</v>
      </c>
      <c r="H529">
        <v>105.9</v>
      </c>
    </row>
    <row r="530" spans="1:8" x14ac:dyDescent="0.3">
      <c r="A530" s="1">
        <v>528</v>
      </c>
      <c r="B530" s="2">
        <v>44516.706351851863</v>
      </c>
      <c r="C530" s="2">
        <v>44516.707266203703</v>
      </c>
      <c r="D530" s="2">
        <v>44516.707788194442</v>
      </c>
      <c r="E530" s="2">
        <v>44516.707834490742</v>
      </c>
      <c r="F530">
        <v>79</v>
      </c>
      <c r="G530">
        <v>124.1</v>
      </c>
      <c r="H530">
        <v>128.1</v>
      </c>
    </row>
    <row r="531" spans="1:8" x14ac:dyDescent="0.3">
      <c r="A531" s="1">
        <v>529</v>
      </c>
      <c r="B531" s="2">
        <v>44516.707834490742</v>
      </c>
      <c r="C531" s="2">
        <v>44516.708289351853</v>
      </c>
      <c r="D531" s="2">
        <v>44516.708809027783</v>
      </c>
      <c r="E531" s="2">
        <v>44516.708855324083</v>
      </c>
      <c r="F531">
        <v>39.299999999999997</v>
      </c>
      <c r="G531">
        <v>84.2</v>
      </c>
      <c r="H531">
        <v>88.2</v>
      </c>
    </row>
    <row r="532" spans="1:8" x14ac:dyDescent="0.3">
      <c r="A532" s="1">
        <v>530</v>
      </c>
      <c r="B532" s="2">
        <v>44516.708855324083</v>
      </c>
      <c r="C532" s="2">
        <v>44516.709457175923</v>
      </c>
      <c r="D532" s="2">
        <v>44516.709967592593</v>
      </c>
      <c r="E532" s="2">
        <v>44516.710013888893</v>
      </c>
      <c r="F532">
        <v>52</v>
      </c>
      <c r="G532">
        <v>96.100000000000009</v>
      </c>
      <c r="H532">
        <v>100.1</v>
      </c>
    </row>
    <row r="533" spans="1:8" x14ac:dyDescent="0.3">
      <c r="A533" s="1">
        <v>531</v>
      </c>
      <c r="B533" s="2">
        <v>44516.710013888893</v>
      </c>
      <c r="C533" s="2">
        <v>44516.710858796287</v>
      </c>
      <c r="D533" s="2">
        <v>44516.711256944443</v>
      </c>
      <c r="E533" s="2">
        <v>44516.711303240743</v>
      </c>
      <c r="F533">
        <v>73</v>
      </c>
      <c r="G533">
        <v>107.4</v>
      </c>
      <c r="H533">
        <v>111.4</v>
      </c>
    </row>
    <row r="534" spans="1:8" x14ac:dyDescent="0.3">
      <c r="A534" s="1">
        <v>532</v>
      </c>
      <c r="B534" s="2">
        <v>44516.711303240743</v>
      </c>
      <c r="C534" s="2">
        <v>44516.712186342593</v>
      </c>
      <c r="D534" s="2">
        <v>44516.712539351851</v>
      </c>
      <c r="E534" s="2">
        <v>44516.712585648151</v>
      </c>
      <c r="F534">
        <v>76.300000000000011</v>
      </c>
      <c r="G534">
        <v>106.8</v>
      </c>
      <c r="H534">
        <v>110.8</v>
      </c>
    </row>
    <row r="535" spans="1:8" x14ac:dyDescent="0.3">
      <c r="A535" s="1">
        <v>533</v>
      </c>
      <c r="B535" s="2">
        <v>44516.712585648151</v>
      </c>
      <c r="C535" s="2">
        <v>44516.713189814807</v>
      </c>
      <c r="D535" s="2">
        <v>44516.713614583343</v>
      </c>
      <c r="E535" s="2">
        <v>44516.713660879628</v>
      </c>
      <c r="F535">
        <v>52.2</v>
      </c>
      <c r="G535">
        <v>88.9</v>
      </c>
      <c r="H535">
        <v>92.9</v>
      </c>
    </row>
    <row r="536" spans="1:8" x14ac:dyDescent="0.3">
      <c r="A536" s="1">
        <v>534</v>
      </c>
      <c r="B536" s="2">
        <v>44516.713660879628</v>
      </c>
      <c r="C536" s="2">
        <v>44516.71454976852</v>
      </c>
      <c r="D536" s="2">
        <v>44516.715008101863</v>
      </c>
      <c r="E536" s="2">
        <v>44516.715054398148</v>
      </c>
      <c r="F536">
        <v>76.800000000000011</v>
      </c>
      <c r="G536">
        <v>116.4</v>
      </c>
      <c r="H536">
        <v>120.4</v>
      </c>
    </row>
    <row r="537" spans="1:8" x14ac:dyDescent="0.3">
      <c r="A537" s="1">
        <v>535</v>
      </c>
      <c r="B537" s="2">
        <v>44516.715054398148</v>
      </c>
      <c r="C537" s="2">
        <v>44516.715731481483</v>
      </c>
      <c r="D537" s="2">
        <v>44516.715905092591</v>
      </c>
      <c r="E537" s="2">
        <v>44516.715951388891</v>
      </c>
      <c r="F537">
        <v>58.500000000000007</v>
      </c>
      <c r="G537">
        <v>73.5</v>
      </c>
      <c r="H537">
        <v>77.5</v>
      </c>
    </row>
    <row r="538" spans="1:8" x14ac:dyDescent="0.3">
      <c r="A538" s="1">
        <v>536</v>
      </c>
      <c r="B538" s="2">
        <v>44516.715951388891</v>
      </c>
      <c r="C538" s="2">
        <v>44516.716556712963</v>
      </c>
      <c r="D538" s="2">
        <v>44516.717001157413</v>
      </c>
      <c r="E538" s="2">
        <v>44516.717047453712</v>
      </c>
      <c r="F538">
        <v>52.3</v>
      </c>
      <c r="G538">
        <v>90.7</v>
      </c>
      <c r="H538">
        <v>94.7</v>
      </c>
    </row>
    <row r="539" spans="1:8" x14ac:dyDescent="0.3">
      <c r="A539" s="1">
        <v>537</v>
      </c>
      <c r="B539" s="2">
        <v>44516.717047453712</v>
      </c>
      <c r="C539" s="2">
        <v>44516.717744212961</v>
      </c>
      <c r="D539" s="2">
        <v>44516.71825810185</v>
      </c>
      <c r="E539" s="2">
        <v>44516.718304398149</v>
      </c>
      <c r="F539">
        <v>60.2</v>
      </c>
      <c r="G539">
        <v>104.6</v>
      </c>
      <c r="H539">
        <v>108.6</v>
      </c>
    </row>
    <row r="540" spans="1:8" x14ac:dyDescent="0.3">
      <c r="A540" s="1">
        <v>538</v>
      </c>
      <c r="B540" s="2">
        <v>44516.718304398149</v>
      </c>
      <c r="C540" s="2">
        <v>44516.718682870371</v>
      </c>
      <c r="D540" s="2">
        <v>44516.719167824071</v>
      </c>
      <c r="E540" s="2">
        <v>44516.71921412037</v>
      </c>
      <c r="F540">
        <v>32.700000000000003</v>
      </c>
      <c r="G540">
        <v>74.600000000000009</v>
      </c>
      <c r="H540">
        <v>78.600000000000009</v>
      </c>
    </row>
    <row r="541" spans="1:8" x14ac:dyDescent="0.3">
      <c r="A541" s="1">
        <v>539</v>
      </c>
      <c r="B541" s="2">
        <v>44516.71921412037</v>
      </c>
      <c r="C541" s="2">
        <v>44516.71946990741</v>
      </c>
      <c r="D541" s="2">
        <v>44516.719979166657</v>
      </c>
      <c r="E541" s="2">
        <v>44516.720025462957</v>
      </c>
      <c r="F541">
        <v>22.1</v>
      </c>
      <c r="G541">
        <v>66.100000000000009</v>
      </c>
      <c r="H541">
        <v>70.100000000000009</v>
      </c>
    </row>
    <row r="542" spans="1:8" x14ac:dyDescent="0.3">
      <c r="A542" s="1">
        <v>540</v>
      </c>
      <c r="B542" s="2">
        <v>44516.720025462957</v>
      </c>
      <c r="C542" s="2">
        <v>44516.720876157407</v>
      </c>
      <c r="D542" s="2">
        <v>44516.721461805559</v>
      </c>
      <c r="E542" s="2">
        <v>44516.721508101851</v>
      </c>
      <c r="F542">
        <v>73.5</v>
      </c>
      <c r="G542">
        <v>124.1</v>
      </c>
      <c r="H542">
        <v>128.1</v>
      </c>
    </row>
    <row r="543" spans="1:8" x14ac:dyDescent="0.3">
      <c r="A543" s="1">
        <v>541</v>
      </c>
      <c r="B543" s="2">
        <v>44516.721508101851</v>
      </c>
      <c r="C543" s="2">
        <v>44516.72198263889</v>
      </c>
      <c r="D543" s="2">
        <v>44516.722271990737</v>
      </c>
      <c r="E543" s="2">
        <v>44516.722318287037</v>
      </c>
      <c r="F543">
        <v>41</v>
      </c>
      <c r="G543">
        <v>66</v>
      </c>
      <c r="H543">
        <v>70</v>
      </c>
    </row>
    <row r="544" spans="1:8" x14ac:dyDescent="0.3">
      <c r="A544" s="1">
        <v>542</v>
      </c>
      <c r="B544" s="2">
        <v>44516.722318287037</v>
      </c>
      <c r="C544" s="2">
        <v>44516.722751157409</v>
      </c>
      <c r="D544" s="2">
        <v>44516.722974537042</v>
      </c>
      <c r="E544" s="2">
        <v>44516.723020833328</v>
      </c>
      <c r="F544">
        <v>37.400000000000013</v>
      </c>
      <c r="G544">
        <v>56.7</v>
      </c>
      <c r="H544">
        <v>60.7</v>
      </c>
    </row>
    <row r="545" spans="1:8" x14ac:dyDescent="0.3">
      <c r="A545" s="1">
        <v>543</v>
      </c>
      <c r="B545" s="2">
        <v>44516.723020833328</v>
      </c>
      <c r="C545" s="2">
        <v>44516.723194444443</v>
      </c>
      <c r="D545" s="2">
        <v>44516.723715277767</v>
      </c>
      <c r="E545" s="2">
        <v>44516.723761574067</v>
      </c>
      <c r="F545">
        <v>15</v>
      </c>
      <c r="G545">
        <v>60.000000000000007</v>
      </c>
      <c r="H545">
        <v>64</v>
      </c>
    </row>
    <row r="546" spans="1:8" x14ac:dyDescent="0.3">
      <c r="A546" s="1">
        <v>544</v>
      </c>
      <c r="B546" s="2">
        <v>44516.723761574067</v>
      </c>
      <c r="C546" s="2">
        <v>44516.724483796293</v>
      </c>
      <c r="D546" s="2">
        <v>44516.724721064813</v>
      </c>
      <c r="E546" s="2">
        <v>44516.724767361113</v>
      </c>
      <c r="F546">
        <v>62.400000000000013</v>
      </c>
      <c r="G546">
        <v>82.9</v>
      </c>
      <c r="H546">
        <v>86.9</v>
      </c>
    </row>
    <row r="547" spans="1:8" x14ac:dyDescent="0.3">
      <c r="A547" s="1">
        <v>545</v>
      </c>
      <c r="B547" s="2">
        <v>44516.724767361113</v>
      </c>
      <c r="C547" s="2">
        <v>44516.725079861113</v>
      </c>
      <c r="D547" s="2">
        <v>44516.725519675929</v>
      </c>
      <c r="E547" s="2">
        <v>44516.72556712963</v>
      </c>
      <c r="F547">
        <v>27</v>
      </c>
      <c r="G547">
        <v>65</v>
      </c>
      <c r="H547">
        <v>69.100000000000009</v>
      </c>
    </row>
    <row r="548" spans="1:8" x14ac:dyDescent="0.3">
      <c r="A548" s="1">
        <v>546</v>
      </c>
      <c r="B548" s="2">
        <v>44516.72556712963</v>
      </c>
      <c r="C548" s="2">
        <v>44516.726267361111</v>
      </c>
      <c r="D548" s="2">
        <v>44516.726685185182</v>
      </c>
      <c r="E548" s="2">
        <v>44516.726731481482</v>
      </c>
      <c r="F548">
        <v>60.500000000000007</v>
      </c>
      <c r="G548">
        <v>96.600000000000009</v>
      </c>
      <c r="H548">
        <v>100.6</v>
      </c>
    </row>
    <row r="549" spans="1:8" x14ac:dyDescent="0.3">
      <c r="A549" s="1">
        <v>547</v>
      </c>
      <c r="B549" s="2">
        <v>44516.726731481482</v>
      </c>
      <c r="C549" s="2">
        <v>44516.727427083337</v>
      </c>
      <c r="D549" s="2">
        <v>44516.727945601851</v>
      </c>
      <c r="E549" s="2">
        <v>44516.727991898151</v>
      </c>
      <c r="F549">
        <v>60.1</v>
      </c>
      <c r="G549">
        <v>104.9</v>
      </c>
      <c r="H549">
        <v>108.9</v>
      </c>
    </row>
    <row r="550" spans="1:8" x14ac:dyDescent="0.3">
      <c r="A550" s="1">
        <v>548</v>
      </c>
      <c r="B550" s="2">
        <v>44516.727991898151</v>
      </c>
      <c r="C550" s="2">
        <v>44516.728556712973</v>
      </c>
      <c r="D550" s="2">
        <v>44516.729077546297</v>
      </c>
      <c r="E550" s="2">
        <v>44516.72912384259</v>
      </c>
      <c r="F550">
        <v>48.8</v>
      </c>
      <c r="G550">
        <v>93.800000000000011</v>
      </c>
      <c r="H550">
        <v>97.800000000000011</v>
      </c>
    </row>
    <row r="551" spans="1:8" x14ac:dyDescent="0.3">
      <c r="A551" s="1">
        <v>549</v>
      </c>
      <c r="B551" s="2">
        <v>44516.72912384259</v>
      </c>
      <c r="C551" s="2">
        <v>44516.729908564812</v>
      </c>
      <c r="D551" s="2">
        <v>44516.730429398151</v>
      </c>
      <c r="E551" s="2">
        <v>44516.730475694443</v>
      </c>
      <c r="F551">
        <v>67.8</v>
      </c>
      <c r="G551">
        <v>112.8</v>
      </c>
      <c r="H551">
        <v>116.8</v>
      </c>
    </row>
    <row r="552" spans="1:8" x14ac:dyDescent="0.3">
      <c r="A552" s="1">
        <v>550</v>
      </c>
      <c r="B552" s="2">
        <v>44516.730475694443</v>
      </c>
      <c r="C552" s="2">
        <v>44516.731111111112</v>
      </c>
      <c r="D552" s="2">
        <v>44516.731444444442</v>
      </c>
      <c r="E552" s="2">
        <v>44516.731490740742</v>
      </c>
      <c r="F552">
        <v>54.900000000000013</v>
      </c>
      <c r="G552">
        <v>83.7</v>
      </c>
      <c r="H552">
        <v>87.7</v>
      </c>
    </row>
    <row r="553" spans="1:8" x14ac:dyDescent="0.3">
      <c r="A553" s="1">
        <v>551</v>
      </c>
      <c r="B553" s="2">
        <v>44516.731490740742</v>
      </c>
      <c r="C553" s="2">
        <v>44516.732120370369</v>
      </c>
      <c r="D553" s="2">
        <v>44516.732641203707</v>
      </c>
      <c r="E553" s="2">
        <v>44516.7326875</v>
      </c>
      <c r="F553">
        <v>54.400000000000013</v>
      </c>
      <c r="G553">
        <v>99.4</v>
      </c>
      <c r="H553">
        <v>103.4</v>
      </c>
    </row>
    <row r="554" spans="1:8" x14ac:dyDescent="0.3">
      <c r="A554" s="1">
        <v>552</v>
      </c>
      <c r="B554" s="2">
        <v>44516.7326875</v>
      </c>
      <c r="C554" s="2">
        <v>44516.73349421296</v>
      </c>
      <c r="D554" s="2">
        <v>44516.733800925933</v>
      </c>
      <c r="E554" s="2">
        <v>44516.733847222233</v>
      </c>
      <c r="F554">
        <v>69.7</v>
      </c>
      <c r="G554">
        <v>96.2</v>
      </c>
      <c r="H554">
        <v>100.2</v>
      </c>
    </row>
    <row r="555" spans="1:8" x14ac:dyDescent="0.3">
      <c r="A555" s="1">
        <v>553</v>
      </c>
      <c r="B555" s="2">
        <v>44516.733847222233</v>
      </c>
      <c r="C555" s="2">
        <v>44516.734480324078</v>
      </c>
      <c r="D555" s="2">
        <v>44516.734815972217</v>
      </c>
      <c r="E555" s="2">
        <v>44516.734862268517</v>
      </c>
      <c r="F555">
        <v>54.7</v>
      </c>
      <c r="G555">
        <v>83.7</v>
      </c>
      <c r="H555">
        <v>87.7</v>
      </c>
    </row>
    <row r="556" spans="1:8" x14ac:dyDescent="0.3">
      <c r="A556" s="1">
        <v>554</v>
      </c>
      <c r="B556" s="2">
        <v>44516.734862268517</v>
      </c>
      <c r="C556" s="2">
        <v>44516.735519675924</v>
      </c>
      <c r="D556" s="2">
        <v>44516.736040509262</v>
      </c>
      <c r="E556" s="2">
        <v>44516.736086805548</v>
      </c>
      <c r="F556">
        <v>56.8</v>
      </c>
      <c r="G556">
        <v>101.8</v>
      </c>
      <c r="H556">
        <v>105.8</v>
      </c>
    </row>
    <row r="557" spans="1:8" x14ac:dyDescent="0.3">
      <c r="A557" s="1">
        <v>555</v>
      </c>
      <c r="B557" s="2">
        <v>44516.736086805548</v>
      </c>
      <c r="C557" s="2">
        <v>44516.736778935177</v>
      </c>
      <c r="D557" s="2">
        <v>44516.737111111113</v>
      </c>
      <c r="E557" s="2">
        <v>44516.737157407413</v>
      </c>
      <c r="F557">
        <v>59.8</v>
      </c>
      <c r="G557">
        <v>88.5</v>
      </c>
      <c r="H557">
        <v>92.5</v>
      </c>
    </row>
    <row r="558" spans="1:8" x14ac:dyDescent="0.3">
      <c r="A558" s="1">
        <v>556</v>
      </c>
      <c r="B558" s="2">
        <v>44516.737157407413</v>
      </c>
      <c r="C558" s="2">
        <v>44516.73772222222</v>
      </c>
      <c r="D558" s="2">
        <v>44516.738156250001</v>
      </c>
      <c r="E558" s="2">
        <v>44516.738202546287</v>
      </c>
      <c r="F558">
        <v>48.8</v>
      </c>
      <c r="G558">
        <v>86.300000000000011</v>
      </c>
      <c r="H558">
        <v>90.300000000000011</v>
      </c>
    </row>
    <row r="559" spans="1:8" x14ac:dyDescent="0.3">
      <c r="A559" s="1">
        <v>557</v>
      </c>
      <c r="B559" s="2">
        <v>44516.738202546287</v>
      </c>
      <c r="C559" s="2">
        <v>44516.738694444437</v>
      </c>
      <c r="D559" s="2">
        <v>44516.739393518517</v>
      </c>
      <c r="E559" s="2">
        <v>44516.739439814817</v>
      </c>
      <c r="F559">
        <v>42.5</v>
      </c>
      <c r="G559">
        <v>102.9</v>
      </c>
      <c r="H559">
        <v>106.9</v>
      </c>
    </row>
    <row r="560" spans="1:8" x14ac:dyDescent="0.3">
      <c r="A560" s="1">
        <v>558</v>
      </c>
      <c r="B560" s="2">
        <v>44516.739439814817</v>
      </c>
      <c r="C560" s="2">
        <v>44516.739921296299</v>
      </c>
      <c r="D560" s="2">
        <v>44516.74068865741</v>
      </c>
      <c r="E560" s="2">
        <v>44516.740734953702</v>
      </c>
      <c r="F560">
        <v>41.6</v>
      </c>
      <c r="G560">
        <v>107.9</v>
      </c>
      <c r="H560">
        <v>111.9</v>
      </c>
    </row>
    <row r="561" spans="1:8" x14ac:dyDescent="0.3">
      <c r="A561" s="1">
        <v>559</v>
      </c>
      <c r="B561" s="2">
        <v>44516.740734953702</v>
      </c>
      <c r="C561" s="2">
        <v>44516.741027777767</v>
      </c>
      <c r="D561" s="2">
        <v>44516.741215277783</v>
      </c>
      <c r="E561" s="2">
        <v>44516.741261574083</v>
      </c>
      <c r="F561">
        <v>25.3</v>
      </c>
      <c r="G561">
        <v>41.5</v>
      </c>
      <c r="H561">
        <v>45.5</v>
      </c>
    </row>
    <row r="562" spans="1:8" x14ac:dyDescent="0.3">
      <c r="A562" s="1">
        <v>560</v>
      </c>
      <c r="B562" s="2">
        <v>44516.741261574083</v>
      </c>
      <c r="C562" s="2">
        <v>44516.741917824067</v>
      </c>
      <c r="D562" s="2">
        <v>44516.742236111109</v>
      </c>
      <c r="E562" s="2">
        <v>44516.742282407409</v>
      </c>
      <c r="F562">
        <v>56.7</v>
      </c>
      <c r="G562">
        <v>84.2</v>
      </c>
      <c r="H562">
        <v>88.2</v>
      </c>
    </row>
    <row r="563" spans="1:8" x14ac:dyDescent="0.3">
      <c r="A563" s="1">
        <v>561</v>
      </c>
      <c r="B563" s="2">
        <v>44516.742282407409</v>
      </c>
      <c r="C563" s="2">
        <v>44516.742578703706</v>
      </c>
      <c r="D563" s="2">
        <v>44516.742942129633</v>
      </c>
      <c r="E563" s="2">
        <v>44516.742988425933</v>
      </c>
      <c r="F563">
        <v>25.6</v>
      </c>
      <c r="G563">
        <v>57</v>
      </c>
      <c r="H563">
        <v>61.000000000000007</v>
      </c>
    </row>
    <row r="564" spans="1:8" x14ac:dyDescent="0.3">
      <c r="A564" s="1">
        <v>562</v>
      </c>
      <c r="B564" s="2">
        <v>44516.742988425933</v>
      </c>
      <c r="C564" s="2">
        <v>44516.743592592589</v>
      </c>
      <c r="D564" s="2">
        <v>44516.744016203702</v>
      </c>
      <c r="E564" s="2">
        <v>44516.744062500002</v>
      </c>
      <c r="F564">
        <v>52.2</v>
      </c>
      <c r="G564">
        <v>88.800000000000011</v>
      </c>
      <c r="H564">
        <v>92.800000000000011</v>
      </c>
    </row>
    <row r="565" spans="1:8" x14ac:dyDescent="0.3">
      <c r="A565" s="1">
        <v>563</v>
      </c>
      <c r="B565" s="2">
        <v>44516.744062500002</v>
      </c>
      <c r="C565" s="2">
        <v>44516.744976851849</v>
      </c>
      <c r="D565" s="2">
        <v>44516.745387731477</v>
      </c>
      <c r="E565" s="2">
        <v>44516.745434027784</v>
      </c>
      <c r="F565">
        <v>79</v>
      </c>
      <c r="G565">
        <v>114.5</v>
      </c>
      <c r="H565">
        <v>118.5</v>
      </c>
    </row>
    <row r="566" spans="1:8" x14ac:dyDescent="0.3">
      <c r="A566" s="1">
        <v>564</v>
      </c>
      <c r="B566" s="2">
        <v>44516.745434027784</v>
      </c>
      <c r="C566" s="2">
        <v>44516.746119212963</v>
      </c>
      <c r="D566" s="2">
        <v>44516.746509259261</v>
      </c>
      <c r="E566" s="2">
        <v>44516.746555555546</v>
      </c>
      <c r="F566">
        <v>59.2</v>
      </c>
      <c r="G566">
        <v>92.9</v>
      </c>
      <c r="H566">
        <v>96.9</v>
      </c>
    </row>
    <row r="567" spans="1:8" x14ac:dyDescent="0.3">
      <c r="A567" s="1">
        <v>565</v>
      </c>
      <c r="B567" s="2">
        <v>44516.746555555546</v>
      </c>
      <c r="C567" s="2">
        <v>44516.747248842592</v>
      </c>
      <c r="D567" s="2">
        <v>44516.747451388888</v>
      </c>
      <c r="E567" s="2">
        <v>44516.747497685188</v>
      </c>
      <c r="F567">
        <v>59.900000000000013</v>
      </c>
      <c r="G567">
        <v>77.400000000000006</v>
      </c>
      <c r="H567">
        <v>81.400000000000006</v>
      </c>
    </row>
    <row r="568" spans="1:8" x14ac:dyDescent="0.3">
      <c r="A568" s="1">
        <v>566</v>
      </c>
      <c r="B568" s="2">
        <v>44516.747497685188</v>
      </c>
      <c r="C568" s="2">
        <v>44516.748393518523</v>
      </c>
      <c r="D568" s="2">
        <v>44516.748741898147</v>
      </c>
      <c r="E568" s="2">
        <v>44516.748788194447</v>
      </c>
      <c r="F568">
        <v>77.400000000000006</v>
      </c>
      <c r="G568">
        <v>107.5</v>
      </c>
      <c r="H568">
        <v>111.5</v>
      </c>
    </row>
    <row r="569" spans="1:8" x14ac:dyDescent="0.3">
      <c r="A569" s="1">
        <v>567</v>
      </c>
      <c r="B569" s="2">
        <v>44516.748788194447</v>
      </c>
      <c r="C569" s="2">
        <v>44516.749702546287</v>
      </c>
      <c r="D569" s="2">
        <v>44516.75011458333</v>
      </c>
      <c r="E569" s="2">
        <v>44516.75016087963</v>
      </c>
      <c r="F569">
        <v>79</v>
      </c>
      <c r="G569">
        <v>114.6</v>
      </c>
      <c r="H569">
        <v>118.6</v>
      </c>
    </row>
    <row r="570" spans="1:8" x14ac:dyDescent="0.3">
      <c r="A570" s="1">
        <v>568</v>
      </c>
      <c r="B570" s="2">
        <v>44516.75016087963</v>
      </c>
      <c r="C570" s="2">
        <v>44516.75047337963</v>
      </c>
      <c r="D570" s="2">
        <v>44516.750993055553</v>
      </c>
      <c r="E570" s="2">
        <v>44516.751039351853</v>
      </c>
      <c r="F570">
        <v>27</v>
      </c>
      <c r="G570">
        <v>71.900000000000006</v>
      </c>
      <c r="H570">
        <v>75.900000000000006</v>
      </c>
    </row>
    <row r="571" spans="1:8" x14ac:dyDescent="0.3">
      <c r="A571" s="1">
        <v>569</v>
      </c>
      <c r="B571" s="2">
        <v>44516.751039351853</v>
      </c>
      <c r="C571" s="2">
        <v>44516.751267361113</v>
      </c>
      <c r="D571" s="2">
        <v>44516.751440972221</v>
      </c>
      <c r="E571" s="2">
        <v>44516.751487268521</v>
      </c>
      <c r="F571">
        <v>19.7</v>
      </c>
      <c r="G571">
        <v>34.700000000000003</v>
      </c>
      <c r="H571">
        <v>38.700000000000003</v>
      </c>
    </row>
    <row r="572" spans="1:8" x14ac:dyDescent="0.3">
      <c r="A572" s="1">
        <v>570</v>
      </c>
      <c r="B572" s="2">
        <v>44516.751487268521</v>
      </c>
      <c r="C572" s="2">
        <v>44516.752151620371</v>
      </c>
      <c r="D572" s="2">
        <v>44516.752539351852</v>
      </c>
      <c r="E572" s="2">
        <v>44516.752585648152</v>
      </c>
      <c r="F572">
        <v>57.400000000000013</v>
      </c>
      <c r="G572">
        <v>90.9</v>
      </c>
      <c r="H572">
        <v>94.9</v>
      </c>
    </row>
    <row r="573" spans="1:8" x14ac:dyDescent="0.3">
      <c r="A573" s="1">
        <v>571</v>
      </c>
      <c r="B573" s="2">
        <v>44516.752585648152</v>
      </c>
      <c r="C573" s="2">
        <v>44516.753023148151</v>
      </c>
      <c r="D573" s="2">
        <v>44516.753321759257</v>
      </c>
      <c r="E573" s="2">
        <v>44516.753368055557</v>
      </c>
      <c r="F573">
        <v>37.799999999999997</v>
      </c>
      <c r="G573">
        <v>63.6</v>
      </c>
      <c r="H573">
        <v>67.600000000000009</v>
      </c>
    </row>
    <row r="574" spans="1:8" x14ac:dyDescent="0.3">
      <c r="A574" s="1">
        <v>572</v>
      </c>
      <c r="B574" s="2">
        <v>44516.753368055557</v>
      </c>
      <c r="C574" s="2">
        <v>44516.753787037043</v>
      </c>
      <c r="D574" s="2">
        <v>44516.754174768517</v>
      </c>
      <c r="E574" s="2">
        <v>44516.754221064817</v>
      </c>
      <c r="F574">
        <v>36.200000000000003</v>
      </c>
      <c r="G574">
        <v>69.7</v>
      </c>
      <c r="H574">
        <v>73.7</v>
      </c>
    </row>
    <row r="575" spans="1:8" x14ac:dyDescent="0.3">
      <c r="A575" s="1">
        <v>573</v>
      </c>
      <c r="B575" s="2">
        <v>44516.754221064817</v>
      </c>
      <c r="C575" s="2">
        <v>44516.754716435193</v>
      </c>
      <c r="D575" s="2">
        <v>44516.754988425928</v>
      </c>
      <c r="E575" s="2">
        <v>44516.75503472222</v>
      </c>
      <c r="F575">
        <v>42.8</v>
      </c>
      <c r="G575">
        <v>66.3</v>
      </c>
      <c r="H575">
        <v>70.300000000000011</v>
      </c>
    </row>
    <row r="576" spans="1:8" x14ac:dyDescent="0.3">
      <c r="A576" s="1">
        <v>574</v>
      </c>
      <c r="B576" s="2">
        <v>44516.75503472222</v>
      </c>
      <c r="C576" s="2">
        <v>44516.755942129632</v>
      </c>
      <c r="D576" s="2">
        <v>44516.756332175923</v>
      </c>
      <c r="E576" s="2">
        <v>44516.756378472222</v>
      </c>
      <c r="F576">
        <v>78.400000000000006</v>
      </c>
      <c r="G576">
        <v>112.1</v>
      </c>
      <c r="H576">
        <v>116.1</v>
      </c>
    </row>
    <row r="577" spans="1:8" x14ac:dyDescent="0.3">
      <c r="A577" s="1">
        <v>575</v>
      </c>
      <c r="B577" s="2">
        <v>44516.756378472222</v>
      </c>
      <c r="C577" s="2">
        <v>44516.756809027778</v>
      </c>
      <c r="D577" s="2">
        <v>44516.757160879628</v>
      </c>
      <c r="E577" s="2">
        <v>44516.757207175928</v>
      </c>
      <c r="F577">
        <v>37.200000000000003</v>
      </c>
      <c r="G577">
        <v>67.600000000000009</v>
      </c>
      <c r="H577">
        <v>71.600000000000009</v>
      </c>
    </row>
    <row r="578" spans="1:8" x14ac:dyDescent="0.3">
      <c r="A578" s="1">
        <v>576</v>
      </c>
      <c r="B578" s="2">
        <v>44516.757207175928</v>
      </c>
      <c r="C578" s="2">
        <v>44516.757653935187</v>
      </c>
      <c r="D578" s="2">
        <v>44516.758050925928</v>
      </c>
      <c r="E578" s="2">
        <v>44516.75809722222</v>
      </c>
      <c r="F578">
        <v>38.6</v>
      </c>
      <c r="G578">
        <v>72.900000000000006</v>
      </c>
      <c r="H578">
        <v>76.900000000000006</v>
      </c>
    </row>
    <row r="579" spans="1:8" x14ac:dyDescent="0.3">
      <c r="A579" s="1">
        <v>577</v>
      </c>
      <c r="B579" s="2">
        <v>44516.75809722222</v>
      </c>
      <c r="C579" s="2">
        <v>44516.758270833343</v>
      </c>
      <c r="D579" s="2">
        <v>44516.758581018519</v>
      </c>
      <c r="E579" s="2">
        <v>44516.758627314812</v>
      </c>
      <c r="F579">
        <v>15</v>
      </c>
      <c r="G579">
        <v>41.8</v>
      </c>
      <c r="H579">
        <v>45.8</v>
      </c>
    </row>
    <row r="580" spans="1:8" x14ac:dyDescent="0.3">
      <c r="A580" s="1">
        <v>578</v>
      </c>
      <c r="B580" s="2">
        <v>44516.758627314812</v>
      </c>
      <c r="C580" s="2">
        <v>44516.75883796296</v>
      </c>
      <c r="D580" s="2">
        <v>44516.759062500001</v>
      </c>
      <c r="E580" s="2">
        <v>44516.759108796286</v>
      </c>
      <c r="F580">
        <v>18.2</v>
      </c>
      <c r="G580">
        <v>37.6</v>
      </c>
      <c r="H580">
        <v>41.6</v>
      </c>
    </row>
    <row r="581" spans="1:8" x14ac:dyDescent="0.3">
      <c r="A581" s="1">
        <v>579</v>
      </c>
      <c r="B581" s="2">
        <v>44516.759108796286</v>
      </c>
      <c r="C581" s="2">
        <v>44516.759760416673</v>
      </c>
      <c r="D581" s="2">
        <v>44516.760184027778</v>
      </c>
      <c r="E581" s="2">
        <v>44516.760230324071</v>
      </c>
      <c r="F581">
        <v>56.3</v>
      </c>
      <c r="G581">
        <v>92.9</v>
      </c>
      <c r="H581">
        <v>96.9</v>
      </c>
    </row>
    <row r="582" spans="1:8" x14ac:dyDescent="0.3">
      <c r="A582" s="1">
        <v>580</v>
      </c>
      <c r="B582" s="2">
        <v>44516.760230324071</v>
      </c>
      <c r="C582" s="2">
        <v>44516.760619212961</v>
      </c>
      <c r="D582" s="2">
        <v>44516.760793981477</v>
      </c>
      <c r="E582" s="2">
        <v>44516.760840277777</v>
      </c>
      <c r="F582">
        <v>33.6</v>
      </c>
      <c r="G582">
        <v>48.7</v>
      </c>
      <c r="H582">
        <v>52.7</v>
      </c>
    </row>
    <row r="583" spans="1:8" x14ac:dyDescent="0.3">
      <c r="A583" s="1">
        <v>581</v>
      </c>
      <c r="B583" s="2">
        <v>44516.760840277777</v>
      </c>
      <c r="C583" s="2">
        <v>44516.761239583328</v>
      </c>
      <c r="D583" s="2">
        <v>44516.76158564815</v>
      </c>
      <c r="E583" s="2">
        <v>44516.761631944442</v>
      </c>
      <c r="F583">
        <v>34.5</v>
      </c>
      <c r="G583">
        <v>64.400000000000006</v>
      </c>
      <c r="H583">
        <v>68.400000000000006</v>
      </c>
    </row>
    <row r="584" spans="1:8" x14ac:dyDescent="0.3">
      <c r="A584" s="1">
        <v>582</v>
      </c>
      <c r="B584" s="2">
        <v>44516.761631944442</v>
      </c>
      <c r="C584" s="2">
        <v>44516.761805555558</v>
      </c>
      <c r="D584" s="2">
        <v>44516.762255787027</v>
      </c>
      <c r="E584" s="2">
        <v>44516.762302083327</v>
      </c>
      <c r="F584">
        <v>15</v>
      </c>
      <c r="G584">
        <v>53.900000000000013</v>
      </c>
      <c r="H584">
        <v>57.900000000000013</v>
      </c>
    </row>
    <row r="585" spans="1:8" x14ac:dyDescent="0.3">
      <c r="A585" s="1">
        <v>583</v>
      </c>
      <c r="B585" s="2">
        <v>44516.762302083327</v>
      </c>
      <c r="C585" s="2">
        <v>44516.762515046299</v>
      </c>
      <c r="D585" s="2">
        <v>44516.762718749997</v>
      </c>
      <c r="E585" s="2">
        <v>44516.762765046296</v>
      </c>
      <c r="F585">
        <v>18.399999999999999</v>
      </c>
      <c r="G585">
        <v>36</v>
      </c>
      <c r="H585">
        <v>40</v>
      </c>
    </row>
    <row r="586" spans="1:8" x14ac:dyDescent="0.3">
      <c r="A586" s="1">
        <v>584</v>
      </c>
      <c r="B586" s="2">
        <v>44516.762765046296</v>
      </c>
      <c r="C586" s="2">
        <v>44516.763138888891</v>
      </c>
      <c r="D586" s="2">
        <v>44516.763351851849</v>
      </c>
      <c r="E586" s="2">
        <v>44516.763398148149</v>
      </c>
      <c r="F586">
        <v>32.299999999999997</v>
      </c>
      <c r="G586">
        <v>50.7</v>
      </c>
      <c r="H586">
        <v>54.7</v>
      </c>
    </row>
    <row r="587" spans="1:8" x14ac:dyDescent="0.3">
      <c r="A587" s="1">
        <v>585</v>
      </c>
      <c r="B587" s="2">
        <v>44516.763398148149</v>
      </c>
      <c r="C587" s="2">
        <v>44516.763571759257</v>
      </c>
      <c r="D587" s="2">
        <v>44516.763762731483</v>
      </c>
      <c r="E587" s="2">
        <v>44516.763809027783</v>
      </c>
      <c r="F587">
        <v>15</v>
      </c>
      <c r="G587">
        <v>31.5</v>
      </c>
      <c r="H587">
        <v>35.5</v>
      </c>
    </row>
    <row r="588" spans="1:8" x14ac:dyDescent="0.3">
      <c r="A588" s="1">
        <v>586</v>
      </c>
      <c r="B588" s="2">
        <v>44516.763809027783</v>
      </c>
      <c r="C588" s="2">
        <v>44516.764060185182</v>
      </c>
      <c r="D588" s="2">
        <v>44516.764368055563</v>
      </c>
      <c r="E588" s="2">
        <v>44516.764414351848</v>
      </c>
      <c r="F588">
        <v>21.7</v>
      </c>
      <c r="G588">
        <v>48.3</v>
      </c>
      <c r="H588">
        <v>52.3</v>
      </c>
    </row>
    <row r="589" spans="1:8" x14ac:dyDescent="0.3">
      <c r="A589" s="1">
        <v>587</v>
      </c>
      <c r="B589" s="2">
        <v>44516.764414351848</v>
      </c>
      <c r="C589" s="2">
        <v>44516.764806712963</v>
      </c>
      <c r="D589" s="2">
        <v>44516.765090277782</v>
      </c>
      <c r="E589" s="2">
        <v>44516.765136574068</v>
      </c>
      <c r="F589">
        <v>33.9</v>
      </c>
      <c r="G589">
        <v>58.400000000000013</v>
      </c>
      <c r="H589">
        <v>62.400000000000013</v>
      </c>
    </row>
    <row r="590" spans="1:8" x14ac:dyDescent="0.3">
      <c r="A590" s="1">
        <v>588</v>
      </c>
      <c r="B590" s="2">
        <v>44516.765136574068</v>
      </c>
      <c r="C590" s="2">
        <v>44516.765700231481</v>
      </c>
      <c r="D590" s="2">
        <v>44516.765895833327</v>
      </c>
      <c r="E590" s="2">
        <v>44516.765942129627</v>
      </c>
      <c r="F590">
        <v>48.7</v>
      </c>
      <c r="G590">
        <v>65.600000000000009</v>
      </c>
      <c r="H590">
        <v>69.600000000000009</v>
      </c>
    </row>
    <row r="591" spans="1:8" x14ac:dyDescent="0.3">
      <c r="A591" s="1">
        <v>589</v>
      </c>
      <c r="B591" s="2">
        <v>44516.765942129627</v>
      </c>
      <c r="C591" s="2">
        <v>44516.766362268521</v>
      </c>
      <c r="D591" s="2">
        <v>44516.766717592589</v>
      </c>
      <c r="E591" s="2">
        <v>44516.766763888889</v>
      </c>
      <c r="F591">
        <v>36.299999999999997</v>
      </c>
      <c r="G591">
        <v>67</v>
      </c>
      <c r="H591">
        <v>71</v>
      </c>
    </row>
    <row r="592" spans="1:8" x14ac:dyDescent="0.3">
      <c r="A592" s="1">
        <v>590</v>
      </c>
      <c r="B592" s="2">
        <v>44516.766763888889</v>
      </c>
      <c r="C592" s="2">
        <v>44516.767229166668</v>
      </c>
      <c r="D592" s="2">
        <v>44516.767709490741</v>
      </c>
      <c r="E592" s="2">
        <v>44516.767755787027</v>
      </c>
      <c r="F592">
        <v>40.200000000000003</v>
      </c>
      <c r="G592">
        <v>81.7</v>
      </c>
      <c r="H592">
        <v>85.7</v>
      </c>
    </row>
    <row r="593" spans="1:8" x14ac:dyDescent="0.3">
      <c r="A593" s="1">
        <v>591</v>
      </c>
      <c r="B593" s="2">
        <v>44516.767755787027</v>
      </c>
      <c r="C593" s="2">
        <v>44516.768473379627</v>
      </c>
      <c r="D593" s="2">
        <v>44516.768902777767</v>
      </c>
      <c r="E593" s="2">
        <v>44516.768949074067</v>
      </c>
      <c r="F593">
        <v>62.000000000000007</v>
      </c>
      <c r="G593">
        <v>99.100000000000009</v>
      </c>
      <c r="H593">
        <v>103.1</v>
      </c>
    </row>
    <row r="594" spans="1:8" x14ac:dyDescent="0.3">
      <c r="A594" s="1">
        <v>592</v>
      </c>
      <c r="B594" s="2">
        <v>44516.768949074067</v>
      </c>
      <c r="C594" s="2">
        <v>44516.769666666667</v>
      </c>
      <c r="D594" s="2">
        <v>44516.769994212962</v>
      </c>
      <c r="E594" s="2">
        <v>44516.770040509262</v>
      </c>
      <c r="F594">
        <v>62.000000000000007</v>
      </c>
      <c r="G594">
        <v>90.300000000000011</v>
      </c>
      <c r="H594">
        <v>94.300000000000011</v>
      </c>
    </row>
    <row r="595" spans="1:8" x14ac:dyDescent="0.3">
      <c r="A595" s="1">
        <v>593</v>
      </c>
      <c r="B595" s="2">
        <v>44516.770040509262</v>
      </c>
      <c r="C595" s="2">
        <v>44516.770615740737</v>
      </c>
      <c r="D595" s="2">
        <v>44516.771120370373</v>
      </c>
      <c r="E595" s="2">
        <v>44516.771166666673</v>
      </c>
      <c r="F595">
        <v>49.7</v>
      </c>
      <c r="G595">
        <v>93.300000000000011</v>
      </c>
      <c r="H595">
        <v>97.300000000000011</v>
      </c>
    </row>
    <row r="596" spans="1:8" x14ac:dyDescent="0.3">
      <c r="A596" s="1">
        <v>594</v>
      </c>
      <c r="B596" s="2">
        <v>44516.771166666673</v>
      </c>
      <c r="C596" s="2">
        <v>44516.771657407407</v>
      </c>
      <c r="D596" s="2">
        <v>44516.772178240739</v>
      </c>
      <c r="E596" s="2">
        <v>44516.772224537039</v>
      </c>
      <c r="F596">
        <v>42.400000000000013</v>
      </c>
      <c r="G596">
        <v>87.4</v>
      </c>
      <c r="H596">
        <v>91.4</v>
      </c>
    </row>
    <row r="597" spans="1:8" x14ac:dyDescent="0.3">
      <c r="A597" s="1">
        <v>595</v>
      </c>
      <c r="B597" s="2">
        <v>44516.772224537039</v>
      </c>
      <c r="C597" s="2">
        <v>44516.773062499997</v>
      </c>
      <c r="D597" s="2">
        <v>44516.77340046296</v>
      </c>
      <c r="E597" s="2">
        <v>44516.77344675926</v>
      </c>
      <c r="F597">
        <v>72.400000000000006</v>
      </c>
      <c r="G597">
        <v>101.6</v>
      </c>
      <c r="H597">
        <v>105.6</v>
      </c>
    </row>
    <row r="598" spans="1:8" x14ac:dyDescent="0.3">
      <c r="A598" s="1">
        <v>596</v>
      </c>
      <c r="B598" s="2">
        <v>44516.77344675926</v>
      </c>
      <c r="C598" s="2">
        <v>44516.773819444446</v>
      </c>
      <c r="D598" s="2">
        <v>44516.774346064813</v>
      </c>
      <c r="E598" s="2">
        <v>44516.774392361112</v>
      </c>
      <c r="F598">
        <v>32.200000000000003</v>
      </c>
      <c r="G598">
        <v>77.7</v>
      </c>
      <c r="H598">
        <v>81.7</v>
      </c>
    </row>
    <row r="599" spans="1:8" x14ac:dyDescent="0.3">
      <c r="A599" s="1">
        <v>597</v>
      </c>
      <c r="B599" s="2">
        <v>44516.774392361112</v>
      </c>
      <c r="C599" s="2">
        <v>44516.775076388891</v>
      </c>
      <c r="D599" s="2">
        <v>44516.775416666656</v>
      </c>
      <c r="E599" s="2">
        <v>44516.775462962964</v>
      </c>
      <c r="F599">
        <v>59.1</v>
      </c>
      <c r="G599">
        <v>88.5</v>
      </c>
      <c r="H599">
        <v>92.5</v>
      </c>
    </row>
    <row r="600" spans="1:8" x14ac:dyDescent="0.3">
      <c r="A600" s="1">
        <v>598</v>
      </c>
      <c r="B600" s="2">
        <v>44516.775462962964</v>
      </c>
      <c r="C600" s="2">
        <v>44516.775706018518</v>
      </c>
      <c r="D600" s="2">
        <v>44516.775975694443</v>
      </c>
      <c r="E600" s="2">
        <v>44516.776021990743</v>
      </c>
      <c r="F600">
        <v>21</v>
      </c>
      <c r="G600">
        <v>44.3</v>
      </c>
      <c r="H600">
        <v>48.3</v>
      </c>
    </row>
    <row r="601" spans="1:8" x14ac:dyDescent="0.3">
      <c r="A601" s="1">
        <v>599</v>
      </c>
      <c r="B601" s="2">
        <v>44516.776021990743</v>
      </c>
      <c r="C601" s="2">
        <v>44516.776256944453</v>
      </c>
      <c r="D601" s="2">
        <v>44516.776511574077</v>
      </c>
      <c r="E601" s="2">
        <v>44516.776557870369</v>
      </c>
      <c r="F601">
        <v>20.3</v>
      </c>
      <c r="G601">
        <v>42.3</v>
      </c>
      <c r="H601">
        <v>46.3</v>
      </c>
    </row>
    <row r="602" spans="1:8" x14ac:dyDescent="0.3">
      <c r="A602" s="1">
        <v>600</v>
      </c>
      <c r="B602" s="2">
        <v>44516.776557870369</v>
      </c>
      <c r="C602" s="2">
        <v>44516.77693634259</v>
      </c>
      <c r="D602" s="2">
        <v>44516.777248842591</v>
      </c>
      <c r="E602" s="2">
        <v>44516.777295138891</v>
      </c>
      <c r="F602">
        <v>32.700000000000003</v>
      </c>
      <c r="G602">
        <v>59.7</v>
      </c>
      <c r="H602">
        <v>63.7</v>
      </c>
    </row>
    <row r="603" spans="1:8" x14ac:dyDescent="0.3">
      <c r="A603" s="1">
        <v>601</v>
      </c>
      <c r="B603" s="2">
        <v>44516.777295138891</v>
      </c>
      <c r="C603" s="2">
        <v>44516.778127314807</v>
      </c>
      <c r="D603" s="2">
        <v>44516.77851851852</v>
      </c>
      <c r="E603" s="2">
        <v>44516.778564814813</v>
      </c>
      <c r="F603">
        <v>71.900000000000006</v>
      </c>
      <c r="G603">
        <v>105.7</v>
      </c>
      <c r="H603">
        <v>109.7</v>
      </c>
    </row>
    <row r="604" spans="1:8" x14ac:dyDescent="0.3">
      <c r="A604" s="1">
        <v>602</v>
      </c>
      <c r="B604" s="2">
        <v>44516.778564814813</v>
      </c>
      <c r="C604" s="2">
        <v>44516.77903125</v>
      </c>
      <c r="D604" s="2">
        <v>44516.779388888892</v>
      </c>
      <c r="E604" s="2">
        <v>44516.779435185177</v>
      </c>
      <c r="F604">
        <v>40.299999999999997</v>
      </c>
      <c r="G604">
        <v>71.2</v>
      </c>
      <c r="H604">
        <v>75.2</v>
      </c>
    </row>
    <row r="605" spans="1:8" x14ac:dyDescent="0.3">
      <c r="A605" s="1">
        <v>603</v>
      </c>
      <c r="B605" s="2">
        <v>44516.779435185177</v>
      </c>
      <c r="C605" s="2">
        <v>44516.77993287037</v>
      </c>
      <c r="D605" s="2">
        <v>44516.780462962961</v>
      </c>
      <c r="E605" s="2">
        <v>44516.780509259261</v>
      </c>
      <c r="F605">
        <v>43</v>
      </c>
      <c r="G605">
        <v>88.800000000000011</v>
      </c>
      <c r="H605">
        <v>92.800000000000011</v>
      </c>
    </row>
    <row r="606" spans="1:8" x14ac:dyDescent="0.3">
      <c r="A606" s="1">
        <v>604</v>
      </c>
      <c r="B606" s="2">
        <v>44516.780509259261</v>
      </c>
      <c r="C606" s="2">
        <v>44516.781238425923</v>
      </c>
      <c r="D606" s="2">
        <v>44516.781665509261</v>
      </c>
      <c r="E606" s="2">
        <v>44516.781711805546</v>
      </c>
      <c r="F606">
        <v>63.000000000000007</v>
      </c>
      <c r="G606">
        <v>99.9</v>
      </c>
      <c r="H606">
        <v>103.9</v>
      </c>
    </row>
    <row r="607" spans="1:8" x14ac:dyDescent="0.3">
      <c r="A607" s="1">
        <v>605</v>
      </c>
      <c r="B607" s="2">
        <v>44516.781711805546</v>
      </c>
      <c r="C607" s="2">
        <v>44516.781903935182</v>
      </c>
      <c r="D607" s="2">
        <v>44516.78242476852</v>
      </c>
      <c r="E607" s="2">
        <v>44516.782471064813</v>
      </c>
      <c r="F607">
        <v>16.600000000000001</v>
      </c>
      <c r="G607">
        <v>61.6</v>
      </c>
      <c r="H607">
        <v>65.600000000000009</v>
      </c>
    </row>
    <row r="608" spans="1:8" x14ac:dyDescent="0.3">
      <c r="A608" s="1">
        <v>606</v>
      </c>
      <c r="B608" s="2">
        <v>44516.782471064813</v>
      </c>
      <c r="C608" s="2">
        <v>44516.783339120368</v>
      </c>
      <c r="D608" s="2">
        <v>44516.78377199074</v>
      </c>
      <c r="E608" s="2">
        <v>44516.78381828704</v>
      </c>
      <c r="F608">
        <v>75</v>
      </c>
      <c r="G608">
        <v>112.4</v>
      </c>
      <c r="H608">
        <v>116.4</v>
      </c>
    </row>
    <row r="609" spans="1:8" x14ac:dyDescent="0.3">
      <c r="A609" s="1">
        <v>607</v>
      </c>
      <c r="B609" s="2">
        <v>44516.78381828704</v>
      </c>
      <c r="C609" s="2">
        <v>44516.784512731479</v>
      </c>
      <c r="D609" s="2">
        <v>44516.784841435183</v>
      </c>
      <c r="E609" s="2">
        <v>44516.784887731483</v>
      </c>
      <c r="F609">
        <v>60.000000000000007</v>
      </c>
      <c r="G609">
        <v>88.4</v>
      </c>
      <c r="H609">
        <v>92.4</v>
      </c>
    </row>
    <row r="610" spans="1:8" x14ac:dyDescent="0.3">
      <c r="A610" s="1">
        <v>608</v>
      </c>
      <c r="B610" s="2">
        <v>44516.784887731483</v>
      </c>
      <c r="C610" s="2">
        <v>44516.785061342591</v>
      </c>
      <c r="D610" s="2">
        <v>44516.785679398148</v>
      </c>
      <c r="E610" s="2">
        <v>44516.785725694448</v>
      </c>
      <c r="F610">
        <v>15</v>
      </c>
      <c r="G610">
        <v>68.400000000000006</v>
      </c>
      <c r="H610">
        <v>72.400000000000006</v>
      </c>
    </row>
    <row r="611" spans="1:8" x14ac:dyDescent="0.3">
      <c r="A611" s="1">
        <v>609</v>
      </c>
      <c r="B611" s="2">
        <v>44516.785725694448</v>
      </c>
      <c r="C611" s="2">
        <v>44516.786138888892</v>
      </c>
      <c r="D611" s="2">
        <v>44516.786375000003</v>
      </c>
      <c r="E611" s="2">
        <v>44516.786421296303</v>
      </c>
      <c r="F611">
        <v>35.700000000000003</v>
      </c>
      <c r="G611">
        <v>56.1</v>
      </c>
      <c r="H611">
        <v>60.1</v>
      </c>
    </row>
    <row r="612" spans="1:8" x14ac:dyDescent="0.3">
      <c r="A612" s="1">
        <v>610</v>
      </c>
      <c r="B612" s="2">
        <v>44516.786421296303</v>
      </c>
      <c r="C612" s="2">
        <v>44516.787005787039</v>
      </c>
      <c r="D612" s="2">
        <v>44516.787311342603</v>
      </c>
      <c r="E612" s="2">
        <v>44516.787357638888</v>
      </c>
      <c r="F612">
        <v>50.5</v>
      </c>
      <c r="G612">
        <v>76.900000000000006</v>
      </c>
      <c r="H612">
        <v>80.900000000000006</v>
      </c>
    </row>
    <row r="613" spans="1:8" x14ac:dyDescent="0.3">
      <c r="A613" s="1">
        <v>611</v>
      </c>
      <c r="B613" s="2">
        <v>44516.787357638888</v>
      </c>
      <c r="C613" s="2">
        <v>44516.78799074074</v>
      </c>
      <c r="D613" s="2">
        <v>44516.788359953702</v>
      </c>
      <c r="E613" s="2">
        <v>44516.788406250002</v>
      </c>
      <c r="F613">
        <v>54.7</v>
      </c>
      <c r="G613">
        <v>86.600000000000009</v>
      </c>
      <c r="H613">
        <v>90.600000000000009</v>
      </c>
    </row>
    <row r="614" spans="1:8" x14ac:dyDescent="0.3">
      <c r="A614" s="1">
        <v>612</v>
      </c>
      <c r="B614" s="2">
        <v>44516.788406250002</v>
      </c>
      <c r="C614" s="2">
        <v>44516.788949074071</v>
      </c>
      <c r="D614" s="2">
        <v>44516.789153935177</v>
      </c>
      <c r="E614" s="2">
        <v>44516.789200231477</v>
      </c>
      <c r="F614">
        <v>46.900000000000013</v>
      </c>
      <c r="G614">
        <v>64.600000000000009</v>
      </c>
      <c r="H614">
        <v>68.600000000000009</v>
      </c>
    </row>
    <row r="615" spans="1:8" x14ac:dyDescent="0.3">
      <c r="A615" s="1">
        <v>613</v>
      </c>
      <c r="B615" s="2">
        <v>44516.789200231477</v>
      </c>
      <c r="C615" s="2">
        <v>44516.789800925922</v>
      </c>
      <c r="D615" s="2">
        <v>44516.790077546299</v>
      </c>
      <c r="E615" s="2">
        <v>44516.790123842591</v>
      </c>
      <c r="F615">
        <v>51.900000000000013</v>
      </c>
      <c r="G615">
        <v>75.800000000000011</v>
      </c>
      <c r="H615">
        <v>79.800000000000011</v>
      </c>
    </row>
    <row r="616" spans="1:8" x14ac:dyDescent="0.3">
      <c r="A616" s="1">
        <v>614</v>
      </c>
      <c r="B616" s="2">
        <v>44516.790123842591</v>
      </c>
      <c r="C616" s="2">
        <v>44516.79030439815</v>
      </c>
      <c r="D616" s="2">
        <v>44516.790563657407</v>
      </c>
      <c r="E616" s="2">
        <v>44516.790609953707</v>
      </c>
      <c r="F616">
        <v>15.6</v>
      </c>
      <c r="G616">
        <v>38</v>
      </c>
      <c r="H616">
        <v>42</v>
      </c>
    </row>
    <row r="617" spans="1:8" x14ac:dyDescent="0.3">
      <c r="A617" s="1">
        <v>615</v>
      </c>
      <c r="B617" s="2">
        <v>44516.790609953707</v>
      </c>
      <c r="C617" s="2">
        <v>44516.791016203701</v>
      </c>
      <c r="D617" s="2">
        <v>44516.791348379629</v>
      </c>
      <c r="E617" s="2">
        <v>44516.791394675929</v>
      </c>
      <c r="F617">
        <v>35.1</v>
      </c>
      <c r="G617">
        <v>63.8</v>
      </c>
      <c r="H617">
        <v>67.8</v>
      </c>
    </row>
    <row r="618" spans="1:8" x14ac:dyDescent="0.3">
      <c r="A618" s="1">
        <v>616</v>
      </c>
      <c r="B618" s="2">
        <v>44516.791394675929</v>
      </c>
      <c r="C618" s="2">
        <v>44516.791662037038</v>
      </c>
      <c r="D618" s="2">
        <v>44516.792046296287</v>
      </c>
      <c r="E618" s="2">
        <v>44516.792092592586</v>
      </c>
      <c r="F618">
        <v>23.1</v>
      </c>
      <c r="G618">
        <v>56.3</v>
      </c>
      <c r="H618">
        <v>60.3</v>
      </c>
    </row>
    <row r="619" spans="1:8" x14ac:dyDescent="0.3">
      <c r="A619" s="1">
        <v>617</v>
      </c>
      <c r="B619" s="2">
        <v>44516.792092592586</v>
      </c>
      <c r="C619" s="2">
        <v>44516.792956018522</v>
      </c>
      <c r="D619" s="2">
        <v>44516.793450231482</v>
      </c>
      <c r="E619" s="2">
        <v>44516.793496527767</v>
      </c>
      <c r="F619">
        <v>74.600000000000009</v>
      </c>
      <c r="G619">
        <v>117.3</v>
      </c>
      <c r="H619">
        <v>121.3</v>
      </c>
    </row>
    <row r="620" spans="1:8" x14ac:dyDescent="0.3">
      <c r="A620" s="1">
        <v>618</v>
      </c>
      <c r="B620" s="2">
        <v>44516.793496527767</v>
      </c>
      <c r="C620" s="2">
        <v>44516.794276620371</v>
      </c>
      <c r="D620" s="2">
        <v>44516.794750000001</v>
      </c>
      <c r="E620" s="2">
        <v>44516.794796296293</v>
      </c>
      <c r="F620">
        <v>67.400000000000006</v>
      </c>
      <c r="G620">
        <v>108.3</v>
      </c>
      <c r="H620">
        <v>112.3</v>
      </c>
    </row>
    <row r="621" spans="1:8" x14ac:dyDescent="0.3">
      <c r="A621" s="1">
        <v>619</v>
      </c>
      <c r="B621" s="2">
        <v>44516.794796296293</v>
      </c>
      <c r="C621" s="2">
        <v>44516.795479166663</v>
      </c>
      <c r="D621" s="2">
        <v>44516.796320601847</v>
      </c>
      <c r="E621" s="2">
        <v>44516.796366898147</v>
      </c>
      <c r="F621">
        <v>59.000000000000007</v>
      </c>
      <c r="G621">
        <v>131.69999999999999</v>
      </c>
      <c r="H621">
        <v>135.69999999999999</v>
      </c>
    </row>
    <row r="622" spans="1:8" x14ac:dyDescent="0.3">
      <c r="A622" s="1">
        <v>620</v>
      </c>
      <c r="B622" s="2">
        <v>44516.796366898147</v>
      </c>
      <c r="C622" s="2">
        <v>44516.79658101852</v>
      </c>
      <c r="D622" s="2">
        <v>44516.797207175929</v>
      </c>
      <c r="E622" s="2">
        <v>44516.797253472221</v>
      </c>
      <c r="F622">
        <v>18.5</v>
      </c>
      <c r="G622">
        <v>72.600000000000009</v>
      </c>
      <c r="H622">
        <v>76.600000000000009</v>
      </c>
    </row>
    <row r="623" spans="1:8" x14ac:dyDescent="0.3">
      <c r="A623" s="1">
        <v>621</v>
      </c>
      <c r="B623" s="2">
        <v>44516.797253472221</v>
      </c>
      <c r="C623" s="2">
        <v>44516.797644675928</v>
      </c>
      <c r="D623" s="2">
        <v>44516.797841435182</v>
      </c>
      <c r="E623" s="2">
        <v>44516.797887731482</v>
      </c>
      <c r="F623">
        <v>33.799999999999997</v>
      </c>
      <c r="G623">
        <v>50.8</v>
      </c>
      <c r="H623">
        <v>54.8</v>
      </c>
    </row>
    <row r="624" spans="1:8" x14ac:dyDescent="0.3">
      <c r="A624" s="1">
        <v>622</v>
      </c>
      <c r="B624" s="2">
        <v>44516.797887731482</v>
      </c>
      <c r="C624" s="2">
        <v>44516.798355324077</v>
      </c>
      <c r="D624" s="2">
        <v>44516.798614583327</v>
      </c>
      <c r="E624" s="2">
        <v>44516.798660879627</v>
      </c>
      <c r="F624">
        <v>40.400000000000013</v>
      </c>
      <c r="G624">
        <v>62.8</v>
      </c>
      <c r="H624">
        <v>66.8</v>
      </c>
    </row>
    <row r="625" spans="1:8" x14ac:dyDescent="0.3">
      <c r="A625" s="1">
        <v>623</v>
      </c>
      <c r="B625" s="2">
        <v>44516.798660879627</v>
      </c>
      <c r="C625" s="2">
        <v>44516.799471064813</v>
      </c>
      <c r="D625" s="2">
        <v>44516.799862268519</v>
      </c>
      <c r="E625" s="2">
        <v>44516.799908564812</v>
      </c>
      <c r="F625">
        <v>70</v>
      </c>
      <c r="G625">
        <v>103.8</v>
      </c>
      <c r="H625">
        <v>107.8</v>
      </c>
    </row>
    <row r="626" spans="1:8" x14ac:dyDescent="0.3">
      <c r="A626" s="1">
        <v>624</v>
      </c>
      <c r="B626" s="2">
        <v>44516.799908564812</v>
      </c>
      <c r="C626" s="2">
        <v>44516.800155092591</v>
      </c>
      <c r="D626" s="2">
        <v>44516.800621527778</v>
      </c>
      <c r="E626" s="2">
        <v>44516.800667824071</v>
      </c>
      <c r="F626">
        <v>21.3</v>
      </c>
      <c r="G626">
        <v>61.6</v>
      </c>
      <c r="H626">
        <v>65.600000000000009</v>
      </c>
    </row>
    <row r="627" spans="1:8" x14ac:dyDescent="0.3">
      <c r="A627" s="1">
        <v>625</v>
      </c>
      <c r="B627" s="2">
        <v>44516.800667824071</v>
      </c>
      <c r="C627" s="2">
        <v>44516.800848379629</v>
      </c>
      <c r="D627" s="2">
        <v>44516.801113425929</v>
      </c>
      <c r="E627" s="2">
        <v>44516.801159722221</v>
      </c>
      <c r="F627">
        <v>15.6</v>
      </c>
      <c r="G627">
        <v>38.5</v>
      </c>
      <c r="H627">
        <v>42.5</v>
      </c>
    </row>
    <row r="628" spans="1:8" x14ac:dyDescent="0.3">
      <c r="A628" s="1">
        <v>626</v>
      </c>
      <c r="B628" s="2">
        <v>44516.801159722221</v>
      </c>
      <c r="C628" s="2">
        <v>44516.801399305557</v>
      </c>
      <c r="D628" s="2">
        <v>44516.801770833343</v>
      </c>
      <c r="E628" s="2">
        <v>44516.801817129628</v>
      </c>
      <c r="F628">
        <v>20.7</v>
      </c>
      <c r="G628">
        <v>52.8</v>
      </c>
      <c r="H628">
        <v>56.8</v>
      </c>
    </row>
    <row r="629" spans="1:8" x14ac:dyDescent="0.3">
      <c r="A629" s="1">
        <v>627</v>
      </c>
      <c r="B629" s="2">
        <v>44516.801817129628</v>
      </c>
      <c r="C629" s="2">
        <v>44516.802486111112</v>
      </c>
      <c r="D629" s="2">
        <v>44516.802916666667</v>
      </c>
      <c r="E629" s="2">
        <v>44516.80296296296</v>
      </c>
      <c r="F629">
        <v>57.8</v>
      </c>
      <c r="G629">
        <v>95</v>
      </c>
      <c r="H629">
        <v>99</v>
      </c>
    </row>
    <row r="630" spans="1:8" x14ac:dyDescent="0.3">
      <c r="A630" s="1">
        <v>628</v>
      </c>
      <c r="B630" s="2">
        <v>44516.80296296296</v>
      </c>
      <c r="C630" s="2">
        <v>44516.803844907408</v>
      </c>
      <c r="D630" s="2">
        <v>44516.804228009263</v>
      </c>
      <c r="E630" s="2">
        <v>44516.804274305563</v>
      </c>
      <c r="F630">
        <v>76.2</v>
      </c>
      <c r="G630">
        <v>109.3</v>
      </c>
      <c r="H630">
        <v>113.3</v>
      </c>
    </row>
    <row r="631" spans="1:8" x14ac:dyDescent="0.3">
      <c r="A631" s="1">
        <v>629</v>
      </c>
      <c r="B631" s="2">
        <v>44516.804274305563</v>
      </c>
      <c r="C631" s="2">
        <v>44516.804684027768</v>
      </c>
      <c r="D631" s="2">
        <v>44516.805070601848</v>
      </c>
      <c r="E631" s="2">
        <v>44516.805116898147</v>
      </c>
      <c r="F631">
        <v>35.400000000000013</v>
      </c>
      <c r="G631">
        <v>68.800000000000011</v>
      </c>
      <c r="H631">
        <v>72.800000000000011</v>
      </c>
    </row>
    <row r="632" spans="1:8" x14ac:dyDescent="0.3">
      <c r="A632" s="1">
        <v>630</v>
      </c>
      <c r="B632" s="2">
        <v>44516.805116898147</v>
      </c>
      <c r="C632" s="2">
        <v>44516.805488425933</v>
      </c>
      <c r="D632" s="2">
        <v>44516.805748842591</v>
      </c>
      <c r="E632" s="2">
        <v>44516.805795138891</v>
      </c>
      <c r="F632">
        <v>32.1</v>
      </c>
      <c r="G632">
        <v>54.6</v>
      </c>
      <c r="H632">
        <v>58.6</v>
      </c>
    </row>
    <row r="633" spans="1:8" x14ac:dyDescent="0.3">
      <c r="A633" s="1">
        <v>631</v>
      </c>
      <c r="B633" s="2">
        <v>44516.805795138891</v>
      </c>
      <c r="C633" s="2">
        <v>44516.806179398147</v>
      </c>
      <c r="D633" s="2">
        <v>44516.806473379627</v>
      </c>
      <c r="E633" s="2">
        <v>44516.806519675927</v>
      </c>
      <c r="F633">
        <v>33.200000000000003</v>
      </c>
      <c r="G633">
        <v>58.6</v>
      </c>
      <c r="H633">
        <v>62.6</v>
      </c>
    </row>
    <row r="634" spans="1:8" x14ac:dyDescent="0.3">
      <c r="A634" s="1">
        <v>632</v>
      </c>
      <c r="B634" s="2">
        <v>44516.806519675927</v>
      </c>
      <c r="C634" s="2">
        <v>44516.807192129629</v>
      </c>
      <c r="D634" s="2">
        <v>44516.807527777783</v>
      </c>
      <c r="E634" s="2">
        <v>44516.807574074082</v>
      </c>
      <c r="F634">
        <v>58.1</v>
      </c>
      <c r="G634">
        <v>87.100000000000009</v>
      </c>
      <c r="H634">
        <v>91.100000000000009</v>
      </c>
    </row>
    <row r="635" spans="1:8" x14ac:dyDescent="0.3">
      <c r="A635" s="1">
        <v>633</v>
      </c>
      <c r="B635" s="2">
        <v>44516.807574074082</v>
      </c>
      <c r="C635" s="2">
        <v>44516.808280092591</v>
      </c>
      <c r="D635" s="2">
        <v>44516.808804398148</v>
      </c>
      <c r="E635" s="2">
        <v>44516.808850694448</v>
      </c>
      <c r="F635">
        <v>61.000000000000007</v>
      </c>
      <c r="G635">
        <v>106.3</v>
      </c>
      <c r="H635">
        <v>110.3</v>
      </c>
    </row>
    <row r="636" spans="1:8" x14ac:dyDescent="0.3">
      <c r="A636" s="1">
        <v>634</v>
      </c>
      <c r="B636" s="2">
        <v>44516.808850694448</v>
      </c>
      <c r="C636" s="2">
        <v>44516.809752314817</v>
      </c>
      <c r="D636" s="2">
        <v>44516.810273148149</v>
      </c>
      <c r="E636" s="2">
        <v>44516.810319444441</v>
      </c>
      <c r="F636">
        <v>77.900000000000006</v>
      </c>
      <c r="G636">
        <v>122.9</v>
      </c>
      <c r="H636">
        <v>126.9</v>
      </c>
    </row>
    <row r="637" spans="1:8" x14ac:dyDescent="0.3">
      <c r="A637" s="1">
        <v>635</v>
      </c>
      <c r="B637" s="2">
        <v>44516.810319444441</v>
      </c>
      <c r="C637" s="2">
        <v>44516.811002314818</v>
      </c>
      <c r="D637" s="2">
        <v>44516.811355324076</v>
      </c>
      <c r="E637" s="2">
        <v>44516.811401620369</v>
      </c>
      <c r="F637">
        <v>59.000000000000007</v>
      </c>
      <c r="G637">
        <v>89.5</v>
      </c>
      <c r="H637">
        <v>93.5</v>
      </c>
    </row>
    <row r="638" spans="1:8" x14ac:dyDescent="0.3">
      <c r="A638" s="1">
        <v>636</v>
      </c>
      <c r="B638" s="2">
        <v>44516.811401620369</v>
      </c>
      <c r="C638" s="2">
        <v>44516.811944444453</v>
      </c>
      <c r="D638" s="2">
        <v>44516.812631944442</v>
      </c>
      <c r="E638" s="2">
        <v>44516.812678240742</v>
      </c>
      <c r="F638">
        <v>46.900000000000013</v>
      </c>
      <c r="G638">
        <v>106.3</v>
      </c>
      <c r="H638">
        <v>110.3</v>
      </c>
    </row>
    <row r="639" spans="1:8" x14ac:dyDescent="0.3">
      <c r="A639" s="1">
        <v>637</v>
      </c>
      <c r="B639" s="2">
        <v>44516.812678240742</v>
      </c>
      <c r="C639" s="2">
        <v>44516.813026620373</v>
      </c>
      <c r="D639" s="2">
        <v>44516.813341435183</v>
      </c>
      <c r="E639" s="2">
        <v>44516.813387731483</v>
      </c>
      <c r="F639">
        <v>30.1</v>
      </c>
      <c r="G639">
        <v>57.3</v>
      </c>
      <c r="H639">
        <v>61.3</v>
      </c>
    </row>
    <row r="640" spans="1:8" x14ac:dyDescent="0.3">
      <c r="A640" s="1">
        <v>638</v>
      </c>
      <c r="B640" s="2">
        <v>44516.813387731483</v>
      </c>
      <c r="C640" s="2">
        <v>44516.813824074074</v>
      </c>
      <c r="D640" s="2">
        <v>44516.814179398149</v>
      </c>
      <c r="E640" s="2">
        <v>44516.81422453704</v>
      </c>
      <c r="F640">
        <v>37.700000000000003</v>
      </c>
      <c r="G640">
        <v>68.400000000000006</v>
      </c>
      <c r="H640">
        <v>72.300000000000011</v>
      </c>
    </row>
    <row r="641" spans="1:8" x14ac:dyDescent="0.3">
      <c r="A641" s="1">
        <v>639</v>
      </c>
      <c r="B641" s="2">
        <v>44516.81422453704</v>
      </c>
      <c r="C641" s="2">
        <v>44516.81506134259</v>
      </c>
      <c r="D641" s="2">
        <v>44516.815288194448</v>
      </c>
      <c r="E641" s="2">
        <v>44516.81533449074</v>
      </c>
      <c r="F641">
        <v>72.300000000000011</v>
      </c>
      <c r="G641">
        <v>91.9</v>
      </c>
      <c r="H641">
        <v>95.9</v>
      </c>
    </row>
    <row r="642" spans="1:8" x14ac:dyDescent="0.3">
      <c r="A642" s="1">
        <v>640</v>
      </c>
      <c r="B642" s="2">
        <v>44516.81533449074</v>
      </c>
      <c r="C642" s="2">
        <v>44516.815991898147</v>
      </c>
      <c r="D642" s="2">
        <v>44516.816512731479</v>
      </c>
      <c r="E642" s="2">
        <v>44516.816559027779</v>
      </c>
      <c r="F642">
        <v>56.8</v>
      </c>
      <c r="G642">
        <v>101.8</v>
      </c>
      <c r="H642">
        <v>105.8</v>
      </c>
    </row>
    <row r="643" spans="1:8" x14ac:dyDescent="0.3">
      <c r="A643" s="1">
        <v>641</v>
      </c>
      <c r="B643" s="2">
        <v>44516.816559027779</v>
      </c>
      <c r="C643" s="2">
        <v>44516.817253472233</v>
      </c>
      <c r="D643" s="2">
        <v>44516.817722222222</v>
      </c>
      <c r="E643" s="2">
        <v>44516.817768518522</v>
      </c>
      <c r="F643">
        <v>60.000000000000007</v>
      </c>
      <c r="G643">
        <v>100.5</v>
      </c>
      <c r="H643">
        <v>104.5</v>
      </c>
    </row>
    <row r="644" spans="1:8" x14ac:dyDescent="0.3">
      <c r="A644" s="1">
        <v>642</v>
      </c>
      <c r="B644" s="2">
        <v>44516.817768518522</v>
      </c>
      <c r="C644" s="2">
        <v>44516.818458333342</v>
      </c>
      <c r="D644" s="2">
        <v>44516.818979166666</v>
      </c>
      <c r="E644" s="2">
        <v>44516.819025462974</v>
      </c>
      <c r="F644">
        <v>59.6</v>
      </c>
      <c r="G644">
        <v>104.6</v>
      </c>
      <c r="H644">
        <v>108.6</v>
      </c>
    </row>
    <row r="645" spans="1:8" x14ac:dyDescent="0.3">
      <c r="A645" s="1">
        <v>643</v>
      </c>
      <c r="B645" s="2">
        <v>44516.819025462974</v>
      </c>
      <c r="C645" s="2">
        <v>44516.819684027767</v>
      </c>
      <c r="D645" s="2">
        <v>44516.820204861113</v>
      </c>
      <c r="E645" s="2">
        <v>44516.820251157413</v>
      </c>
      <c r="F645">
        <v>56.900000000000013</v>
      </c>
      <c r="G645">
        <v>101.9</v>
      </c>
      <c r="H645">
        <v>105.9</v>
      </c>
    </row>
    <row r="646" spans="1:8" x14ac:dyDescent="0.3">
      <c r="A646" s="1">
        <v>644</v>
      </c>
      <c r="B646" s="2">
        <v>44516.820251157413</v>
      </c>
      <c r="C646" s="2">
        <v>44516.821121527777</v>
      </c>
      <c r="D646" s="2">
        <v>44516.821642361108</v>
      </c>
      <c r="E646" s="2">
        <v>44516.821688657408</v>
      </c>
      <c r="F646">
        <v>75.2</v>
      </c>
      <c r="G646">
        <v>120.2</v>
      </c>
      <c r="H646">
        <v>124.2</v>
      </c>
    </row>
    <row r="647" spans="1:8" x14ac:dyDescent="0.3">
      <c r="A647" s="1">
        <v>645</v>
      </c>
      <c r="B647" s="2">
        <v>44516.821688657408</v>
      </c>
      <c r="C647" s="2">
        <v>44516.822517361114</v>
      </c>
      <c r="D647" s="2">
        <v>44516.823038194438</v>
      </c>
      <c r="E647" s="2">
        <v>44516.823084490738</v>
      </c>
      <c r="F647">
        <v>71.600000000000009</v>
      </c>
      <c r="G647">
        <v>116.6</v>
      </c>
      <c r="H647">
        <v>120.6</v>
      </c>
    </row>
    <row r="648" spans="1:8" x14ac:dyDescent="0.3">
      <c r="A648" s="1">
        <v>646</v>
      </c>
      <c r="B648" s="2">
        <v>44516.823084490738</v>
      </c>
      <c r="C648" s="2">
        <v>44516.823974537037</v>
      </c>
      <c r="D648" s="2">
        <v>44516.824374999997</v>
      </c>
      <c r="E648" s="2">
        <v>44516.824421296304</v>
      </c>
      <c r="F648">
        <v>76.900000000000006</v>
      </c>
      <c r="G648">
        <v>111.5</v>
      </c>
      <c r="H648">
        <v>115.5</v>
      </c>
    </row>
    <row r="649" spans="1:8" x14ac:dyDescent="0.3">
      <c r="A649" s="1">
        <v>647</v>
      </c>
      <c r="B649" s="2">
        <v>44516.824421296304</v>
      </c>
      <c r="C649" s="2">
        <v>44516.824829861107</v>
      </c>
      <c r="D649" s="2">
        <v>44516.825350694453</v>
      </c>
      <c r="E649" s="2">
        <v>44516.825396990738</v>
      </c>
      <c r="F649">
        <v>35.299999999999997</v>
      </c>
      <c r="G649">
        <v>80.300000000000011</v>
      </c>
      <c r="H649">
        <v>84.300000000000011</v>
      </c>
    </row>
    <row r="650" spans="1:8" x14ac:dyDescent="0.3">
      <c r="A650" s="1">
        <v>648</v>
      </c>
      <c r="B650" s="2">
        <v>44516.825396990738</v>
      </c>
      <c r="C650" s="2">
        <v>44516.826186342587</v>
      </c>
      <c r="D650" s="2">
        <v>44516.826707175933</v>
      </c>
      <c r="E650" s="2">
        <v>44516.826753472233</v>
      </c>
      <c r="F650">
        <v>68.2</v>
      </c>
      <c r="G650">
        <v>113.2</v>
      </c>
      <c r="H650">
        <v>117.2</v>
      </c>
    </row>
    <row r="651" spans="1:8" x14ac:dyDescent="0.3">
      <c r="A651" s="1">
        <v>649</v>
      </c>
      <c r="B651" s="2">
        <v>44516.826753472233</v>
      </c>
      <c r="C651" s="2">
        <v>44516.827378472219</v>
      </c>
      <c r="D651" s="2">
        <v>44516.827737268519</v>
      </c>
      <c r="E651" s="2">
        <v>44516.827783564811</v>
      </c>
      <c r="F651">
        <v>54</v>
      </c>
      <c r="G651">
        <v>85</v>
      </c>
      <c r="H651">
        <v>89</v>
      </c>
    </row>
    <row r="652" spans="1:8" x14ac:dyDescent="0.3">
      <c r="A652" s="1">
        <v>650</v>
      </c>
      <c r="B652" s="2">
        <v>44516.827783564811</v>
      </c>
      <c r="C652" s="2">
        <v>44516.828697916673</v>
      </c>
      <c r="D652" s="2">
        <v>44516.829068287043</v>
      </c>
      <c r="E652" s="2">
        <v>44516.829114583343</v>
      </c>
      <c r="F652">
        <v>79</v>
      </c>
      <c r="G652">
        <v>111</v>
      </c>
      <c r="H652">
        <v>115</v>
      </c>
    </row>
    <row r="653" spans="1:8" x14ac:dyDescent="0.3">
      <c r="A653" s="1">
        <v>651</v>
      </c>
      <c r="B653" s="2">
        <v>44516.829114583343</v>
      </c>
      <c r="C653" s="2">
        <v>44516.829749999997</v>
      </c>
      <c r="D653" s="2">
        <v>44516.830136574077</v>
      </c>
      <c r="E653" s="2">
        <v>44516.83018287037</v>
      </c>
      <c r="F653">
        <v>54.900000000000013</v>
      </c>
      <c r="G653">
        <v>88.300000000000011</v>
      </c>
      <c r="H653">
        <v>92.300000000000011</v>
      </c>
    </row>
    <row r="654" spans="1:8" x14ac:dyDescent="0.3">
      <c r="A654" s="1">
        <v>652</v>
      </c>
      <c r="B654" s="2">
        <v>44516.83018287037</v>
      </c>
      <c r="C654" s="2">
        <v>44516.830775462957</v>
      </c>
      <c r="D654" s="2">
        <v>44516.831083333331</v>
      </c>
      <c r="E654" s="2">
        <v>44516.831129629631</v>
      </c>
      <c r="F654">
        <v>51.2</v>
      </c>
      <c r="G654">
        <v>77.800000000000011</v>
      </c>
      <c r="H654">
        <v>81.800000000000011</v>
      </c>
    </row>
    <row r="655" spans="1:8" x14ac:dyDescent="0.3">
      <c r="A655" s="1">
        <v>653</v>
      </c>
      <c r="B655" s="2">
        <v>44516.831129629631</v>
      </c>
      <c r="C655" s="2">
        <v>44516.831561342588</v>
      </c>
      <c r="D655" s="2">
        <v>44516.83187037037</v>
      </c>
      <c r="E655" s="2">
        <v>44516.83191666667</v>
      </c>
      <c r="F655">
        <v>37.299999999999997</v>
      </c>
      <c r="G655">
        <v>64</v>
      </c>
      <c r="H655">
        <v>68</v>
      </c>
    </row>
    <row r="656" spans="1:8" x14ac:dyDescent="0.3">
      <c r="A656" s="1">
        <v>654</v>
      </c>
      <c r="B656" s="2">
        <v>44516.83191666667</v>
      </c>
      <c r="C656" s="2">
        <v>44516.832159722217</v>
      </c>
      <c r="D656" s="2">
        <v>44516.832658564817</v>
      </c>
      <c r="E656" s="2">
        <v>44516.83270486111</v>
      </c>
      <c r="F656">
        <v>21</v>
      </c>
      <c r="G656">
        <v>64.100000000000009</v>
      </c>
      <c r="H656">
        <v>68.100000000000009</v>
      </c>
    </row>
    <row r="657" spans="1:8" x14ac:dyDescent="0.3">
      <c r="A657" s="1">
        <v>655</v>
      </c>
      <c r="B657" s="2">
        <v>44516.83270486111</v>
      </c>
      <c r="C657" s="2">
        <v>44516.833131944448</v>
      </c>
      <c r="D657" s="2">
        <v>44516.833305555563</v>
      </c>
      <c r="E657" s="2">
        <v>44516.83336689815</v>
      </c>
      <c r="F657">
        <v>36.900000000000013</v>
      </c>
      <c r="G657">
        <v>51.900000000000013</v>
      </c>
      <c r="H657">
        <v>57.2</v>
      </c>
    </row>
    <row r="658" spans="1:8" x14ac:dyDescent="0.3">
      <c r="A658" s="1">
        <v>656</v>
      </c>
      <c r="B658" s="2">
        <v>44516.83336689815</v>
      </c>
      <c r="C658" s="2">
        <v>44516.83407060185</v>
      </c>
      <c r="D658" s="2">
        <v>44516.834906249998</v>
      </c>
      <c r="E658" s="2">
        <v>44516.834952546298</v>
      </c>
      <c r="F658">
        <v>60.8</v>
      </c>
      <c r="G658">
        <v>133</v>
      </c>
      <c r="H658">
        <v>137</v>
      </c>
    </row>
    <row r="659" spans="1:8" x14ac:dyDescent="0.3">
      <c r="A659" s="1">
        <v>657</v>
      </c>
      <c r="B659" s="2">
        <v>44516.834952546298</v>
      </c>
      <c r="C659" s="2">
        <v>44516.835590277777</v>
      </c>
      <c r="D659" s="2">
        <v>44516.836017361107</v>
      </c>
      <c r="E659" s="2">
        <v>44516.836063657407</v>
      </c>
      <c r="F659">
        <v>55.1</v>
      </c>
      <c r="G659">
        <v>92</v>
      </c>
      <c r="H659">
        <v>96</v>
      </c>
    </row>
    <row r="660" spans="1:8" x14ac:dyDescent="0.3">
      <c r="A660" s="1">
        <v>658</v>
      </c>
      <c r="B660" s="2">
        <v>44516.836063657407</v>
      </c>
      <c r="C660" s="2">
        <v>44516.836796296288</v>
      </c>
      <c r="D660" s="2">
        <v>44516.837593750002</v>
      </c>
      <c r="E660" s="2">
        <v>44516.837640046288</v>
      </c>
      <c r="F660">
        <v>63.3</v>
      </c>
      <c r="G660">
        <v>132.19999999999999</v>
      </c>
      <c r="H660">
        <v>136.19999999999999</v>
      </c>
    </row>
    <row r="661" spans="1:8" x14ac:dyDescent="0.3">
      <c r="A661" s="1">
        <v>659</v>
      </c>
      <c r="B661" s="2">
        <v>44516.837640046288</v>
      </c>
      <c r="C661" s="2">
        <v>44516.838555555558</v>
      </c>
      <c r="D661" s="2">
        <v>44516.839243055547</v>
      </c>
      <c r="E661" s="2">
        <v>44516.839289351847</v>
      </c>
      <c r="F661">
        <v>79.100000000000009</v>
      </c>
      <c r="G661">
        <v>138.5</v>
      </c>
      <c r="H661">
        <v>142.5</v>
      </c>
    </row>
    <row r="662" spans="1:8" x14ac:dyDescent="0.3">
      <c r="A662" s="1">
        <v>660</v>
      </c>
      <c r="B662" s="2">
        <v>44516.839289351847</v>
      </c>
      <c r="C662" s="2">
        <v>44516.84020486111</v>
      </c>
      <c r="D662" s="2">
        <v>44516.840646990742</v>
      </c>
      <c r="E662" s="2">
        <v>44516.840693287028</v>
      </c>
      <c r="F662">
        <v>79.100000000000009</v>
      </c>
      <c r="G662">
        <v>117.3</v>
      </c>
      <c r="H662">
        <v>121.3</v>
      </c>
    </row>
    <row r="663" spans="1:8" x14ac:dyDescent="0.3">
      <c r="A663" s="1">
        <v>661</v>
      </c>
      <c r="B663" s="2">
        <v>44516.840693287028</v>
      </c>
      <c r="C663" s="2">
        <v>44516.841608796298</v>
      </c>
      <c r="D663" s="2">
        <v>44516.842037037037</v>
      </c>
      <c r="E663" s="2">
        <v>44516.842083333337</v>
      </c>
      <c r="F663">
        <v>79.100000000000009</v>
      </c>
      <c r="G663">
        <v>116.1</v>
      </c>
      <c r="H663">
        <v>120.1</v>
      </c>
    </row>
    <row r="664" spans="1:8" x14ac:dyDescent="0.3">
      <c r="A664" s="1">
        <v>662</v>
      </c>
      <c r="B664" s="2">
        <v>44516.842083333337</v>
      </c>
      <c r="C664" s="2">
        <v>44516.842997685177</v>
      </c>
      <c r="D664" s="2">
        <v>44516.843425925923</v>
      </c>
      <c r="E664" s="2">
        <v>44516.843472222223</v>
      </c>
      <c r="F664">
        <v>79</v>
      </c>
      <c r="G664">
        <v>116</v>
      </c>
      <c r="H664">
        <v>120</v>
      </c>
    </row>
    <row r="665" spans="1:8" x14ac:dyDescent="0.3">
      <c r="A665" s="1">
        <v>663</v>
      </c>
      <c r="B665" s="2">
        <v>44516.843472222223</v>
      </c>
      <c r="C665" s="2">
        <v>44516.844141203706</v>
      </c>
      <c r="D665" s="2">
        <v>44516.845035879633</v>
      </c>
      <c r="E665" s="2">
        <v>44516.845082175932</v>
      </c>
      <c r="F665">
        <v>57.8</v>
      </c>
      <c r="G665">
        <v>135.1</v>
      </c>
      <c r="H665">
        <v>139.1</v>
      </c>
    </row>
    <row r="666" spans="1:8" x14ac:dyDescent="0.3">
      <c r="A666" s="1">
        <v>664</v>
      </c>
      <c r="B666" s="2">
        <v>44516.845082175932</v>
      </c>
      <c r="C666" s="2">
        <v>44516.845600694447</v>
      </c>
      <c r="D666" s="2">
        <v>44516.846202546287</v>
      </c>
      <c r="E666" s="2">
        <v>44516.846248842587</v>
      </c>
      <c r="F666">
        <v>44.8</v>
      </c>
      <c r="G666">
        <v>96.800000000000011</v>
      </c>
      <c r="H666">
        <v>100.8</v>
      </c>
    </row>
    <row r="667" spans="1:8" x14ac:dyDescent="0.3">
      <c r="A667" s="1">
        <v>665</v>
      </c>
      <c r="B667" s="2">
        <v>44516.846248842587</v>
      </c>
      <c r="C667" s="2">
        <v>44516.846979166658</v>
      </c>
      <c r="D667" s="2">
        <v>44516.847591435187</v>
      </c>
      <c r="E667" s="2">
        <v>44516.84763773148</v>
      </c>
      <c r="F667">
        <v>63.1</v>
      </c>
      <c r="G667">
        <v>116</v>
      </c>
      <c r="H667">
        <v>120</v>
      </c>
    </row>
    <row r="668" spans="1:8" x14ac:dyDescent="0.3">
      <c r="A668" s="1">
        <v>666</v>
      </c>
      <c r="B668" s="2">
        <v>44516.84763773148</v>
      </c>
      <c r="C668" s="2">
        <v>44516.848553240743</v>
      </c>
      <c r="D668" s="2">
        <v>44516.84920138889</v>
      </c>
      <c r="E668" s="2">
        <v>44516.849247685182</v>
      </c>
      <c r="F668">
        <v>79.100000000000009</v>
      </c>
      <c r="G668">
        <v>135.1</v>
      </c>
      <c r="H668">
        <v>139.1</v>
      </c>
    </row>
    <row r="669" spans="1:8" x14ac:dyDescent="0.3">
      <c r="A669" s="1">
        <v>667</v>
      </c>
      <c r="B669" s="2">
        <v>44516.849247685182</v>
      </c>
      <c r="C669" s="2">
        <v>44516.849942129629</v>
      </c>
      <c r="D669" s="2">
        <v>44516.85036921296</v>
      </c>
      <c r="E669" s="2">
        <v>44516.85041550926</v>
      </c>
      <c r="F669">
        <v>60.000000000000007</v>
      </c>
      <c r="G669">
        <v>96.9</v>
      </c>
      <c r="H669">
        <v>100.9</v>
      </c>
    </row>
    <row r="670" spans="1:8" x14ac:dyDescent="0.3">
      <c r="A670" s="1">
        <v>668</v>
      </c>
      <c r="B670" s="2">
        <v>44516.85041550926</v>
      </c>
      <c r="C670" s="2">
        <v>44516.851329861107</v>
      </c>
      <c r="D670" s="2">
        <v>44516.851758101853</v>
      </c>
      <c r="E670" s="2">
        <v>44516.851804398153</v>
      </c>
      <c r="F670">
        <v>79</v>
      </c>
      <c r="G670">
        <v>116</v>
      </c>
      <c r="H670">
        <v>120</v>
      </c>
    </row>
    <row r="671" spans="1:8" x14ac:dyDescent="0.3">
      <c r="A671" s="1">
        <v>669</v>
      </c>
      <c r="B671" s="2">
        <v>44516.851804398153</v>
      </c>
      <c r="C671" s="2">
        <v>44516.85260416667</v>
      </c>
      <c r="D671" s="2">
        <v>44516.853146990739</v>
      </c>
      <c r="E671" s="2">
        <v>44516.853193287039</v>
      </c>
      <c r="F671">
        <v>69.100000000000009</v>
      </c>
      <c r="G671">
        <v>116</v>
      </c>
      <c r="H671">
        <v>120</v>
      </c>
    </row>
    <row r="672" spans="1:8" x14ac:dyDescent="0.3">
      <c r="A672" s="1">
        <v>670</v>
      </c>
      <c r="B672" s="2">
        <v>44516.853193287039</v>
      </c>
      <c r="C672" s="2">
        <v>44516.853663194437</v>
      </c>
      <c r="D672" s="2">
        <v>44516.854535879633</v>
      </c>
      <c r="E672" s="2">
        <v>44516.854582175933</v>
      </c>
      <c r="F672">
        <v>40.6</v>
      </c>
      <c r="G672">
        <v>116</v>
      </c>
      <c r="H672">
        <v>120</v>
      </c>
    </row>
    <row r="673" spans="1:8" x14ac:dyDescent="0.3">
      <c r="A673" s="1">
        <v>671</v>
      </c>
      <c r="B673" s="2">
        <v>44516.854582175933</v>
      </c>
      <c r="C673" s="2">
        <v>44516.85545949074</v>
      </c>
      <c r="D673" s="2">
        <v>44516.855924768519</v>
      </c>
      <c r="E673" s="2">
        <v>44516.855971064811</v>
      </c>
      <c r="F673">
        <v>75.800000000000011</v>
      </c>
      <c r="G673">
        <v>116</v>
      </c>
      <c r="H673">
        <v>120</v>
      </c>
    </row>
    <row r="674" spans="1:8" x14ac:dyDescent="0.3">
      <c r="A674" s="1">
        <v>672</v>
      </c>
      <c r="B674" s="2">
        <v>44516.855971064811</v>
      </c>
      <c r="C674" s="2">
        <v>44516.856886574067</v>
      </c>
      <c r="D674" s="2">
        <v>44516.857313657412</v>
      </c>
      <c r="E674" s="2">
        <v>44516.857359953698</v>
      </c>
      <c r="F674">
        <v>79.100000000000009</v>
      </c>
      <c r="G674">
        <v>116</v>
      </c>
      <c r="H674">
        <v>120</v>
      </c>
    </row>
    <row r="675" spans="1:8" x14ac:dyDescent="0.3">
      <c r="A675" s="1">
        <v>673</v>
      </c>
      <c r="B675" s="2">
        <v>44516.857359953698</v>
      </c>
      <c r="C675" s="2">
        <v>44516.858275462961</v>
      </c>
      <c r="D675" s="2">
        <v>44516.858702546298</v>
      </c>
      <c r="E675" s="2">
        <v>44516.858748842591</v>
      </c>
      <c r="F675">
        <v>79.100000000000009</v>
      </c>
      <c r="G675">
        <v>116</v>
      </c>
      <c r="H675">
        <v>120</v>
      </c>
    </row>
    <row r="676" spans="1:8" x14ac:dyDescent="0.3">
      <c r="A676" s="1">
        <v>674</v>
      </c>
      <c r="B676" s="2">
        <v>44516.858748842591</v>
      </c>
      <c r="C676" s="2">
        <v>44516.859478009261</v>
      </c>
      <c r="D676" s="2">
        <v>44516.860312500001</v>
      </c>
      <c r="E676" s="2">
        <v>44516.860358796293</v>
      </c>
      <c r="F676">
        <v>63.000000000000007</v>
      </c>
      <c r="G676">
        <v>135.1</v>
      </c>
      <c r="H676">
        <v>139.1</v>
      </c>
    </row>
    <row r="677" spans="1:8" x14ac:dyDescent="0.3">
      <c r="A677" s="1">
        <v>675</v>
      </c>
      <c r="B677" s="2">
        <v>44516.860358796293</v>
      </c>
      <c r="C677" s="2">
        <v>44516.861052083332</v>
      </c>
      <c r="D677" s="2">
        <v>44516.86147916667</v>
      </c>
      <c r="E677" s="2">
        <v>44516.861525462962</v>
      </c>
      <c r="F677">
        <v>59.900000000000013</v>
      </c>
      <c r="G677">
        <v>96.800000000000011</v>
      </c>
      <c r="H677">
        <v>100.8</v>
      </c>
    </row>
    <row r="678" spans="1:8" x14ac:dyDescent="0.3">
      <c r="A678" s="1">
        <v>676</v>
      </c>
      <c r="B678" s="2">
        <v>44516.861525462962</v>
      </c>
      <c r="C678" s="2">
        <v>44516.862440972232</v>
      </c>
      <c r="D678" s="2">
        <v>44516.862869212957</v>
      </c>
      <c r="E678" s="2">
        <v>44516.862915509257</v>
      </c>
      <c r="F678">
        <v>79.100000000000009</v>
      </c>
      <c r="G678">
        <v>116.1</v>
      </c>
      <c r="H678">
        <v>120.1</v>
      </c>
    </row>
    <row r="679" spans="1:8" x14ac:dyDescent="0.3">
      <c r="A679" s="1">
        <v>677</v>
      </c>
      <c r="B679" s="2">
        <v>44516.862915509257</v>
      </c>
      <c r="C679" s="2">
        <v>44516.86383101852</v>
      </c>
      <c r="D679" s="2">
        <v>44516.86425810185</v>
      </c>
      <c r="E679" s="2">
        <v>44516.86430439815</v>
      </c>
      <c r="F679">
        <v>79.100000000000009</v>
      </c>
      <c r="G679">
        <v>116</v>
      </c>
      <c r="H679">
        <v>120</v>
      </c>
    </row>
    <row r="680" spans="1:8" x14ac:dyDescent="0.3">
      <c r="A680" s="1">
        <v>678</v>
      </c>
      <c r="B680" s="2">
        <v>44516.86430439815</v>
      </c>
      <c r="C680" s="2">
        <v>44516.865217592589</v>
      </c>
      <c r="D680" s="2">
        <v>44516.865645833343</v>
      </c>
      <c r="E680" s="2">
        <v>44516.865692129628</v>
      </c>
      <c r="F680">
        <v>78.900000000000006</v>
      </c>
      <c r="G680">
        <v>115.9</v>
      </c>
      <c r="H680">
        <v>119.9</v>
      </c>
    </row>
    <row r="681" spans="1:8" x14ac:dyDescent="0.3">
      <c r="A681" s="1">
        <v>679</v>
      </c>
      <c r="B681" s="2">
        <v>44516.865692129628</v>
      </c>
      <c r="C681" s="2">
        <v>44516.866391203701</v>
      </c>
      <c r="D681" s="2">
        <v>44516.867034722221</v>
      </c>
      <c r="E681" s="2">
        <v>44516.867081018521</v>
      </c>
      <c r="F681">
        <v>60.400000000000013</v>
      </c>
      <c r="G681">
        <v>116</v>
      </c>
      <c r="H681">
        <v>120</v>
      </c>
    </row>
    <row r="682" spans="1:8" x14ac:dyDescent="0.3">
      <c r="A682" s="1">
        <v>680</v>
      </c>
      <c r="B682" s="2">
        <v>44516.867081018521</v>
      </c>
      <c r="C682" s="2">
        <v>44516.867995370369</v>
      </c>
      <c r="D682" s="2">
        <v>44516.868423611108</v>
      </c>
      <c r="E682" s="2">
        <v>44516.868469907407</v>
      </c>
      <c r="F682">
        <v>79</v>
      </c>
      <c r="G682">
        <v>116</v>
      </c>
      <c r="H682">
        <v>120</v>
      </c>
    </row>
    <row r="683" spans="1:8" x14ac:dyDescent="0.3">
      <c r="A683" s="1">
        <v>681</v>
      </c>
      <c r="B683" s="2">
        <v>44516.868469907407</v>
      </c>
      <c r="C683" s="2">
        <v>44516.869450231483</v>
      </c>
      <c r="D683" s="2">
        <v>44516.869812500001</v>
      </c>
      <c r="E683" s="2">
        <v>44516.869858796294</v>
      </c>
      <c r="F683">
        <v>84.7</v>
      </c>
      <c r="G683">
        <v>116</v>
      </c>
      <c r="H683">
        <v>120</v>
      </c>
    </row>
    <row r="684" spans="1:8" x14ac:dyDescent="0.3">
      <c r="A684" s="1">
        <v>682</v>
      </c>
      <c r="B684" s="2">
        <v>44516.869858796294</v>
      </c>
      <c r="C684" s="2">
        <v>44516.870773148148</v>
      </c>
      <c r="D684" s="2">
        <v>44516.871423611112</v>
      </c>
      <c r="E684" s="2">
        <v>44516.871469907397</v>
      </c>
      <c r="F684">
        <v>79</v>
      </c>
      <c r="G684">
        <v>135.19999999999999</v>
      </c>
      <c r="H684">
        <v>139.19999999999999</v>
      </c>
    </row>
    <row r="685" spans="1:8" x14ac:dyDescent="0.3">
      <c r="A685" s="1">
        <v>683</v>
      </c>
      <c r="B685" s="2">
        <v>44516.871469907397</v>
      </c>
      <c r="C685" s="2">
        <v>44516.872164351851</v>
      </c>
      <c r="D685" s="2">
        <v>44516.872591435182</v>
      </c>
      <c r="E685" s="2">
        <v>44516.872637731482</v>
      </c>
      <c r="F685">
        <v>60.000000000000007</v>
      </c>
      <c r="G685">
        <v>96.9</v>
      </c>
      <c r="H685">
        <v>100.9</v>
      </c>
    </row>
    <row r="686" spans="1:8" x14ac:dyDescent="0.3">
      <c r="A686" s="1">
        <v>684</v>
      </c>
      <c r="B686" s="2">
        <v>44516.872637731482</v>
      </c>
      <c r="C686" s="2">
        <v>44516.873552083343</v>
      </c>
      <c r="D686" s="2">
        <v>44516.873980324082</v>
      </c>
      <c r="E686" s="2">
        <v>44516.874026620368</v>
      </c>
      <c r="F686">
        <v>79</v>
      </c>
      <c r="G686">
        <v>116</v>
      </c>
      <c r="H686">
        <v>120</v>
      </c>
    </row>
    <row r="687" spans="1:8" x14ac:dyDescent="0.3">
      <c r="A687" s="1">
        <v>685</v>
      </c>
      <c r="B687" s="2">
        <v>44516.874026620368</v>
      </c>
      <c r="C687" s="2">
        <v>44516.87469675926</v>
      </c>
      <c r="D687" s="2">
        <v>44516.875369212961</v>
      </c>
      <c r="E687" s="2">
        <v>44516.875415509261</v>
      </c>
      <c r="F687">
        <v>57.900000000000013</v>
      </c>
      <c r="G687">
        <v>116</v>
      </c>
      <c r="H687">
        <v>120</v>
      </c>
    </row>
    <row r="688" spans="1:8" x14ac:dyDescent="0.3">
      <c r="A688" s="1">
        <v>686</v>
      </c>
      <c r="B688" s="2">
        <v>44516.875415509261</v>
      </c>
      <c r="C688" s="2">
        <v>44516.876282407407</v>
      </c>
      <c r="D688" s="2">
        <v>44516.876756944454</v>
      </c>
      <c r="E688" s="2">
        <v>44516.876803240739</v>
      </c>
      <c r="F688">
        <v>74.900000000000006</v>
      </c>
      <c r="G688">
        <v>115.9</v>
      </c>
      <c r="H688">
        <v>119.9</v>
      </c>
    </row>
    <row r="689" spans="1:8" x14ac:dyDescent="0.3">
      <c r="A689" s="1">
        <v>687</v>
      </c>
      <c r="B689" s="2">
        <v>44516.876803240739</v>
      </c>
      <c r="C689" s="2">
        <v>44516.877305555558</v>
      </c>
      <c r="D689" s="2">
        <v>44516.878366898149</v>
      </c>
      <c r="E689" s="2">
        <v>44516.878413194441</v>
      </c>
      <c r="F689">
        <v>43.400000000000013</v>
      </c>
      <c r="G689">
        <v>135.1</v>
      </c>
      <c r="H689">
        <v>139.1</v>
      </c>
    </row>
    <row r="690" spans="1:8" x14ac:dyDescent="0.3">
      <c r="A690" s="1">
        <v>688</v>
      </c>
      <c r="B690" s="2">
        <v>44516.878413194441</v>
      </c>
      <c r="C690" s="2">
        <v>44516.878618055547</v>
      </c>
      <c r="D690" s="2">
        <v>44516.879534722233</v>
      </c>
      <c r="E690" s="2">
        <v>44516.879581018518</v>
      </c>
      <c r="F690">
        <v>17.7</v>
      </c>
      <c r="G690">
        <v>96.9</v>
      </c>
      <c r="H690">
        <v>100.9</v>
      </c>
    </row>
    <row r="691" spans="1:8" x14ac:dyDescent="0.3">
      <c r="A691" s="1">
        <v>689</v>
      </c>
      <c r="B691" s="2">
        <v>44516.879581018518</v>
      </c>
      <c r="C691" s="2">
        <v>44516.880496527781</v>
      </c>
      <c r="D691" s="2">
        <v>44516.880923611112</v>
      </c>
      <c r="E691" s="2">
        <v>44516.880969907397</v>
      </c>
      <c r="F691">
        <v>79.100000000000009</v>
      </c>
      <c r="G691">
        <v>116</v>
      </c>
      <c r="H691">
        <v>120</v>
      </c>
    </row>
    <row r="692" spans="1:8" x14ac:dyDescent="0.3">
      <c r="A692" s="1">
        <v>690</v>
      </c>
      <c r="B692" s="2">
        <v>44516.880969907397</v>
      </c>
      <c r="C692" s="2">
        <v>44516.881818287038</v>
      </c>
      <c r="D692" s="2">
        <v>44516.882312499998</v>
      </c>
      <c r="E692" s="2">
        <v>44516.882358796298</v>
      </c>
      <c r="F692">
        <v>73.300000000000011</v>
      </c>
      <c r="G692">
        <v>116</v>
      </c>
      <c r="H692">
        <v>120</v>
      </c>
    </row>
    <row r="693" spans="1:8" x14ac:dyDescent="0.3">
      <c r="A693" s="1">
        <v>691</v>
      </c>
      <c r="B693" s="2">
        <v>44516.882358796298</v>
      </c>
      <c r="C693" s="2">
        <v>44516.883273148153</v>
      </c>
      <c r="D693" s="2">
        <v>44516.883701388891</v>
      </c>
      <c r="E693" s="2">
        <v>44516.883747685177</v>
      </c>
      <c r="F693">
        <v>79</v>
      </c>
      <c r="G693">
        <v>116</v>
      </c>
      <c r="H693">
        <v>120</v>
      </c>
    </row>
    <row r="694" spans="1:8" x14ac:dyDescent="0.3">
      <c r="A694" s="1">
        <v>692</v>
      </c>
      <c r="B694" s="2">
        <v>44516.883747685177</v>
      </c>
      <c r="C694" s="2">
        <v>44516.884663194447</v>
      </c>
      <c r="D694" s="2">
        <v>44516.885090277778</v>
      </c>
      <c r="E694" s="2">
        <v>44516.885136574077</v>
      </c>
      <c r="F694">
        <v>79.100000000000009</v>
      </c>
      <c r="G694">
        <v>116</v>
      </c>
      <c r="H694">
        <v>120</v>
      </c>
    </row>
    <row r="695" spans="1:8" x14ac:dyDescent="0.3">
      <c r="A695" s="1">
        <v>693</v>
      </c>
      <c r="B695" s="2">
        <v>44516.885136574077</v>
      </c>
      <c r="C695" s="2">
        <v>44516.885598379631</v>
      </c>
      <c r="D695" s="2">
        <v>44516.886699074072</v>
      </c>
      <c r="E695" s="2">
        <v>44516.886745370372</v>
      </c>
      <c r="F695">
        <v>39.900000000000013</v>
      </c>
      <c r="G695">
        <v>135</v>
      </c>
      <c r="H695">
        <v>139</v>
      </c>
    </row>
    <row r="696" spans="1:8" x14ac:dyDescent="0.3">
      <c r="A696" s="1">
        <v>694</v>
      </c>
      <c r="B696" s="2">
        <v>44516.886745370372</v>
      </c>
      <c r="C696" s="2">
        <v>44516.88743865741</v>
      </c>
      <c r="D696" s="2">
        <v>44516.888087962972</v>
      </c>
      <c r="E696" s="2">
        <v>44516.888134259258</v>
      </c>
      <c r="F696">
        <v>59.900000000000013</v>
      </c>
      <c r="G696">
        <v>116</v>
      </c>
      <c r="H696">
        <v>120</v>
      </c>
    </row>
    <row r="697" spans="1:8" x14ac:dyDescent="0.3">
      <c r="A697" s="1">
        <v>695</v>
      </c>
      <c r="B697" s="2">
        <v>44516.888134259258</v>
      </c>
      <c r="C697" s="2">
        <v>44516.888749999998</v>
      </c>
      <c r="D697" s="2">
        <v>44516.889254629627</v>
      </c>
      <c r="E697" s="2">
        <v>44516.889300925926</v>
      </c>
      <c r="F697">
        <v>53.2</v>
      </c>
      <c r="G697">
        <v>96.800000000000011</v>
      </c>
      <c r="H697">
        <v>100.8</v>
      </c>
    </row>
    <row r="698" spans="1:8" x14ac:dyDescent="0.3">
      <c r="A698" s="1">
        <v>696</v>
      </c>
      <c r="B698" s="2">
        <v>44516.889300925926</v>
      </c>
      <c r="C698" s="2">
        <v>44516.890215277781</v>
      </c>
      <c r="D698" s="2">
        <v>44516.89064351852</v>
      </c>
      <c r="E698" s="2">
        <v>44516.890689814813</v>
      </c>
      <c r="F698">
        <v>79</v>
      </c>
      <c r="G698">
        <v>116</v>
      </c>
      <c r="H698">
        <v>120</v>
      </c>
    </row>
    <row r="699" spans="1:8" x14ac:dyDescent="0.3">
      <c r="A699" s="1">
        <v>697</v>
      </c>
      <c r="B699" s="2">
        <v>44516.890689814813</v>
      </c>
      <c r="C699" s="2">
        <v>44516.891597222217</v>
      </c>
      <c r="D699" s="2">
        <v>44516.892252314807</v>
      </c>
      <c r="E699" s="2">
        <v>44516.892298611107</v>
      </c>
      <c r="F699">
        <v>78.400000000000006</v>
      </c>
      <c r="G699">
        <v>135</v>
      </c>
      <c r="H699">
        <v>139</v>
      </c>
    </row>
    <row r="700" spans="1:8" x14ac:dyDescent="0.3">
      <c r="A700" s="1">
        <v>698</v>
      </c>
      <c r="B700" s="2">
        <v>44516.892298611107</v>
      </c>
      <c r="C700" s="2">
        <v>44516.892688657397</v>
      </c>
      <c r="D700" s="2">
        <v>44516.8936412037</v>
      </c>
      <c r="E700" s="2">
        <v>44516.8936875</v>
      </c>
      <c r="F700">
        <v>33.700000000000003</v>
      </c>
      <c r="G700">
        <v>116</v>
      </c>
      <c r="H700">
        <v>120</v>
      </c>
    </row>
    <row r="701" spans="1:8" x14ac:dyDescent="0.3">
      <c r="A701" s="1">
        <v>699</v>
      </c>
      <c r="B701" s="2">
        <v>44516.8936875</v>
      </c>
      <c r="C701" s="2">
        <v>44516.894381944447</v>
      </c>
      <c r="D701" s="2">
        <v>44516.894809027777</v>
      </c>
      <c r="E701" s="2">
        <v>44516.894855324077</v>
      </c>
      <c r="F701">
        <v>60.000000000000007</v>
      </c>
      <c r="G701">
        <v>96.9</v>
      </c>
      <c r="H701">
        <v>100.9</v>
      </c>
    </row>
    <row r="702" spans="1:8" x14ac:dyDescent="0.3">
      <c r="A702" s="1">
        <v>700</v>
      </c>
      <c r="B702" s="2">
        <v>44516.894855324077</v>
      </c>
      <c r="C702" s="2">
        <v>44516.895771990741</v>
      </c>
      <c r="D702" s="2">
        <v>44516.896199074072</v>
      </c>
      <c r="E702" s="2">
        <v>44516.896245370372</v>
      </c>
      <c r="F702">
        <v>79.2</v>
      </c>
      <c r="G702">
        <v>116.1</v>
      </c>
      <c r="H702">
        <v>120.1</v>
      </c>
    </row>
    <row r="703" spans="1:8" x14ac:dyDescent="0.3">
      <c r="A703" s="1">
        <v>701</v>
      </c>
      <c r="B703" s="2">
        <v>44516.896245370372</v>
      </c>
      <c r="C703" s="2">
        <v>44516.897159722219</v>
      </c>
      <c r="D703" s="2">
        <v>44516.897809027767</v>
      </c>
      <c r="E703" s="2">
        <v>44516.897855324067</v>
      </c>
      <c r="F703">
        <v>79</v>
      </c>
      <c r="G703">
        <v>135.1</v>
      </c>
      <c r="H703">
        <v>139.1</v>
      </c>
    </row>
    <row r="704" spans="1:8" x14ac:dyDescent="0.3">
      <c r="A704" s="1">
        <v>702</v>
      </c>
      <c r="B704" s="2">
        <v>44516.897855324067</v>
      </c>
      <c r="C704" s="2">
        <v>44516.898548611112</v>
      </c>
      <c r="D704" s="2">
        <v>44516.898976851851</v>
      </c>
      <c r="E704" s="2">
        <v>44516.899023148151</v>
      </c>
      <c r="F704">
        <v>59.900000000000013</v>
      </c>
      <c r="G704">
        <v>96.9</v>
      </c>
      <c r="H704">
        <v>100.9</v>
      </c>
    </row>
    <row r="705" spans="1:8" x14ac:dyDescent="0.3">
      <c r="A705" s="1">
        <v>703</v>
      </c>
      <c r="B705" s="2">
        <v>44516.899023148151</v>
      </c>
      <c r="C705" s="2">
        <v>44516.899493055556</v>
      </c>
      <c r="D705" s="2">
        <v>44516.900365740737</v>
      </c>
      <c r="E705" s="2">
        <v>44516.900412037037</v>
      </c>
      <c r="F705">
        <v>40.6</v>
      </c>
      <c r="G705">
        <v>116</v>
      </c>
      <c r="H705">
        <v>120</v>
      </c>
    </row>
    <row r="706" spans="1:8" x14ac:dyDescent="0.3">
      <c r="A706" s="1">
        <v>704</v>
      </c>
      <c r="B706" s="2">
        <v>44516.900412037037</v>
      </c>
      <c r="C706" s="2">
        <v>44516.901072916669</v>
      </c>
      <c r="D706" s="2">
        <v>44516.901605324078</v>
      </c>
      <c r="E706" s="2">
        <v>44516.90165162037</v>
      </c>
      <c r="F706">
        <v>57.1</v>
      </c>
      <c r="G706">
        <v>103.1</v>
      </c>
      <c r="H706">
        <v>107.1</v>
      </c>
    </row>
    <row r="707" spans="1:8" x14ac:dyDescent="0.3">
      <c r="A707" s="1">
        <v>705</v>
      </c>
      <c r="B707" s="2">
        <v>44516.90165162037</v>
      </c>
      <c r="C707" s="2">
        <v>44516.90222916667</v>
      </c>
      <c r="D707" s="2">
        <v>44516.903143518517</v>
      </c>
      <c r="E707" s="2">
        <v>44516.903189814817</v>
      </c>
      <c r="F707">
        <v>49.900000000000013</v>
      </c>
      <c r="G707">
        <v>128.9</v>
      </c>
      <c r="H707">
        <v>132.9</v>
      </c>
    </row>
    <row r="708" spans="1:8" x14ac:dyDescent="0.3">
      <c r="A708" s="1">
        <v>706</v>
      </c>
      <c r="B708" s="2">
        <v>44516.903189814817</v>
      </c>
      <c r="C708" s="2">
        <v>44516.904104166657</v>
      </c>
      <c r="D708" s="2">
        <v>44516.90453240741</v>
      </c>
      <c r="E708" s="2">
        <v>44516.904578703703</v>
      </c>
      <c r="F708">
        <v>79</v>
      </c>
      <c r="G708">
        <v>116</v>
      </c>
      <c r="H708">
        <v>120</v>
      </c>
    </row>
    <row r="709" spans="1:8" x14ac:dyDescent="0.3">
      <c r="A709" s="1">
        <v>707</v>
      </c>
      <c r="B709" s="2">
        <v>44516.904578703703</v>
      </c>
      <c r="C709" s="2">
        <v>44516.905494212973</v>
      </c>
      <c r="D709" s="2">
        <v>44516.905921296297</v>
      </c>
      <c r="E709" s="2">
        <v>44516.905967592589</v>
      </c>
      <c r="F709">
        <v>79.100000000000009</v>
      </c>
      <c r="G709">
        <v>116</v>
      </c>
      <c r="H709">
        <v>120</v>
      </c>
    </row>
    <row r="710" spans="1:8" x14ac:dyDescent="0.3">
      <c r="A710" s="1">
        <v>708</v>
      </c>
      <c r="B710" s="2">
        <v>44516.905967592589</v>
      </c>
      <c r="C710" s="2">
        <v>44516.906501157413</v>
      </c>
      <c r="D710" s="2">
        <v>44516.907531249999</v>
      </c>
      <c r="E710" s="2">
        <v>44516.907577546299</v>
      </c>
      <c r="F710">
        <v>46.1</v>
      </c>
      <c r="G710">
        <v>135.1</v>
      </c>
      <c r="H710">
        <v>139.1</v>
      </c>
    </row>
    <row r="711" spans="1:8" x14ac:dyDescent="0.3">
      <c r="A711" s="1">
        <v>709</v>
      </c>
      <c r="B711" s="2">
        <v>44516.907577546299</v>
      </c>
      <c r="C711" s="2">
        <v>44516.908035879627</v>
      </c>
      <c r="D711" s="2">
        <v>44516.908699074083</v>
      </c>
      <c r="E711" s="2">
        <v>44516.908745370369</v>
      </c>
      <c r="F711">
        <v>39.6</v>
      </c>
      <c r="G711">
        <v>96.9</v>
      </c>
      <c r="H711">
        <v>100.9</v>
      </c>
    </row>
    <row r="712" spans="1:8" x14ac:dyDescent="0.3">
      <c r="A712" s="1">
        <v>710</v>
      </c>
      <c r="B712" s="2">
        <v>44516.908745370369</v>
      </c>
      <c r="C712" s="2">
        <v>44516.909659722223</v>
      </c>
      <c r="D712" s="2">
        <v>44516.910432870369</v>
      </c>
      <c r="E712" s="2">
        <v>44516.910479166669</v>
      </c>
      <c r="F712">
        <v>79</v>
      </c>
      <c r="G712">
        <v>145.80000000000001</v>
      </c>
      <c r="H712">
        <v>149.80000000000001</v>
      </c>
    </row>
    <row r="713" spans="1:8" x14ac:dyDescent="0.3">
      <c r="A713" s="1">
        <v>711</v>
      </c>
      <c r="B713" s="2">
        <v>44516.910479166669</v>
      </c>
      <c r="C713" s="2">
        <v>44516.910667824071</v>
      </c>
      <c r="D713" s="2">
        <v>44516.911476851848</v>
      </c>
      <c r="E713" s="2">
        <v>44516.911523148148</v>
      </c>
      <c r="F713">
        <v>16.3</v>
      </c>
      <c r="G713">
        <v>86.2</v>
      </c>
      <c r="H713">
        <v>90.2</v>
      </c>
    </row>
    <row r="714" spans="1:8" x14ac:dyDescent="0.3">
      <c r="A714" s="1">
        <v>712</v>
      </c>
      <c r="B714" s="2">
        <v>44516.911523148148</v>
      </c>
      <c r="C714" s="2">
        <v>44516.912199074082</v>
      </c>
      <c r="D714" s="2">
        <v>44516.912865740742</v>
      </c>
      <c r="E714" s="2">
        <v>44516.912912037027</v>
      </c>
      <c r="F714">
        <v>58.400000000000013</v>
      </c>
      <c r="G714">
        <v>116</v>
      </c>
      <c r="H714">
        <v>120</v>
      </c>
    </row>
    <row r="715" spans="1:8" x14ac:dyDescent="0.3">
      <c r="A715" s="1">
        <v>713</v>
      </c>
      <c r="B715" s="2">
        <v>44516.912912037027</v>
      </c>
      <c r="C715" s="2">
        <v>44516.913814814812</v>
      </c>
      <c r="D715" s="2">
        <v>44516.914254629628</v>
      </c>
      <c r="E715" s="2">
        <v>44516.914300925928</v>
      </c>
      <c r="F715">
        <v>78</v>
      </c>
      <c r="G715">
        <v>116</v>
      </c>
      <c r="H715">
        <v>120</v>
      </c>
    </row>
    <row r="716" spans="1:8" x14ac:dyDescent="0.3">
      <c r="A716" s="1">
        <v>714</v>
      </c>
      <c r="B716" s="2">
        <v>44516.914300925928</v>
      </c>
      <c r="C716" s="2">
        <v>44516.91513425926</v>
      </c>
      <c r="D716" s="2">
        <v>44516.915643518521</v>
      </c>
      <c r="E716" s="2">
        <v>44516.915689814807</v>
      </c>
      <c r="F716">
        <v>72</v>
      </c>
      <c r="G716">
        <v>116</v>
      </c>
      <c r="H716">
        <v>120</v>
      </c>
    </row>
    <row r="717" spans="1:8" x14ac:dyDescent="0.3">
      <c r="A717" s="1">
        <v>715</v>
      </c>
      <c r="B717" s="2">
        <v>44516.915689814807</v>
      </c>
      <c r="C717" s="2">
        <v>44516.916140046298</v>
      </c>
      <c r="D717" s="2">
        <v>44516.917253472217</v>
      </c>
      <c r="E717" s="2">
        <v>44516.917300925918</v>
      </c>
      <c r="F717">
        <v>38.900000000000013</v>
      </c>
      <c r="G717">
        <v>135.1</v>
      </c>
      <c r="H717">
        <v>139.19999999999999</v>
      </c>
    </row>
    <row r="718" spans="1:8" x14ac:dyDescent="0.3">
      <c r="A718" s="1">
        <v>716</v>
      </c>
      <c r="B718" s="2">
        <v>44516.917300925918</v>
      </c>
      <c r="C718" s="2">
        <v>44516.917994212963</v>
      </c>
      <c r="D718" s="2">
        <v>44516.918421296286</v>
      </c>
      <c r="E718" s="2">
        <v>44516.918467592594</v>
      </c>
      <c r="F718">
        <v>59.900000000000013</v>
      </c>
      <c r="G718">
        <v>96.800000000000011</v>
      </c>
      <c r="H718">
        <v>100.8</v>
      </c>
    </row>
    <row r="719" spans="1:8" x14ac:dyDescent="0.3">
      <c r="A719" s="1">
        <v>717</v>
      </c>
      <c r="B719" s="2">
        <v>44516.918467592594</v>
      </c>
      <c r="C719" s="2">
        <v>44516.919381944441</v>
      </c>
      <c r="D719" s="2">
        <v>44516.919810185187</v>
      </c>
      <c r="E719" s="2">
        <v>44516.91985648148</v>
      </c>
      <c r="F719">
        <v>79</v>
      </c>
      <c r="G719">
        <v>116</v>
      </c>
      <c r="H719">
        <v>120</v>
      </c>
    </row>
    <row r="720" spans="1:8" x14ac:dyDescent="0.3">
      <c r="A720" s="1">
        <v>718</v>
      </c>
      <c r="B720" s="2">
        <v>44516.91985648148</v>
      </c>
      <c r="C720" s="2">
        <v>44516.920487268508</v>
      </c>
      <c r="D720" s="2">
        <v>44516.921421296298</v>
      </c>
      <c r="E720" s="2">
        <v>44516.92146759259</v>
      </c>
      <c r="F720">
        <v>54.5</v>
      </c>
      <c r="G720">
        <v>135.19999999999999</v>
      </c>
      <c r="H720">
        <v>139.19999999999999</v>
      </c>
    </row>
    <row r="721" spans="1:8" x14ac:dyDescent="0.3">
      <c r="A721" s="1">
        <v>719</v>
      </c>
      <c r="B721" s="2">
        <v>44516.92146759259</v>
      </c>
      <c r="C721" s="2">
        <v>44516.922162037037</v>
      </c>
      <c r="D721" s="2">
        <v>44516.922589120368</v>
      </c>
      <c r="E721" s="2">
        <v>44516.922635416668</v>
      </c>
      <c r="F721">
        <v>60.000000000000007</v>
      </c>
      <c r="G721">
        <v>96.9</v>
      </c>
      <c r="H721">
        <v>100.9</v>
      </c>
    </row>
    <row r="722" spans="1:8" x14ac:dyDescent="0.3">
      <c r="A722" s="1">
        <v>720</v>
      </c>
      <c r="B722" s="2">
        <v>44516.922635416668</v>
      </c>
      <c r="C722" s="2">
        <v>44516.923082175927</v>
      </c>
      <c r="D722" s="2">
        <v>44516.923978009261</v>
      </c>
      <c r="E722" s="2">
        <v>44516.924024305546</v>
      </c>
      <c r="F722">
        <v>38.6</v>
      </c>
      <c r="G722">
        <v>116</v>
      </c>
      <c r="H722">
        <v>120</v>
      </c>
    </row>
    <row r="723" spans="1:8" x14ac:dyDescent="0.3">
      <c r="A723" s="1">
        <v>721</v>
      </c>
      <c r="B723" s="2">
        <v>44516.924024305546</v>
      </c>
      <c r="C723" s="2">
        <v>44516.924938657408</v>
      </c>
      <c r="D723" s="2">
        <v>44516.925366898147</v>
      </c>
      <c r="E723" s="2">
        <v>44516.925413194447</v>
      </c>
      <c r="F723">
        <v>79</v>
      </c>
      <c r="G723">
        <v>116</v>
      </c>
      <c r="H723">
        <v>120</v>
      </c>
    </row>
    <row r="724" spans="1:8" x14ac:dyDescent="0.3">
      <c r="A724" s="1">
        <v>722</v>
      </c>
      <c r="B724" s="2">
        <v>44516.925413194447</v>
      </c>
      <c r="C724" s="2">
        <v>44516.926328703703</v>
      </c>
      <c r="D724" s="2">
        <v>44516.926755787033</v>
      </c>
      <c r="E724" s="2">
        <v>44516.926802083333</v>
      </c>
      <c r="F724">
        <v>79.100000000000009</v>
      </c>
      <c r="G724">
        <v>116</v>
      </c>
      <c r="H724">
        <v>120</v>
      </c>
    </row>
    <row r="725" spans="1:8" x14ac:dyDescent="0.3">
      <c r="A725" s="1">
        <v>723</v>
      </c>
      <c r="B725" s="2">
        <v>44516.926802083333</v>
      </c>
      <c r="C725" s="2">
        <v>44516.92765046296</v>
      </c>
      <c r="D725" s="2">
        <v>44516.928144675927</v>
      </c>
      <c r="E725" s="2">
        <v>44516.928190972219</v>
      </c>
      <c r="F725">
        <v>73.300000000000011</v>
      </c>
      <c r="G725">
        <v>116</v>
      </c>
      <c r="H725">
        <v>120</v>
      </c>
    </row>
    <row r="726" spans="1:8" x14ac:dyDescent="0.3">
      <c r="A726" s="1">
        <v>724</v>
      </c>
      <c r="B726" s="2">
        <v>44516.928190972219</v>
      </c>
      <c r="C726" s="2">
        <v>44516.928936342592</v>
      </c>
      <c r="D726" s="2">
        <v>44516.929533564813</v>
      </c>
      <c r="E726" s="2">
        <v>44516.929579861113</v>
      </c>
      <c r="F726">
        <v>64.400000000000006</v>
      </c>
      <c r="G726">
        <v>116</v>
      </c>
      <c r="H726">
        <v>120</v>
      </c>
    </row>
    <row r="727" spans="1:8" x14ac:dyDescent="0.3">
      <c r="A727" s="1">
        <v>725</v>
      </c>
      <c r="B727" s="2">
        <v>44516.929579861113</v>
      </c>
      <c r="C727" s="2">
        <v>44516.930292824072</v>
      </c>
      <c r="D727" s="2">
        <v>44516.930922453706</v>
      </c>
      <c r="E727" s="2">
        <v>44516.930968749999</v>
      </c>
      <c r="F727">
        <v>61.6</v>
      </c>
      <c r="G727">
        <v>116</v>
      </c>
      <c r="H727">
        <v>120</v>
      </c>
    </row>
    <row r="728" spans="1:8" x14ac:dyDescent="0.3">
      <c r="A728" s="1">
        <v>726</v>
      </c>
      <c r="B728" s="2">
        <v>44516.930968749999</v>
      </c>
      <c r="C728" s="2">
        <v>44516.931883101854</v>
      </c>
      <c r="D728" s="2">
        <v>44516.932311342593</v>
      </c>
      <c r="E728" s="2">
        <v>44516.932357638892</v>
      </c>
      <c r="F728">
        <v>79</v>
      </c>
      <c r="G728">
        <v>116</v>
      </c>
      <c r="H728">
        <v>120</v>
      </c>
    </row>
    <row r="729" spans="1:8" x14ac:dyDescent="0.3">
      <c r="A729" s="1">
        <v>727</v>
      </c>
      <c r="B729" s="2">
        <v>44516.932357638892</v>
      </c>
      <c r="C729" s="2">
        <v>44516.93327199074</v>
      </c>
      <c r="D729" s="2">
        <v>44516.933920138887</v>
      </c>
      <c r="E729" s="2">
        <v>44516.933966435186</v>
      </c>
      <c r="F729">
        <v>79</v>
      </c>
      <c r="G729">
        <v>135</v>
      </c>
      <c r="H729">
        <v>139</v>
      </c>
    </row>
    <row r="730" spans="1:8" x14ac:dyDescent="0.3">
      <c r="A730" s="1">
        <v>728</v>
      </c>
      <c r="B730" s="2">
        <v>44516.933966435186</v>
      </c>
      <c r="C730" s="2">
        <v>44516.934601851863</v>
      </c>
      <c r="D730" s="2">
        <v>44516.935087962956</v>
      </c>
      <c r="E730" s="2">
        <v>44516.935134259264</v>
      </c>
      <c r="F730">
        <v>54.900000000000013</v>
      </c>
      <c r="G730">
        <v>96.9</v>
      </c>
      <c r="H730">
        <v>100.9</v>
      </c>
    </row>
    <row r="731" spans="1:8" x14ac:dyDescent="0.3">
      <c r="A731" s="1">
        <v>729</v>
      </c>
      <c r="B731" s="2">
        <v>44516.935134259264</v>
      </c>
      <c r="C731" s="2">
        <v>44516.935901620367</v>
      </c>
      <c r="D731" s="2">
        <v>44516.936549768521</v>
      </c>
      <c r="E731" s="2">
        <v>44516.936596064807</v>
      </c>
      <c r="F731">
        <v>66.3</v>
      </c>
      <c r="G731">
        <v>122.3</v>
      </c>
      <c r="H731">
        <v>126.3</v>
      </c>
    </row>
    <row r="732" spans="1:8" x14ac:dyDescent="0.3">
      <c r="A732" s="1">
        <v>730</v>
      </c>
      <c r="B732" s="2">
        <v>44516.936596064807</v>
      </c>
      <c r="C732" s="2">
        <v>44516.936951388889</v>
      </c>
      <c r="D732" s="2">
        <v>44516.937866898152</v>
      </c>
      <c r="E732" s="2">
        <v>44516.937913194437</v>
      </c>
      <c r="F732">
        <v>30.7</v>
      </c>
      <c r="G732">
        <v>109.8</v>
      </c>
      <c r="H732">
        <v>113.8</v>
      </c>
    </row>
    <row r="733" spans="1:8" x14ac:dyDescent="0.3">
      <c r="A733" s="1">
        <v>731</v>
      </c>
      <c r="B733" s="2">
        <v>44516.937913194437</v>
      </c>
      <c r="C733" s="2">
        <v>44516.938827546299</v>
      </c>
      <c r="D733" s="2">
        <v>44516.939476851847</v>
      </c>
      <c r="E733" s="2">
        <v>44516.939523148147</v>
      </c>
      <c r="F733">
        <v>79</v>
      </c>
      <c r="G733">
        <v>135.1</v>
      </c>
      <c r="H733">
        <v>139.1</v>
      </c>
    </row>
    <row r="734" spans="1:8" x14ac:dyDescent="0.3">
      <c r="A734" s="1">
        <v>732</v>
      </c>
      <c r="B734" s="2">
        <v>44516.939523148147</v>
      </c>
      <c r="C734" s="2">
        <v>44516.939996527777</v>
      </c>
      <c r="D734" s="2">
        <v>44516.940644675917</v>
      </c>
      <c r="E734" s="2">
        <v>44516.940690972217</v>
      </c>
      <c r="F734">
        <v>40.900000000000013</v>
      </c>
      <c r="G734">
        <v>96.9</v>
      </c>
      <c r="H734">
        <v>100.9</v>
      </c>
    </row>
    <row r="735" spans="1:8" x14ac:dyDescent="0.3">
      <c r="A735" s="1">
        <v>733</v>
      </c>
      <c r="B735" s="2">
        <v>44516.940690972217</v>
      </c>
      <c r="C735" s="2">
        <v>44516.941464120369</v>
      </c>
      <c r="D735" s="2">
        <v>44516.942254629626</v>
      </c>
      <c r="E735" s="2">
        <v>44516.942300925934</v>
      </c>
      <c r="F735">
        <v>66.8</v>
      </c>
      <c r="G735">
        <v>135.1</v>
      </c>
      <c r="H735">
        <v>139.1</v>
      </c>
    </row>
    <row r="736" spans="1:8" x14ac:dyDescent="0.3">
      <c r="A736" s="1">
        <v>734</v>
      </c>
      <c r="B736" s="2">
        <v>44516.942300925934</v>
      </c>
      <c r="C736" s="2">
        <v>44516.942570601852</v>
      </c>
      <c r="D736" s="2">
        <v>44516.943422453704</v>
      </c>
      <c r="E736" s="2">
        <v>44516.943468750003</v>
      </c>
      <c r="F736">
        <v>23.3</v>
      </c>
      <c r="G736">
        <v>96.9</v>
      </c>
      <c r="H736">
        <v>100.9</v>
      </c>
    </row>
    <row r="737" spans="1:8" x14ac:dyDescent="0.3">
      <c r="A737" s="1">
        <v>735</v>
      </c>
      <c r="B737" s="2">
        <v>44516.943468750003</v>
      </c>
      <c r="C737" s="2">
        <v>44516.944383101851</v>
      </c>
      <c r="D737" s="2">
        <v>44516.944810185189</v>
      </c>
      <c r="E737" s="2">
        <v>44516.944856481481</v>
      </c>
      <c r="F737">
        <v>79</v>
      </c>
      <c r="G737">
        <v>115.9</v>
      </c>
      <c r="H737">
        <v>119.9</v>
      </c>
    </row>
    <row r="738" spans="1:8" x14ac:dyDescent="0.3">
      <c r="A738" s="1">
        <v>736</v>
      </c>
      <c r="B738" s="2">
        <v>44516.944856481481</v>
      </c>
      <c r="C738" s="2">
        <v>44516.945478009256</v>
      </c>
      <c r="D738" s="2">
        <v>44516.946420138891</v>
      </c>
      <c r="E738" s="2">
        <v>44516.946466435184</v>
      </c>
      <c r="F738">
        <v>53.7</v>
      </c>
      <c r="G738">
        <v>135.1</v>
      </c>
      <c r="H738">
        <v>139.1</v>
      </c>
    </row>
    <row r="739" spans="1:8" x14ac:dyDescent="0.3">
      <c r="A739" s="1">
        <v>737</v>
      </c>
      <c r="B739" s="2">
        <v>44516.946466435184</v>
      </c>
      <c r="C739" s="2">
        <v>44516.947057870369</v>
      </c>
      <c r="D739" s="2">
        <v>44516.947809027777</v>
      </c>
      <c r="E739" s="2">
        <v>44516.947855324077</v>
      </c>
      <c r="F739">
        <v>51.1</v>
      </c>
      <c r="G739">
        <v>116</v>
      </c>
      <c r="H739">
        <v>120</v>
      </c>
    </row>
    <row r="740" spans="1:8" x14ac:dyDescent="0.3">
      <c r="A740" s="1">
        <v>738</v>
      </c>
      <c r="B740" s="2">
        <v>44516.947855324077</v>
      </c>
      <c r="C740" s="2">
        <v>44516.948548611108</v>
      </c>
      <c r="D740" s="2">
        <v>44516.948976851847</v>
      </c>
      <c r="E740" s="2">
        <v>44516.949023148147</v>
      </c>
      <c r="F740">
        <v>59.900000000000013</v>
      </c>
      <c r="G740">
        <v>96.9</v>
      </c>
      <c r="H740">
        <v>100.9</v>
      </c>
    </row>
    <row r="741" spans="1:8" x14ac:dyDescent="0.3">
      <c r="A741" s="1">
        <v>739</v>
      </c>
      <c r="B741" s="2">
        <v>44516.949023148147</v>
      </c>
      <c r="C741" s="2">
        <v>44516.94993865741</v>
      </c>
      <c r="D741" s="2">
        <v>44516.95036574074</v>
      </c>
      <c r="E741" s="2">
        <v>44516.95041203704</v>
      </c>
      <c r="F741">
        <v>79.100000000000009</v>
      </c>
      <c r="G741">
        <v>116</v>
      </c>
      <c r="H741">
        <v>120</v>
      </c>
    </row>
    <row r="742" spans="1:8" x14ac:dyDescent="0.3">
      <c r="A742" s="1">
        <v>740</v>
      </c>
      <c r="B742" s="2">
        <v>44516.95041203704</v>
      </c>
      <c r="C742" s="2">
        <v>44516.951326388888</v>
      </c>
      <c r="D742" s="2">
        <v>44516.951754629627</v>
      </c>
      <c r="E742" s="2">
        <v>44516.951800925926</v>
      </c>
      <c r="F742">
        <v>79</v>
      </c>
      <c r="G742">
        <v>116</v>
      </c>
      <c r="H742">
        <v>120</v>
      </c>
    </row>
    <row r="743" spans="1:8" x14ac:dyDescent="0.3">
      <c r="A743" s="1">
        <v>741</v>
      </c>
      <c r="B743" s="2">
        <v>44516.951800925926</v>
      </c>
      <c r="C743" s="2">
        <v>44516.952715277781</v>
      </c>
      <c r="D743" s="2">
        <v>44516.95314351852</v>
      </c>
      <c r="E743" s="2">
        <v>44516.953189814813</v>
      </c>
      <c r="F743">
        <v>79</v>
      </c>
      <c r="G743">
        <v>116</v>
      </c>
      <c r="H743">
        <v>120</v>
      </c>
    </row>
    <row r="744" spans="1:8" x14ac:dyDescent="0.3">
      <c r="A744" s="1">
        <v>742</v>
      </c>
      <c r="B744" s="2">
        <v>44516.953189814813</v>
      </c>
      <c r="C744" s="2">
        <v>44516.954077546303</v>
      </c>
      <c r="D744" s="2">
        <v>44516.954532407413</v>
      </c>
      <c r="E744" s="2">
        <v>44516.954578703713</v>
      </c>
      <c r="F744">
        <v>76.7</v>
      </c>
      <c r="G744">
        <v>116</v>
      </c>
      <c r="H744">
        <v>120</v>
      </c>
    </row>
    <row r="745" spans="1:8" x14ac:dyDescent="0.3">
      <c r="A745" s="1">
        <v>743</v>
      </c>
      <c r="B745" s="2">
        <v>44516.954578703713</v>
      </c>
      <c r="C745" s="2">
        <v>44516.955246527781</v>
      </c>
      <c r="D745" s="2">
        <v>44516.955921296299</v>
      </c>
      <c r="E745" s="2">
        <v>44516.955967592592</v>
      </c>
      <c r="F745">
        <v>57.7</v>
      </c>
      <c r="G745">
        <v>116</v>
      </c>
      <c r="H745">
        <v>120</v>
      </c>
    </row>
    <row r="746" spans="1:8" x14ac:dyDescent="0.3">
      <c r="A746" s="1">
        <v>744</v>
      </c>
      <c r="B746" s="2">
        <v>44516.955967592592</v>
      </c>
      <c r="C746" s="2">
        <v>44516.956883101862</v>
      </c>
      <c r="D746" s="2">
        <v>44516.957310185193</v>
      </c>
      <c r="E746" s="2">
        <v>44516.957356481478</v>
      </c>
      <c r="F746">
        <v>79.100000000000009</v>
      </c>
      <c r="G746">
        <v>116</v>
      </c>
      <c r="H746">
        <v>120</v>
      </c>
    </row>
    <row r="747" spans="1:8" x14ac:dyDescent="0.3">
      <c r="A747" s="1">
        <v>745</v>
      </c>
      <c r="B747" s="2">
        <v>44516.957356481478</v>
      </c>
      <c r="C747" s="2">
        <v>44516.958243055553</v>
      </c>
      <c r="D747" s="2">
        <v>44516.958699074072</v>
      </c>
      <c r="E747" s="2">
        <v>44516.958745370372</v>
      </c>
      <c r="F747">
        <v>76.600000000000009</v>
      </c>
      <c r="G747">
        <v>116</v>
      </c>
      <c r="H747">
        <v>120</v>
      </c>
    </row>
    <row r="748" spans="1:8" x14ac:dyDescent="0.3">
      <c r="A748" s="1">
        <v>746</v>
      </c>
      <c r="B748" s="2">
        <v>44516.958745370372</v>
      </c>
      <c r="C748" s="2">
        <v>44516.958988425933</v>
      </c>
      <c r="D748" s="2">
        <v>44516.960089120374</v>
      </c>
      <c r="E748" s="2">
        <v>44516.960135416673</v>
      </c>
      <c r="F748">
        <v>21</v>
      </c>
      <c r="G748">
        <v>116.1</v>
      </c>
      <c r="H748">
        <v>120.1</v>
      </c>
    </row>
    <row r="749" spans="1:8" x14ac:dyDescent="0.3">
      <c r="A749" s="1">
        <v>747</v>
      </c>
      <c r="B749" s="2">
        <v>44516.960135416673</v>
      </c>
      <c r="C749" s="2">
        <v>44516.961050925929</v>
      </c>
      <c r="D749" s="2">
        <v>44516.961699074083</v>
      </c>
      <c r="E749" s="2">
        <v>44516.961746527777</v>
      </c>
      <c r="F749">
        <v>79.100000000000009</v>
      </c>
      <c r="G749">
        <v>135.1</v>
      </c>
      <c r="H749">
        <v>139.19999999999999</v>
      </c>
    </row>
    <row r="750" spans="1:8" x14ac:dyDescent="0.3">
      <c r="A750" s="1">
        <v>748</v>
      </c>
      <c r="B750" s="2">
        <v>44516.961746527777</v>
      </c>
      <c r="C750" s="2">
        <v>44516.961958333333</v>
      </c>
      <c r="D750" s="2">
        <v>44516.962868055547</v>
      </c>
      <c r="E750" s="2">
        <v>44516.962914351847</v>
      </c>
      <c r="F750">
        <v>18.3</v>
      </c>
      <c r="G750">
        <v>96.9</v>
      </c>
      <c r="H750">
        <v>100.9</v>
      </c>
    </row>
    <row r="751" spans="1:8" x14ac:dyDescent="0.3">
      <c r="A751" s="1">
        <v>749</v>
      </c>
      <c r="B751" s="2">
        <v>44516.962914351847</v>
      </c>
      <c r="C751" s="2">
        <v>44516.963828703701</v>
      </c>
      <c r="D751" s="2">
        <v>44516.964476851848</v>
      </c>
      <c r="E751" s="2">
        <v>44516.964523148148</v>
      </c>
      <c r="F751">
        <v>79</v>
      </c>
      <c r="G751">
        <v>135</v>
      </c>
      <c r="H751">
        <v>139</v>
      </c>
    </row>
    <row r="752" spans="1:8" x14ac:dyDescent="0.3">
      <c r="A752" s="1">
        <v>750</v>
      </c>
      <c r="B752" s="2">
        <v>44516.964523148148</v>
      </c>
      <c r="C752" s="2">
        <v>44516.964908564813</v>
      </c>
      <c r="D752" s="2">
        <v>44516.966155092603</v>
      </c>
      <c r="E752" s="2">
        <v>44516.966201388888</v>
      </c>
      <c r="F752">
        <v>33.299999999999997</v>
      </c>
      <c r="G752">
        <v>141</v>
      </c>
      <c r="H752">
        <v>145</v>
      </c>
    </row>
    <row r="753" spans="1:8" x14ac:dyDescent="0.3">
      <c r="A753" s="1">
        <v>751</v>
      </c>
      <c r="B753" s="2">
        <v>44516.966201388888</v>
      </c>
      <c r="C753" s="2">
        <v>44516.966396990741</v>
      </c>
      <c r="D753" s="2">
        <v>44516.967254629628</v>
      </c>
      <c r="E753" s="2">
        <v>44516.967300925928</v>
      </c>
      <c r="F753">
        <v>16.899999999999999</v>
      </c>
      <c r="G753">
        <v>91</v>
      </c>
      <c r="H753">
        <v>95</v>
      </c>
    </row>
    <row r="754" spans="1:8" x14ac:dyDescent="0.3">
      <c r="A754" s="1">
        <v>752</v>
      </c>
      <c r="B754" s="2">
        <v>44516.967300925928</v>
      </c>
      <c r="C754" s="2">
        <v>44516.967872685193</v>
      </c>
      <c r="D754" s="2">
        <v>44516.968643518521</v>
      </c>
      <c r="E754" s="2">
        <v>44516.968689814807</v>
      </c>
      <c r="F754">
        <v>49.400000000000013</v>
      </c>
      <c r="G754">
        <v>116</v>
      </c>
      <c r="H754">
        <v>120</v>
      </c>
    </row>
    <row r="755" spans="1:8" x14ac:dyDescent="0.3">
      <c r="A755" s="1">
        <v>753</v>
      </c>
      <c r="B755" s="2">
        <v>44516.968689814807</v>
      </c>
      <c r="C755" s="2">
        <v>44516.968879629632</v>
      </c>
      <c r="D755" s="2">
        <v>44516.970032407407</v>
      </c>
      <c r="E755" s="2">
        <v>44516.970078703707</v>
      </c>
      <c r="F755">
        <v>16.399999999999999</v>
      </c>
      <c r="G755">
        <v>116</v>
      </c>
      <c r="H755">
        <v>120</v>
      </c>
    </row>
    <row r="756" spans="1:8" x14ac:dyDescent="0.3">
      <c r="A756" s="1">
        <v>754</v>
      </c>
      <c r="B756" s="2">
        <v>44516.970078703707</v>
      </c>
      <c r="C756" s="2">
        <v>44516.970254629632</v>
      </c>
      <c r="D756" s="2">
        <v>44516.971421296294</v>
      </c>
      <c r="E756" s="2">
        <v>44516.971467592593</v>
      </c>
      <c r="F756">
        <v>15.2</v>
      </c>
      <c r="G756">
        <v>116</v>
      </c>
      <c r="H756">
        <v>120</v>
      </c>
    </row>
    <row r="757" spans="1:8" x14ac:dyDescent="0.3">
      <c r="A757" s="1">
        <v>755</v>
      </c>
      <c r="B757" s="2">
        <v>44516.971467592593</v>
      </c>
      <c r="C757" s="2">
        <v>44516.972160879632</v>
      </c>
      <c r="D757" s="2">
        <v>44516.972589120371</v>
      </c>
      <c r="E757" s="2">
        <v>44516.972635416663</v>
      </c>
      <c r="F757">
        <v>59.900000000000013</v>
      </c>
      <c r="G757">
        <v>96.9</v>
      </c>
      <c r="H757">
        <v>100.9</v>
      </c>
    </row>
    <row r="758" spans="1:8" x14ac:dyDescent="0.3">
      <c r="A758" s="1">
        <v>756</v>
      </c>
      <c r="B758" s="2">
        <v>44516.972635416663</v>
      </c>
      <c r="C758" s="2">
        <v>44516.973065972219</v>
      </c>
      <c r="D758" s="2">
        <v>44516.973978009257</v>
      </c>
      <c r="E758" s="2">
        <v>44516.974024305557</v>
      </c>
      <c r="F758">
        <v>37.200000000000003</v>
      </c>
      <c r="G758">
        <v>116</v>
      </c>
      <c r="H758">
        <v>120</v>
      </c>
    </row>
    <row r="759" spans="1:8" x14ac:dyDescent="0.3">
      <c r="A759" s="1">
        <v>757</v>
      </c>
      <c r="B759" s="2">
        <v>44516.974024305557</v>
      </c>
      <c r="C759" s="2">
        <v>44516.974939814812</v>
      </c>
      <c r="D759" s="2">
        <v>44516.975368055559</v>
      </c>
      <c r="E759" s="2">
        <v>44516.975414351851</v>
      </c>
      <c r="F759">
        <v>79.100000000000009</v>
      </c>
      <c r="G759">
        <v>116.1</v>
      </c>
      <c r="H759">
        <v>120.1</v>
      </c>
    </row>
    <row r="760" spans="1:8" x14ac:dyDescent="0.3">
      <c r="A760" s="1">
        <v>758</v>
      </c>
      <c r="B760" s="2">
        <v>44516.975414351851</v>
      </c>
      <c r="C760" s="2">
        <v>44516.975841435182</v>
      </c>
      <c r="D760" s="2">
        <v>44516.976755787036</v>
      </c>
      <c r="E760" s="2">
        <v>44516.976802083344</v>
      </c>
      <c r="F760">
        <v>36.900000000000013</v>
      </c>
      <c r="G760">
        <v>115.9</v>
      </c>
      <c r="H760">
        <v>119.9</v>
      </c>
    </row>
    <row r="761" spans="1:8" x14ac:dyDescent="0.3">
      <c r="A761" s="1">
        <v>759</v>
      </c>
      <c r="B761" s="2">
        <v>44516.976802083344</v>
      </c>
      <c r="C761" s="2">
        <v>44516.977335648153</v>
      </c>
      <c r="D761" s="2">
        <v>44516.978144675923</v>
      </c>
      <c r="E761" s="2">
        <v>44516.978190972222</v>
      </c>
      <c r="F761">
        <v>46.1</v>
      </c>
      <c r="G761">
        <v>116</v>
      </c>
      <c r="H761">
        <v>120</v>
      </c>
    </row>
    <row r="762" spans="1:8" x14ac:dyDescent="0.3">
      <c r="A762" s="1">
        <v>760</v>
      </c>
      <c r="B762" s="2">
        <v>44516.978190972222</v>
      </c>
      <c r="C762" s="2">
        <v>44516.979106481478</v>
      </c>
      <c r="D762" s="2">
        <v>44516.979754629632</v>
      </c>
      <c r="E762" s="2">
        <v>44516.979800925918</v>
      </c>
      <c r="F762">
        <v>79.100000000000009</v>
      </c>
      <c r="G762">
        <v>135.1</v>
      </c>
      <c r="H762">
        <v>139.1</v>
      </c>
    </row>
    <row r="763" spans="1:8" x14ac:dyDescent="0.3">
      <c r="A763" s="1">
        <v>761</v>
      </c>
      <c r="B763" s="2">
        <v>44516.979800925918</v>
      </c>
      <c r="C763" s="2">
        <v>44516.980167824076</v>
      </c>
      <c r="D763" s="2">
        <v>44516.980922453702</v>
      </c>
      <c r="E763" s="2">
        <v>44516.980968750002</v>
      </c>
      <c r="F763">
        <v>31.7</v>
      </c>
      <c r="G763">
        <v>96.9</v>
      </c>
      <c r="H763">
        <v>100.9</v>
      </c>
    </row>
    <row r="764" spans="1:8" x14ac:dyDescent="0.3">
      <c r="A764" s="1">
        <v>762</v>
      </c>
      <c r="B764" s="2">
        <v>44516.980968750002</v>
      </c>
      <c r="C764" s="2">
        <v>44516.981768518519</v>
      </c>
      <c r="D764" s="2">
        <v>44516.982311342603</v>
      </c>
      <c r="E764" s="2">
        <v>44516.982357638888</v>
      </c>
      <c r="F764">
        <v>69.100000000000009</v>
      </c>
      <c r="G764">
        <v>116</v>
      </c>
      <c r="H764">
        <v>120</v>
      </c>
    </row>
    <row r="765" spans="1:8" x14ac:dyDescent="0.3">
      <c r="A765" s="1">
        <v>763</v>
      </c>
      <c r="B765" s="2">
        <v>44516.982357638888</v>
      </c>
      <c r="C765" s="2">
        <v>44516.983271990743</v>
      </c>
      <c r="D765" s="2">
        <v>44516.983921296298</v>
      </c>
      <c r="E765" s="2">
        <v>44516.98396759259</v>
      </c>
      <c r="F765">
        <v>79</v>
      </c>
      <c r="G765">
        <v>135.1</v>
      </c>
      <c r="H765">
        <v>139.1</v>
      </c>
    </row>
    <row r="766" spans="1:8" x14ac:dyDescent="0.3">
      <c r="A766" s="1">
        <v>764</v>
      </c>
      <c r="B766" s="2">
        <v>44516.98396759259</v>
      </c>
      <c r="C766" s="2">
        <v>44516.984660879629</v>
      </c>
      <c r="D766" s="2">
        <v>44516.985089120368</v>
      </c>
      <c r="E766" s="2">
        <v>44516.985135416668</v>
      </c>
      <c r="F766">
        <v>59.900000000000013</v>
      </c>
      <c r="G766">
        <v>96.9</v>
      </c>
      <c r="H766">
        <v>100.9</v>
      </c>
    </row>
    <row r="767" spans="1:8" x14ac:dyDescent="0.3">
      <c r="A767" s="1">
        <v>765</v>
      </c>
      <c r="B767" s="2">
        <v>44516.985135416668</v>
      </c>
      <c r="C767" s="2">
        <v>44516.986049768508</v>
      </c>
      <c r="D767" s="2">
        <v>44516.986478009261</v>
      </c>
      <c r="E767" s="2">
        <v>44516.986524305546</v>
      </c>
      <c r="F767">
        <v>79</v>
      </c>
      <c r="G767">
        <v>116</v>
      </c>
      <c r="H767">
        <v>120</v>
      </c>
    </row>
    <row r="768" spans="1:8" x14ac:dyDescent="0.3">
      <c r="A768" s="1">
        <v>766</v>
      </c>
      <c r="B768" s="2">
        <v>44516.986524305546</v>
      </c>
      <c r="C768" s="2">
        <v>44516.987009259261</v>
      </c>
      <c r="D768" s="2">
        <v>44516.988089120372</v>
      </c>
      <c r="E768" s="2">
        <v>44516.988135416657</v>
      </c>
      <c r="F768">
        <v>41.900000000000013</v>
      </c>
      <c r="G768">
        <v>135.19999999999999</v>
      </c>
      <c r="H768">
        <v>139.19999999999999</v>
      </c>
    </row>
    <row r="769" spans="1:8" x14ac:dyDescent="0.3">
      <c r="A769" s="1">
        <v>767</v>
      </c>
      <c r="B769" s="2">
        <v>44516.988135416657</v>
      </c>
      <c r="C769" s="2">
        <v>44516.988741898153</v>
      </c>
      <c r="D769" s="2">
        <v>44516.989478009258</v>
      </c>
      <c r="E769" s="2">
        <v>44516.989524305558</v>
      </c>
      <c r="F769">
        <v>52.400000000000013</v>
      </c>
      <c r="G769">
        <v>116</v>
      </c>
      <c r="H769">
        <v>120</v>
      </c>
    </row>
    <row r="770" spans="1:8" x14ac:dyDescent="0.3">
      <c r="A770" s="1">
        <v>768</v>
      </c>
      <c r="B770" s="2">
        <v>44516.989524305558</v>
      </c>
      <c r="C770" s="2">
        <v>44516.989746527783</v>
      </c>
      <c r="D770" s="2">
        <v>44516.990645833343</v>
      </c>
      <c r="E770" s="2">
        <v>44516.990692129628</v>
      </c>
      <c r="F770">
        <v>19.2</v>
      </c>
      <c r="G770">
        <v>96.9</v>
      </c>
      <c r="H770">
        <v>100.9</v>
      </c>
    </row>
    <row r="771" spans="1:8" x14ac:dyDescent="0.3">
      <c r="A771" s="1">
        <v>769</v>
      </c>
      <c r="B771" s="2">
        <v>44516.990692129628</v>
      </c>
      <c r="C771" s="2">
        <v>44516.991606481482</v>
      </c>
      <c r="D771" s="2">
        <v>44516.992034722221</v>
      </c>
      <c r="E771" s="2">
        <v>44516.992081018521</v>
      </c>
      <c r="F771">
        <v>79</v>
      </c>
      <c r="G771">
        <v>116</v>
      </c>
      <c r="H771">
        <v>120</v>
      </c>
    </row>
    <row r="772" spans="1:8" x14ac:dyDescent="0.3">
      <c r="A772" s="1">
        <v>770</v>
      </c>
      <c r="B772" s="2">
        <v>44516.992081018521</v>
      </c>
      <c r="C772" s="2">
        <v>44516.992995370369</v>
      </c>
      <c r="D772" s="2">
        <v>44516.993423611108</v>
      </c>
      <c r="E772" s="2">
        <v>44516.993469907407</v>
      </c>
      <c r="F772">
        <v>79</v>
      </c>
      <c r="G772">
        <v>116</v>
      </c>
      <c r="H772">
        <v>120</v>
      </c>
    </row>
    <row r="773" spans="1:8" x14ac:dyDescent="0.3">
      <c r="A773" s="1">
        <v>771</v>
      </c>
      <c r="B773" s="2">
        <v>44516.993469907407</v>
      </c>
      <c r="C773" s="2">
        <v>44516.994385416663</v>
      </c>
      <c r="D773" s="2">
        <v>44516.994813657409</v>
      </c>
      <c r="E773" s="2">
        <v>44516.994859953702</v>
      </c>
      <c r="F773">
        <v>79.100000000000009</v>
      </c>
      <c r="G773">
        <v>116.1</v>
      </c>
      <c r="H773">
        <v>120.1</v>
      </c>
    </row>
    <row r="774" spans="1:8" x14ac:dyDescent="0.3">
      <c r="A774" s="1">
        <v>772</v>
      </c>
      <c r="B774" s="2">
        <v>44516.994859953702</v>
      </c>
      <c r="C774" s="2">
        <v>44516.995608796293</v>
      </c>
      <c r="D774" s="2">
        <v>44516.996423611112</v>
      </c>
      <c r="E774" s="2">
        <v>44516.996469907397</v>
      </c>
      <c r="F774">
        <v>64.7</v>
      </c>
      <c r="G774">
        <v>135.1</v>
      </c>
      <c r="H774">
        <v>139.1</v>
      </c>
    </row>
    <row r="775" spans="1:8" x14ac:dyDescent="0.3">
      <c r="A775" s="1">
        <v>773</v>
      </c>
      <c r="B775" s="2">
        <v>44516.996469907397</v>
      </c>
      <c r="C775" s="2">
        <v>44516.996856481477</v>
      </c>
      <c r="D775" s="2">
        <v>44516.997935185187</v>
      </c>
      <c r="E775" s="2">
        <v>44516.99798148148</v>
      </c>
      <c r="F775">
        <v>33.4</v>
      </c>
      <c r="G775">
        <v>126.6</v>
      </c>
      <c r="H775">
        <v>130.6</v>
      </c>
    </row>
    <row r="776" spans="1:8" x14ac:dyDescent="0.3">
      <c r="A776" s="1">
        <v>774</v>
      </c>
      <c r="B776" s="2">
        <v>44516.99798148148</v>
      </c>
      <c r="C776" s="2">
        <v>44516.998156250003</v>
      </c>
      <c r="D776" s="2">
        <v>44516.998981481483</v>
      </c>
      <c r="E776" s="2">
        <v>44516.999027777783</v>
      </c>
      <c r="F776">
        <v>15.1</v>
      </c>
      <c r="G776">
        <v>86.4</v>
      </c>
      <c r="H776">
        <v>90.4</v>
      </c>
    </row>
    <row r="777" spans="1:8" x14ac:dyDescent="0.3">
      <c r="A777" s="1">
        <v>775</v>
      </c>
      <c r="B777" s="2">
        <v>44516.999027777783</v>
      </c>
      <c r="C777" s="2">
        <v>44516.999708333336</v>
      </c>
      <c r="D777" s="2">
        <v>44517.000186342593</v>
      </c>
      <c r="E777" s="2">
        <v>44517.000232638893</v>
      </c>
      <c r="F777">
        <v>58.8</v>
      </c>
      <c r="G777">
        <v>100.1</v>
      </c>
      <c r="H777">
        <v>104.1</v>
      </c>
    </row>
    <row r="778" spans="1:8" x14ac:dyDescent="0.3">
      <c r="A778" s="1">
        <v>776</v>
      </c>
      <c r="B778" s="2">
        <v>44517.000232638893</v>
      </c>
      <c r="C778" s="2">
        <v>44517.000874999998</v>
      </c>
      <c r="D778" s="2">
        <v>44517.001048611113</v>
      </c>
      <c r="E778" s="2">
        <v>44517.001094907413</v>
      </c>
      <c r="F778">
        <v>55.5</v>
      </c>
      <c r="G778">
        <v>70.5</v>
      </c>
      <c r="H778">
        <v>74.5</v>
      </c>
    </row>
    <row r="779" spans="1:8" x14ac:dyDescent="0.3">
      <c r="A779" s="1">
        <v>777</v>
      </c>
      <c r="B779" s="2">
        <v>44517.001094907413</v>
      </c>
      <c r="C779" s="2">
        <v>44517.001766203713</v>
      </c>
      <c r="D779" s="2">
        <v>44517.002010416669</v>
      </c>
      <c r="E779" s="2">
        <v>44517.002056712961</v>
      </c>
      <c r="F779">
        <v>58.000000000000007</v>
      </c>
      <c r="G779">
        <v>79.100000000000009</v>
      </c>
      <c r="H779">
        <v>83.100000000000009</v>
      </c>
    </row>
    <row r="780" spans="1:8" x14ac:dyDescent="0.3">
      <c r="A780" s="1">
        <v>778</v>
      </c>
      <c r="B780" s="2">
        <v>44517.002056712961</v>
      </c>
      <c r="C780" s="2">
        <v>44517.002232638893</v>
      </c>
      <c r="D780" s="2">
        <v>44517.002500000002</v>
      </c>
      <c r="E780" s="2">
        <v>44517.002546296288</v>
      </c>
      <c r="F780">
        <v>15.2</v>
      </c>
      <c r="G780">
        <v>38.299999999999997</v>
      </c>
      <c r="H780">
        <v>42.3</v>
      </c>
    </row>
    <row r="781" spans="1:8" x14ac:dyDescent="0.3">
      <c r="A781" s="1">
        <v>779</v>
      </c>
      <c r="B781" s="2">
        <v>44517.002546296288</v>
      </c>
      <c r="C781" s="2">
        <v>44517.002961805563</v>
      </c>
      <c r="D781" s="2">
        <v>44517.003357638889</v>
      </c>
      <c r="E781" s="2">
        <v>44517.003403935189</v>
      </c>
      <c r="F781">
        <v>35.900000000000013</v>
      </c>
      <c r="G781">
        <v>70.100000000000009</v>
      </c>
      <c r="H781">
        <v>74.100000000000009</v>
      </c>
    </row>
    <row r="782" spans="1:8" x14ac:dyDescent="0.3">
      <c r="A782" s="1">
        <v>780</v>
      </c>
      <c r="B782" s="2">
        <v>44517.003403935189</v>
      </c>
      <c r="C782" s="2">
        <v>44517.003962962961</v>
      </c>
      <c r="D782" s="2">
        <v>44517.004210648149</v>
      </c>
      <c r="E782" s="2">
        <v>44517.004256944441</v>
      </c>
      <c r="F782">
        <v>48.3</v>
      </c>
      <c r="G782">
        <v>69.7</v>
      </c>
      <c r="H782">
        <v>73.7</v>
      </c>
    </row>
    <row r="783" spans="1:8" x14ac:dyDescent="0.3">
      <c r="A783" s="1">
        <v>781</v>
      </c>
      <c r="B783" s="2">
        <v>44517.004256944441</v>
      </c>
      <c r="C783" s="2">
        <v>44517.004648148148</v>
      </c>
      <c r="D783" s="2">
        <v>44517.00543287037</v>
      </c>
      <c r="E783" s="2">
        <v>44517.00547916667</v>
      </c>
      <c r="F783">
        <v>33.799999999999997</v>
      </c>
      <c r="G783">
        <v>101.6</v>
      </c>
      <c r="H783">
        <v>105.6</v>
      </c>
    </row>
    <row r="784" spans="1:8" x14ac:dyDescent="0.3">
      <c r="A784" s="1">
        <v>782</v>
      </c>
      <c r="B784" s="2">
        <v>44517.00547916667</v>
      </c>
      <c r="C784" s="2">
        <v>44517.00579166667</v>
      </c>
      <c r="D784" s="2">
        <v>44517.006127314817</v>
      </c>
      <c r="E784" s="2">
        <v>44517.006173611109</v>
      </c>
      <c r="F784">
        <v>27</v>
      </c>
      <c r="G784">
        <v>56</v>
      </c>
      <c r="H784">
        <v>60.000000000000007</v>
      </c>
    </row>
    <row r="785" spans="1:8" x14ac:dyDescent="0.3">
      <c r="A785" s="1">
        <v>783</v>
      </c>
      <c r="B785" s="2">
        <v>44517.006173611109</v>
      </c>
      <c r="C785" s="2">
        <v>44517.006760416669</v>
      </c>
      <c r="D785" s="2">
        <v>44517.00697800926</v>
      </c>
      <c r="E785" s="2">
        <v>44517.007024305552</v>
      </c>
      <c r="F785">
        <v>50.7</v>
      </c>
      <c r="G785">
        <v>69.5</v>
      </c>
      <c r="H785">
        <v>73.5</v>
      </c>
    </row>
    <row r="786" spans="1:8" x14ac:dyDescent="0.3">
      <c r="A786" s="1">
        <v>784</v>
      </c>
      <c r="B786" s="2">
        <v>44517.007024305552</v>
      </c>
      <c r="C786" s="2">
        <v>44517.007658564813</v>
      </c>
      <c r="D786" s="2">
        <v>44517.008179398152</v>
      </c>
      <c r="E786" s="2">
        <v>44517.008225694437</v>
      </c>
      <c r="F786">
        <v>54.8</v>
      </c>
      <c r="G786">
        <v>99.800000000000011</v>
      </c>
      <c r="H786">
        <v>103.8</v>
      </c>
    </row>
    <row r="787" spans="1:8" x14ac:dyDescent="0.3">
      <c r="A787" s="1">
        <v>785</v>
      </c>
      <c r="B787" s="2">
        <v>44517.008225694437</v>
      </c>
      <c r="C787" s="2">
        <v>44517.009001157407</v>
      </c>
      <c r="D787" s="2">
        <v>44517.009343750004</v>
      </c>
      <c r="E787" s="2">
        <v>44517.009390046303</v>
      </c>
      <c r="F787">
        <v>67</v>
      </c>
      <c r="G787">
        <v>96.600000000000009</v>
      </c>
      <c r="H787">
        <v>100.6</v>
      </c>
    </row>
    <row r="788" spans="1:8" x14ac:dyDescent="0.3">
      <c r="A788" s="1">
        <v>786</v>
      </c>
      <c r="B788" s="2">
        <v>44517.009390046303</v>
      </c>
      <c r="C788" s="2">
        <v>44517.009796296297</v>
      </c>
      <c r="D788" s="2">
        <v>44517.010174768518</v>
      </c>
      <c r="E788" s="2">
        <v>44517.010221064818</v>
      </c>
      <c r="F788">
        <v>35.1</v>
      </c>
      <c r="G788">
        <v>67.8</v>
      </c>
      <c r="H788">
        <v>71.800000000000011</v>
      </c>
    </row>
    <row r="789" spans="1:8" x14ac:dyDescent="0.3">
      <c r="A789" s="1">
        <v>787</v>
      </c>
      <c r="B789" s="2">
        <v>44517.010221064818</v>
      </c>
      <c r="C789" s="2">
        <v>44517.010687499998</v>
      </c>
      <c r="D789" s="2">
        <v>44517.011089120373</v>
      </c>
      <c r="E789" s="2">
        <v>44517.011135416673</v>
      </c>
      <c r="F789">
        <v>40.299999999999997</v>
      </c>
      <c r="G789">
        <v>75</v>
      </c>
      <c r="H789">
        <v>79</v>
      </c>
    </row>
    <row r="790" spans="1:8" x14ac:dyDescent="0.3">
      <c r="A790" s="1">
        <v>788</v>
      </c>
      <c r="B790" s="2">
        <v>44517.011135416673</v>
      </c>
      <c r="C790" s="2">
        <v>44517.011324074083</v>
      </c>
      <c r="D790" s="2">
        <v>44517.011497685176</v>
      </c>
      <c r="E790" s="2">
        <v>44517.011543981484</v>
      </c>
      <c r="F790">
        <v>16.3</v>
      </c>
      <c r="G790">
        <v>31.3</v>
      </c>
      <c r="H790">
        <v>35.299999999999997</v>
      </c>
    </row>
    <row r="791" spans="1:8" x14ac:dyDescent="0.3">
      <c r="A791" s="1">
        <v>789</v>
      </c>
      <c r="B791" s="2">
        <v>44517.011543981484</v>
      </c>
      <c r="C791" s="2">
        <v>44517.011787037038</v>
      </c>
      <c r="D791" s="2">
        <v>44517.01206134259</v>
      </c>
      <c r="E791" s="2">
        <v>44517.01210763889</v>
      </c>
      <c r="F791">
        <v>21</v>
      </c>
      <c r="G791">
        <v>44.7</v>
      </c>
      <c r="H791">
        <v>48.7</v>
      </c>
    </row>
    <row r="792" spans="1:8" x14ac:dyDescent="0.3">
      <c r="A792" s="1">
        <v>790</v>
      </c>
      <c r="B792" s="2">
        <v>44517.01210763889</v>
      </c>
      <c r="C792" s="2">
        <v>44517.012876157409</v>
      </c>
      <c r="D792" s="2">
        <v>44517.013337962962</v>
      </c>
      <c r="E792" s="2">
        <v>44517.013384259262</v>
      </c>
      <c r="F792">
        <v>66.400000000000006</v>
      </c>
      <c r="G792">
        <v>106.3</v>
      </c>
      <c r="H792">
        <v>110.3</v>
      </c>
    </row>
    <row r="793" spans="1:8" x14ac:dyDescent="0.3">
      <c r="A793" s="1">
        <v>791</v>
      </c>
      <c r="B793" s="2">
        <v>44517.013384259262</v>
      </c>
      <c r="C793" s="2">
        <v>44517.013996527778</v>
      </c>
      <c r="D793" s="2">
        <v>44517.014267361112</v>
      </c>
      <c r="E793" s="2">
        <v>44517.014313657397</v>
      </c>
      <c r="F793">
        <v>52.900000000000013</v>
      </c>
      <c r="G793">
        <v>76.300000000000011</v>
      </c>
      <c r="H793">
        <v>80.300000000000011</v>
      </c>
    </row>
    <row r="794" spans="1:8" x14ac:dyDescent="0.3">
      <c r="A794" s="1">
        <v>792</v>
      </c>
      <c r="B794" s="2">
        <v>44517.014313657397</v>
      </c>
      <c r="C794" s="2">
        <v>44517.014564814817</v>
      </c>
      <c r="D794" s="2">
        <v>44517.014817129631</v>
      </c>
      <c r="E794" s="2">
        <v>44517.014863425917</v>
      </c>
      <c r="F794">
        <v>21.7</v>
      </c>
      <c r="G794">
        <v>43.5</v>
      </c>
      <c r="H794">
        <v>47.5</v>
      </c>
    </row>
    <row r="795" spans="1:8" x14ac:dyDescent="0.3">
      <c r="A795" s="1">
        <v>793</v>
      </c>
      <c r="B795" s="2">
        <v>44517.014863425917</v>
      </c>
      <c r="C795" s="2">
        <v>44517.015046296299</v>
      </c>
      <c r="D795" s="2">
        <v>44517.015219907407</v>
      </c>
      <c r="E795" s="2">
        <v>44517.015266203707</v>
      </c>
      <c r="F795">
        <v>15.8</v>
      </c>
      <c r="G795">
        <v>30.8</v>
      </c>
      <c r="H795">
        <v>34.799999999999997</v>
      </c>
    </row>
    <row r="796" spans="1:8" x14ac:dyDescent="0.3">
      <c r="A796" s="1">
        <v>794</v>
      </c>
      <c r="B796" s="2">
        <v>44517.015266203707</v>
      </c>
      <c r="C796" s="2">
        <v>44517.015439814822</v>
      </c>
      <c r="D796" s="2">
        <v>44517.015613425923</v>
      </c>
      <c r="E796" s="2">
        <v>44517.015659722223</v>
      </c>
      <c r="F796">
        <v>15</v>
      </c>
      <c r="G796">
        <v>30</v>
      </c>
      <c r="H796">
        <v>34</v>
      </c>
    </row>
    <row r="797" spans="1:8" x14ac:dyDescent="0.3">
      <c r="A797" s="1">
        <v>795</v>
      </c>
      <c r="B797" s="2">
        <v>44517.015659722223</v>
      </c>
      <c r="C797" s="2">
        <v>44517.015902777777</v>
      </c>
      <c r="D797" s="2">
        <v>44517.016253472233</v>
      </c>
      <c r="E797" s="2">
        <v>44517.016299768518</v>
      </c>
      <c r="F797">
        <v>21</v>
      </c>
      <c r="G797">
        <v>51.3</v>
      </c>
      <c r="H797">
        <v>55.3</v>
      </c>
    </row>
    <row r="798" spans="1:8" x14ac:dyDescent="0.3">
      <c r="A798" s="1">
        <v>796</v>
      </c>
      <c r="B798" s="2">
        <v>44517.016299768518</v>
      </c>
      <c r="C798" s="2">
        <v>44517.016738425933</v>
      </c>
      <c r="D798" s="2">
        <v>44517.016996527767</v>
      </c>
      <c r="E798" s="2">
        <v>44517.017042824067</v>
      </c>
      <c r="F798">
        <v>37.900000000000013</v>
      </c>
      <c r="G798">
        <v>60.2</v>
      </c>
      <c r="H798">
        <v>64.2</v>
      </c>
    </row>
    <row r="799" spans="1:8" x14ac:dyDescent="0.3">
      <c r="A799" s="1">
        <v>797</v>
      </c>
      <c r="B799" s="2">
        <v>44517.017042824067</v>
      </c>
      <c r="C799" s="2">
        <v>44517.017247685188</v>
      </c>
      <c r="D799" s="2">
        <v>44517.017887731483</v>
      </c>
      <c r="E799" s="2">
        <v>44517.017934027783</v>
      </c>
      <c r="F799">
        <v>17.7</v>
      </c>
      <c r="G799">
        <v>73</v>
      </c>
      <c r="H799">
        <v>77</v>
      </c>
    </row>
    <row r="800" spans="1:8" x14ac:dyDescent="0.3">
      <c r="A800" s="1">
        <v>798</v>
      </c>
      <c r="B800" s="2">
        <v>44517.017934027783</v>
      </c>
      <c r="C800" s="2">
        <v>44517.018462962973</v>
      </c>
      <c r="D800" s="2">
        <v>44517.018819444442</v>
      </c>
      <c r="E800" s="2">
        <v>44517.018865740742</v>
      </c>
      <c r="F800">
        <v>45.7</v>
      </c>
      <c r="G800">
        <v>76.5</v>
      </c>
      <c r="H800">
        <v>80.5</v>
      </c>
    </row>
    <row r="801" spans="1:8" x14ac:dyDescent="0.3">
      <c r="A801" s="1">
        <v>799</v>
      </c>
      <c r="B801" s="2">
        <v>44517.018865740742</v>
      </c>
      <c r="C801" s="2">
        <v>44517.019298611107</v>
      </c>
      <c r="D801" s="2">
        <v>44517.019638888887</v>
      </c>
      <c r="E801" s="2">
        <v>44517.019685185187</v>
      </c>
      <c r="F801">
        <v>37.400000000000013</v>
      </c>
      <c r="G801">
        <v>66.8</v>
      </c>
      <c r="H801">
        <v>70.800000000000011</v>
      </c>
    </row>
    <row r="802" spans="1:8" x14ac:dyDescent="0.3">
      <c r="A802" s="1">
        <v>800</v>
      </c>
      <c r="B802" s="2">
        <v>44517.019685185187</v>
      </c>
      <c r="C802" s="2">
        <v>44517.020078703703</v>
      </c>
      <c r="D802" s="2">
        <v>44517.021062500004</v>
      </c>
      <c r="E802" s="2">
        <v>44517.021108796303</v>
      </c>
      <c r="F802">
        <v>34</v>
      </c>
      <c r="G802">
        <v>119</v>
      </c>
      <c r="H802">
        <v>123</v>
      </c>
    </row>
    <row r="803" spans="1:8" x14ac:dyDescent="0.3">
      <c r="A803" s="1">
        <v>801</v>
      </c>
      <c r="B803" s="2">
        <v>44517.021108796303</v>
      </c>
      <c r="C803" s="2">
        <v>44517.021285879629</v>
      </c>
      <c r="D803" s="2">
        <v>44517.021760416668</v>
      </c>
      <c r="E803" s="2">
        <v>44517.021806712961</v>
      </c>
      <c r="F803">
        <v>15.3</v>
      </c>
      <c r="G803">
        <v>56.3</v>
      </c>
      <c r="H803">
        <v>60.3</v>
      </c>
    </row>
    <row r="804" spans="1:8" x14ac:dyDescent="0.3">
      <c r="A804" s="1">
        <v>802</v>
      </c>
      <c r="B804" s="2">
        <v>44517.021806712961</v>
      </c>
      <c r="C804" s="2">
        <v>44517.02202546296</v>
      </c>
      <c r="D804" s="2">
        <v>44517.022199074083</v>
      </c>
      <c r="E804" s="2">
        <v>44517.022245370368</v>
      </c>
      <c r="F804">
        <v>18.899999999999999</v>
      </c>
      <c r="G804">
        <v>33.9</v>
      </c>
      <c r="H804">
        <v>37.900000000000013</v>
      </c>
    </row>
    <row r="805" spans="1:8" x14ac:dyDescent="0.3">
      <c r="A805" s="1">
        <v>803</v>
      </c>
      <c r="B805" s="2">
        <v>44517.022245370368</v>
      </c>
      <c r="C805" s="2">
        <v>44517.022658564812</v>
      </c>
      <c r="D805" s="2">
        <v>44517.022832175928</v>
      </c>
      <c r="E805" s="2">
        <v>44517.02287847222</v>
      </c>
      <c r="F805">
        <v>35.700000000000003</v>
      </c>
      <c r="G805">
        <v>50.7</v>
      </c>
      <c r="H805">
        <v>54.7</v>
      </c>
    </row>
    <row r="806" spans="1:8" x14ac:dyDescent="0.3">
      <c r="A806" s="1">
        <v>804</v>
      </c>
      <c r="B806" s="2">
        <v>44517.02287847222</v>
      </c>
      <c r="C806" s="2">
        <v>44517.023457175928</v>
      </c>
      <c r="D806" s="2">
        <v>44517.023700231483</v>
      </c>
      <c r="E806" s="2">
        <v>44517.023746527782</v>
      </c>
      <c r="F806">
        <v>50</v>
      </c>
      <c r="G806">
        <v>71</v>
      </c>
      <c r="H806">
        <v>75</v>
      </c>
    </row>
    <row r="807" spans="1:8" x14ac:dyDescent="0.3">
      <c r="A807" s="1">
        <v>805</v>
      </c>
      <c r="B807" s="2">
        <v>44517.023746527782</v>
      </c>
      <c r="C807" s="2">
        <v>44517.023924768517</v>
      </c>
      <c r="D807" s="2">
        <v>44517.02410185185</v>
      </c>
      <c r="E807" s="2">
        <v>44517.02414814815</v>
      </c>
      <c r="F807">
        <v>15.4</v>
      </c>
      <c r="G807">
        <v>30.7</v>
      </c>
      <c r="H807">
        <v>34.700000000000003</v>
      </c>
    </row>
    <row r="808" spans="1:8" x14ac:dyDescent="0.3">
      <c r="A808" s="1">
        <v>806</v>
      </c>
      <c r="B808" s="2">
        <v>44517.02414814815</v>
      </c>
      <c r="C808" s="2">
        <v>44517.024321759258</v>
      </c>
      <c r="D808" s="2">
        <v>44517.024598379627</v>
      </c>
      <c r="E808" s="2">
        <v>44517.024644675927</v>
      </c>
      <c r="F808">
        <v>15</v>
      </c>
      <c r="G808">
        <v>38.900000000000013</v>
      </c>
      <c r="H808">
        <v>42.900000000000013</v>
      </c>
    </row>
    <row r="809" spans="1:8" x14ac:dyDescent="0.3">
      <c r="A809" s="1">
        <v>807</v>
      </c>
      <c r="B809" s="2">
        <v>44517.024644675927</v>
      </c>
      <c r="C809" s="2">
        <v>44517.025039351851</v>
      </c>
      <c r="D809" s="2">
        <v>44517.025212962973</v>
      </c>
      <c r="E809" s="2">
        <v>44517.025259259259</v>
      </c>
      <c r="F809">
        <v>34.1</v>
      </c>
      <c r="G809">
        <v>49.1</v>
      </c>
      <c r="H809">
        <v>53.1</v>
      </c>
    </row>
    <row r="810" spans="1:8" x14ac:dyDescent="0.3">
      <c r="A810" s="1">
        <v>808</v>
      </c>
      <c r="B810" s="2">
        <v>44517.025259259259</v>
      </c>
      <c r="C810" s="2">
        <v>44517.025445601852</v>
      </c>
      <c r="D810" s="2">
        <v>44517.025668981492</v>
      </c>
      <c r="E810" s="2">
        <v>44517.025715277778</v>
      </c>
      <c r="F810">
        <v>16.100000000000001</v>
      </c>
      <c r="G810">
        <v>35.400000000000013</v>
      </c>
      <c r="H810">
        <v>39.400000000000013</v>
      </c>
    </row>
    <row r="811" spans="1:8" x14ac:dyDescent="0.3">
      <c r="A811" s="1">
        <v>809</v>
      </c>
      <c r="B811" s="2">
        <v>44517.025715277778</v>
      </c>
      <c r="C811" s="2">
        <v>44517.026027777778</v>
      </c>
      <c r="D811" s="2">
        <v>44517.026378472219</v>
      </c>
      <c r="E811" s="2">
        <v>44517.026424768519</v>
      </c>
      <c r="F811">
        <v>27</v>
      </c>
      <c r="G811">
        <v>57.3</v>
      </c>
      <c r="H811">
        <v>61.3</v>
      </c>
    </row>
    <row r="812" spans="1:8" x14ac:dyDescent="0.3">
      <c r="A812" s="1">
        <v>810</v>
      </c>
      <c r="B812" s="2">
        <v>44517.026424768519</v>
      </c>
      <c r="C812" s="2">
        <v>44517.02700347222</v>
      </c>
      <c r="D812" s="2">
        <v>44517.027452546303</v>
      </c>
      <c r="E812" s="2">
        <v>44517.027498842603</v>
      </c>
      <c r="F812">
        <v>50</v>
      </c>
      <c r="G812">
        <v>88.800000000000011</v>
      </c>
      <c r="H812">
        <v>92.800000000000011</v>
      </c>
    </row>
    <row r="813" spans="1:8" x14ac:dyDescent="0.3">
      <c r="A813" s="1">
        <v>811</v>
      </c>
      <c r="B813" s="2">
        <v>44517.027498842603</v>
      </c>
      <c r="C813" s="2">
        <v>44517.027716435186</v>
      </c>
      <c r="D813" s="2">
        <v>44517.028347222222</v>
      </c>
      <c r="E813" s="2">
        <v>44517.028393518522</v>
      </c>
      <c r="F813">
        <v>18.8</v>
      </c>
      <c r="G813">
        <v>73.300000000000011</v>
      </c>
      <c r="H813">
        <v>77.300000000000011</v>
      </c>
    </row>
    <row r="814" spans="1:8" x14ac:dyDescent="0.3">
      <c r="A814" s="1">
        <v>812</v>
      </c>
      <c r="B814" s="2">
        <v>44517.028393518522</v>
      </c>
      <c r="C814" s="2">
        <v>44517.02856712963</v>
      </c>
      <c r="D814" s="2">
        <v>44517.029519675933</v>
      </c>
      <c r="E814" s="2">
        <v>44517.029565972232</v>
      </c>
      <c r="F814">
        <v>15</v>
      </c>
      <c r="G814">
        <v>97.300000000000011</v>
      </c>
      <c r="H814">
        <v>101.3</v>
      </c>
    </row>
    <row r="815" spans="1:8" x14ac:dyDescent="0.3">
      <c r="A815" s="1">
        <v>813</v>
      </c>
      <c r="B815" s="2">
        <v>44517.029565972232</v>
      </c>
      <c r="C815" s="2">
        <v>44517.029743055558</v>
      </c>
      <c r="D815" s="2">
        <v>44517.030078703698</v>
      </c>
      <c r="E815" s="2">
        <v>44517.030124999997</v>
      </c>
      <c r="F815">
        <v>15.3</v>
      </c>
      <c r="G815">
        <v>44.3</v>
      </c>
      <c r="H815">
        <v>48.3</v>
      </c>
    </row>
    <row r="816" spans="1:8" x14ac:dyDescent="0.3">
      <c r="A816" s="1">
        <v>814</v>
      </c>
      <c r="B816" s="2">
        <v>44517.030124999997</v>
      </c>
      <c r="C816" s="2">
        <v>44517.030298611113</v>
      </c>
      <c r="D816" s="2">
        <v>44517.030472222221</v>
      </c>
      <c r="E816" s="2">
        <v>44517.030518518521</v>
      </c>
      <c r="F816">
        <v>15</v>
      </c>
      <c r="G816">
        <v>30</v>
      </c>
      <c r="H816">
        <v>34</v>
      </c>
    </row>
    <row r="817" spans="1:8" x14ac:dyDescent="0.3">
      <c r="A817" s="1">
        <v>815</v>
      </c>
      <c r="B817" s="2">
        <v>44517.030518518521</v>
      </c>
      <c r="C817" s="2">
        <v>44517.030692129629</v>
      </c>
      <c r="D817" s="2">
        <v>44517.03106828704</v>
      </c>
      <c r="E817" s="2">
        <v>44517.031114583333</v>
      </c>
      <c r="F817">
        <v>15</v>
      </c>
      <c r="G817">
        <v>47.5</v>
      </c>
      <c r="H817">
        <v>51.5</v>
      </c>
    </row>
    <row r="818" spans="1:8" x14ac:dyDescent="0.3">
      <c r="A818" s="1">
        <v>816</v>
      </c>
      <c r="B818" s="2">
        <v>44517.031114583333</v>
      </c>
      <c r="C818" s="2">
        <v>44517.031746527777</v>
      </c>
      <c r="D818" s="2">
        <v>44517.032026620371</v>
      </c>
      <c r="E818" s="2">
        <v>44517.032072916663</v>
      </c>
      <c r="F818">
        <v>54.6</v>
      </c>
      <c r="G818">
        <v>78.800000000000011</v>
      </c>
      <c r="H818">
        <v>82.800000000000011</v>
      </c>
    </row>
    <row r="819" spans="1:8" x14ac:dyDescent="0.3">
      <c r="A819" s="1">
        <v>817</v>
      </c>
      <c r="B819" s="2">
        <v>44517.032072916663</v>
      </c>
      <c r="C819" s="2">
        <v>44517.032355324067</v>
      </c>
      <c r="D819" s="2">
        <v>44517.032719907409</v>
      </c>
      <c r="E819" s="2">
        <v>44517.032766203702</v>
      </c>
      <c r="F819">
        <v>24.4</v>
      </c>
      <c r="G819">
        <v>55.900000000000013</v>
      </c>
      <c r="H819">
        <v>59.900000000000013</v>
      </c>
    </row>
    <row r="820" spans="1:8" x14ac:dyDescent="0.3">
      <c r="A820" s="1">
        <v>818</v>
      </c>
      <c r="B820" s="2">
        <v>44517.032766203702</v>
      </c>
      <c r="C820" s="2">
        <v>44517.033125000002</v>
      </c>
      <c r="D820" s="2">
        <v>44517.033416666673</v>
      </c>
      <c r="E820" s="2">
        <v>44517.033462962972</v>
      </c>
      <c r="F820">
        <v>31</v>
      </c>
      <c r="G820">
        <v>56.2</v>
      </c>
      <c r="H820">
        <v>60.2</v>
      </c>
    </row>
    <row r="821" spans="1:8" x14ac:dyDescent="0.3">
      <c r="A821" s="1">
        <v>819</v>
      </c>
      <c r="B821" s="2">
        <v>44517.033462962972</v>
      </c>
      <c r="C821" s="2">
        <v>44517.033703703702</v>
      </c>
      <c r="D821" s="2">
        <v>44517.034003472218</v>
      </c>
      <c r="E821" s="2">
        <v>44517.034049768517</v>
      </c>
      <c r="F821">
        <v>20.8</v>
      </c>
      <c r="G821">
        <v>46.7</v>
      </c>
      <c r="H821">
        <v>50.7</v>
      </c>
    </row>
    <row r="822" spans="1:8" x14ac:dyDescent="0.3">
      <c r="A822" s="1">
        <v>820</v>
      </c>
      <c r="B822" s="2">
        <v>44517.034049768517</v>
      </c>
      <c r="C822" s="2">
        <v>44517.034237268519</v>
      </c>
      <c r="D822" s="2">
        <v>44517.035093749997</v>
      </c>
      <c r="E822" s="2">
        <v>44517.035140046297</v>
      </c>
      <c r="F822">
        <v>16.2</v>
      </c>
      <c r="G822">
        <v>90.2</v>
      </c>
      <c r="H822">
        <v>94.2</v>
      </c>
    </row>
    <row r="823" spans="1:8" x14ac:dyDescent="0.3">
      <c r="A823" s="1">
        <v>821</v>
      </c>
      <c r="B823" s="2">
        <v>44517.035140046297</v>
      </c>
      <c r="C823" s="2">
        <v>44517.03554513889</v>
      </c>
      <c r="D823" s="2">
        <v>44517.035718749998</v>
      </c>
      <c r="E823" s="2">
        <v>44517.035765046297</v>
      </c>
      <c r="F823">
        <v>35</v>
      </c>
      <c r="G823">
        <v>50</v>
      </c>
      <c r="H823">
        <v>54</v>
      </c>
    </row>
    <row r="824" spans="1:8" x14ac:dyDescent="0.3">
      <c r="A824" s="1">
        <v>822</v>
      </c>
      <c r="B824" s="2">
        <v>44517.035765046297</v>
      </c>
      <c r="C824" s="2">
        <v>44517.036158564813</v>
      </c>
      <c r="D824" s="2">
        <v>44517.036447916667</v>
      </c>
      <c r="E824" s="2">
        <v>44517.03649421296</v>
      </c>
      <c r="F824">
        <v>34</v>
      </c>
      <c r="G824">
        <v>59.000000000000007</v>
      </c>
      <c r="H824">
        <v>63.000000000000007</v>
      </c>
    </row>
    <row r="825" spans="1:8" x14ac:dyDescent="0.3">
      <c r="A825" s="1">
        <v>823</v>
      </c>
      <c r="B825" s="2">
        <v>44517.03649421296</v>
      </c>
      <c r="C825" s="2">
        <v>44517.036674768518</v>
      </c>
      <c r="D825" s="2">
        <v>44517.037113425933</v>
      </c>
      <c r="E825" s="2">
        <v>44517.037159722233</v>
      </c>
      <c r="F825">
        <v>15.6</v>
      </c>
      <c r="G825">
        <v>53.5</v>
      </c>
      <c r="H825">
        <v>57.500000000000007</v>
      </c>
    </row>
    <row r="826" spans="1:8" x14ac:dyDescent="0.3">
      <c r="A826" s="1">
        <v>824</v>
      </c>
      <c r="B826" s="2">
        <v>44517.037159722233</v>
      </c>
      <c r="C826" s="2">
        <v>44517.03772453704</v>
      </c>
      <c r="D826" s="2">
        <v>44517.037974537037</v>
      </c>
      <c r="E826" s="2">
        <v>44517.03802083333</v>
      </c>
      <c r="F826">
        <v>48.8</v>
      </c>
      <c r="G826">
        <v>70.400000000000006</v>
      </c>
      <c r="H826">
        <v>74.400000000000006</v>
      </c>
    </row>
    <row r="827" spans="1:8" x14ac:dyDescent="0.3">
      <c r="A827" s="1">
        <v>825</v>
      </c>
      <c r="B827" s="2">
        <v>44517.03802083333</v>
      </c>
      <c r="C827" s="2">
        <v>44517.03837962963</v>
      </c>
      <c r="D827" s="2">
        <v>44517.03857986111</v>
      </c>
      <c r="E827" s="2">
        <v>44517.038626157409</v>
      </c>
      <c r="F827">
        <v>31</v>
      </c>
      <c r="G827">
        <v>48.3</v>
      </c>
      <c r="H827">
        <v>52.3</v>
      </c>
    </row>
    <row r="828" spans="1:8" x14ac:dyDescent="0.3">
      <c r="A828" s="1">
        <v>826</v>
      </c>
      <c r="B828" s="2">
        <v>44517.038626157409</v>
      </c>
      <c r="C828" s="2">
        <v>44517.038799768517</v>
      </c>
      <c r="D828" s="2">
        <v>44517.0398599537</v>
      </c>
      <c r="E828" s="2">
        <v>44517.03990625</v>
      </c>
      <c r="F828">
        <v>15</v>
      </c>
      <c r="G828">
        <v>106.6</v>
      </c>
      <c r="H828">
        <v>110.6</v>
      </c>
    </row>
    <row r="829" spans="1:8" x14ac:dyDescent="0.3">
      <c r="A829" s="1">
        <v>827</v>
      </c>
      <c r="B829" s="2">
        <v>44517.03990625</v>
      </c>
      <c r="C829" s="2">
        <v>44517.040089120368</v>
      </c>
      <c r="D829" s="2">
        <v>44517.040302083333</v>
      </c>
      <c r="E829" s="2">
        <v>44517.040348379633</v>
      </c>
      <c r="F829">
        <v>15.8</v>
      </c>
      <c r="G829">
        <v>34.200000000000003</v>
      </c>
      <c r="H829">
        <v>38.200000000000003</v>
      </c>
    </row>
    <row r="830" spans="1:8" x14ac:dyDescent="0.3">
      <c r="A830" s="1">
        <v>828</v>
      </c>
      <c r="B830" s="2">
        <v>44517.040348379633</v>
      </c>
      <c r="C830" s="2">
        <v>44517.040695601849</v>
      </c>
      <c r="D830" s="2">
        <v>44517.040896990737</v>
      </c>
      <c r="E830" s="2">
        <v>44517.040943287036</v>
      </c>
      <c r="F830">
        <v>30</v>
      </c>
      <c r="G830">
        <v>47.400000000000013</v>
      </c>
      <c r="H830">
        <v>51.400000000000013</v>
      </c>
    </row>
    <row r="831" spans="1:8" x14ac:dyDescent="0.3">
      <c r="A831" s="1">
        <v>829</v>
      </c>
      <c r="B831" s="2">
        <v>44517.040943287036</v>
      </c>
      <c r="C831" s="2">
        <v>44517.041498842591</v>
      </c>
      <c r="D831" s="2">
        <v>44517.041762731482</v>
      </c>
      <c r="E831" s="2">
        <v>44517.041809027767</v>
      </c>
      <c r="F831">
        <v>48</v>
      </c>
      <c r="G831">
        <v>70.800000000000011</v>
      </c>
      <c r="H831">
        <v>74.800000000000011</v>
      </c>
    </row>
    <row r="832" spans="1:8" x14ac:dyDescent="0.3">
      <c r="A832" s="1">
        <v>830</v>
      </c>
      <c r="B832" s="2">
        <v>44517.041809027767</v>
      </c>
      <c r="C832" s="2">
        <v>44517.042012731479</v>
      </c>
      <c r="D832" s="2">
        <v>44517.042283564813</v>
      </c>
      <c r="E832" s="2">
        <v>44517.042329861113</v>
      </c>
      <c r="F832">
        <v>17.600000000000001</v>
      </c>
      <c r="G832">
        <v>41</v>
      </c>
      <c r="H832">
        <v>45</v>
      </c>
    </row>
    <row r="833" spans="1:8" x14ac:dyDescent="0.3">
      <c r="A833" s="1">
        <v>831</v>
      </c>
      <c r="B833" s="2">
        <v>44517.042329861113</v>
      </c>
      <c r="C833" s="2">
        <v>44517.042690972223</v>
      </c>
      <c r="D833" s="2">
        <v>44517.042901620371</v>
      </c>
      <c r="E833" s="2">
        <v>44517.042947916663</v>
      </c>
      <c r="F833">
        <v>31.2</v>
      </c>
      <c r="G833">
        <v>49.400000000000013</v>
      </c>
      <c r="H833">
        <v>53.400000000000013</v>
      </c>
    </row>
    <row r="834" spans="1:8" x14ac:dyDescent="0.3">
      <c r="A834" s="1">
        <v>832</v>
      </c>
      <c r="B834" s="2">
        <v>44517.042947916663</v>
      </c>
      <c r="C834" s="2">
        <v>44517.043121527779</v>
      </c>
      <c r="D834" s="2">
        <v>44517.043332175926</v>
      </c>
      <c r="E834" s="2">
        <v>44517.043378472219</v>
      </c>
      <c r="F834">
        <v>15</v>
      </c>
      <c r="G834">
        <v>33.200000000000003</v>
      </c>
      <c r="H834">
        <v>37.200000000000003</v>
      </c>
    </row>
    <row r="835" spans="1:8" x14ac:dyDescent="0.3">
      <c r="A835" s="1">
        <v>833</v>
      </c>
      <c r="B835" s="2">
        <v>44517.043378472219</v>
      </c>
      <c r="C835" s="2">
        <v>44517.043569444453</v>
      </c>
      <c r="D835" s="2">
        <v>44517.043771990742</v>
      </c>
      <c r="E835" s="2">
        <v>44517.043818287028</v>
      </c>
      <c r="F835">
        <v>16.5</v>
      </c>
      <c r="G835">
        <v>34</v>
      </c>
      <c r="H835">
        <v>38</v>
      </c>
    </row>
    <row r="836" spans="1:8" x14ac:dyDescent="0.3">
      <c r="A836" s="1">
        <v>834</v>
      </c>
      <c r="B836" s="2">
        <v>44517.043818287028</v>
      </c>
      <c r="C836" s="2">
        <v>44517.044002314811</v>
      </c>
      <c r="D836" s="2">
        <v>44517.044194444446</v>
      </c>
      <c r="E836" s="2">
        <v>44517.044240740739</v>
      </c>
      <c r="F836">
        <v>15.9</v>
      </c>
      <c r="G836">
        <v>32.5</v>
      </c>
      <c r="H836">
        <v>36.5</v>
      </c>
    </row>
    <row r="837" spans="1:8" x14ac:dyDescent="0.3">
      <c r="A837" s="1">
        <v>835</v>
      </c>
      <c r="B837" s="2">
        <v>44517.044240740739</v>
      </c>
      <c r="C837" s="2">
        <v>44517.044483796293</v>
      </c>
      <c r="D837" s="2">
        <v>44517.044701388892</v>
      </c>
      <c r="E837" s="2">
        <v>44517.044747685177</v>
      </c>
      <c r="F837">
        <v>21</v>
      </c>
      <c r="G837">
        <v>39.799999999999997</v>
      </c>
      <c r="H837">
        <v>43.8</v>
      </c>
    </row>
    <row r="838" spans="1:8" x14ac:dyDescent="0.3">
      <c r="A838" s="1">
        <v>836</v>
      </c>
      <c r="B838" s="2">
        <v>44517.044747685177</v>
      </c>
      <c r="C838" s="2">
        <v>44517.044958333332</v>
      </c>
      <c r="D838" s="2">
        <v>44517.045577546298</v>
      </c>
      <c r="E838" s="2">
        <v>44517.04562384259</v>
      </c>
      <c r="F838">
        <v>18.2</v>
      </c>
      <c r="G838">
        <v>71.7</v>
      </c>
      <c r="H838">
        <v>75.7</v>
      </c>
    </row>
    <row r="839" spans="1:8" x14ac:dyDescent="0.3">
      <c r="A839" s="1">
        <v>837</v>
      </c>
      <c r="B839" s="2">
        <v>44517.04562384259</v>
      </c>
      <c r="C839" s="2">
        <v>44517.04580324074</v>
      </c>
      <c r="D839" s="2">
        <v>44517.04622222222</v>
      </c>
      <c r="E839" s="2">
        <v>44517.046268518519</v>
      </c>
      <c r="F839">
        <v>15.5</v>
      </c>
      <c r="G839">
        <v>51.7</v>
      </c>
      <c r="H839">
        <v>55.7</v>
      </c>
    </row>
    <row r="840" spans="1:8" x14ac:dyDescent="0.3">
      <c r="A840" s="1">
        <v>838</v>
      </c>
      <c r="B840" s="2">
        <v>44517.046268518519</v>
      </c>
      <c r="C840" s="2">
        <v>44517.046446759261</v>
      </c>
      <c r="D840" s="2">
        <v>44517.046658564817</v>
      </c>
      <c r="E840" s="2">
        <v>44517.04670486111</v>
      </c>
      <c r="F840">
        <v>15.4</v>
      </c>
      <c r="G840">
        <v>33.700000000000003</v>
      </c>
      <c r="H840">
        <v>37.700000000000003</v>
      </c>
    </row>
    <row r="841" spans="1:8" x14ac:dyDescent="0.3">
      <c r="A841" s="1">
        <v>839</v>
      </c>
      <c r="B841" s="2">
        <v>44517.04670486111</v>
      </c>
      <c r="C841" s="2">
        <v>44517.047207175929</v>
      </c>
      <c r="D841" s="2">
        <v>44517.047483796297</v>
      </c>
      <c r="E841" s="2">
        <v>44517.04753009259</v>
      </c>
      <c r="F841">
        <v>43.400000000000013</v>
      </c>
      <c r="G841">
        <v>67.3</v>
      </c>
      <c r="H841">
        <v>71.300000000000011</v>
      </c>
    </row>
    <row r="842" spans="1:8" x14ac:dyDescent="0.3">
      <c r="A842" s="1">
        <v>840</v>
      </c>
      <c r="B842" s="2">
        <v>44517.04753009259</v>
      </c>
      <c r="C842" s="2">
        <v>44517.04774652778</v>
      </c>
      <c r="D842" s="2">
        <v>44517.047981481483</v>
      </c>
      <c r="E842" s="2">
        <v>44517.048027777782</v>
      </c>
      <c r="F842">
        <v>18.7</v>
      </c>
      <c r="G842">
        <v>39</v>
      </c>
      <c r="H842">
        <v>43</v>
      </c>
    </row>
    <row r="843" spans="1:8" x14ac:dyDescent="0.3">
      <c r="A843" s="1">
        <v>841</v>
      </c>
      <c r="B843" s="2">
        <v>44517.048027777782</v>
      </c>
      <c r="C843" s="2">
        <v>44517.048421296298</v>
      </c>
      <c r="D843" s="2">
        <v>44517.048745370368</v>
      </c>
      <c r="E843" s="2">
        <v>44517.048791666668</v>
      </c>
      <c r="F843">
        <v>34</v>
      </c>
      <c r="G843">
        <v>62.000000000000007</v>
      </c>
      <c r="H843">
        <v>66</v>
      </c>
    </row>
    <row r="844" spans="1:8" x14ac:dyDescent="0.3">
      <c r="A844" s="1">
        <v>842</v>
      </c>
      <c r="B844" s="2">
        <v>44517.048791666668</v>
      </c>
      <c r="C844" s="2">
        <v>44517.049011574083</v>
      </c>
      <c r="D844" s="2">
        <v>44517.049431712963</v>
      </c>
      <c r="E844" s="2">
        <v>44517.049478009263</v>
      </c>
      <c r="F844">
        <v>19</v>
      </c>
      <c r="G844">
        <v>55.3</v>
      </c>
      <c r="H844">
        <v>59.3</v>
      </c>
    </row>
    <row r="845" spans="1:8" x14ac:dyDescent="0.3">
      <c r="A845" s="1">
        <v>843</v>
      </c>
      <c r="B845" s="2">
        <v>44517.049478009263</v>
      </c>
      <c r="C845" s="2">
        <v>44517.049651620371</v>
      </c>
      <c r="D845" s="2">
        <v>44517.050060185182</v>
      </c>
      <c r="E845" s="2">
        <v>44517.050106481482</v>
      </c>
      <c r="F845">
        <v>15</v>
      </c>
      <c r="G845">
        <v>50.3</v>
      </c>
      <c r="H845">
        <v>54.3</v>
      </c>
    </row>
    <row r="846" spans="1:8" x14ac:dyDescent="0.3">
      <c r="A846" s="1">
        <v>844</v>
      </c>
      <c r="B846" s="2">
        <v>44517.050106481482</v>
      </c>
      <c r="C846" s="2">
        <v>44517.05028009259</v>
      </c>
      <c r="D846" s="2">
        <v>44517.050614583342</v>
      </c>
      <c r="E846" s="2">
        <v>44517.050660879628</v>
      </c>
      <c r="F846">
        <v>15</v>
      </c>
      <c r="G846">
        <v>43.900000000000013</v>
      </c>
      <c r="H846">
        <v>47.900000000000013</v>
      </c>
    </row>
    <row r="847" spans="1:8" x14ac:dyDescent="0.3">
      <c r="A847" s="1">
        <v>845</v>
      </c>
      <c r="B847" s="2">
        <v>44517.050660879628</v>
      </c>
      <c r="C847" s="2">
        <v>44517.051050925933</v>
      </c>
      <c r="D847" s="2">
        <v>44517.051224537026</v>
      </c>
      <c r="E847" s="2">
        <v>44517.051270833334</v>
      </c>
      <c r="F847">
        <v>33.700000000000003</v>
      </c>
      <c r="G847">
        <v>48.7</v>
      </c>
      <c r="H847">
        <v>52.7</v>
      </c>
    </row>
    <row r="848" spans="1:8" x14ac:dyDescent="0.3">
      <c r="A848" s="1">
        <v>846</v>
      </c>
      <c r="B848" s="2">
        <v>44517.051270833334</v>
      </c>
      <c r="C848" s="2">
        <v>44517.051458333342</v>
      </c>
      <c r="D848" s="2">
        <v>44517.051901620369</v>
      </c>
      <c r="E848" s="2">
        <v>44517.051947916669</v>
      </c>
      <c r="F848">
        <v>16.2</v>
      </c>
      <c r="G848">
        <v>54.5</v>
      </c>
      <c r="H848">
        <v>58.500000000000007</v>
      </c>
    </row>
    <row r="849" spans="1:8" x14ac:dyDescent="0.3">
      <c r="A849" s="1">
        <v>847</v>
      </c>
      <c r="B849" s="2">
        <v>44517.051947916669</v>
      </c>
      <c r="C849" s="2">
        <v>44517.052167824077</v>
      </c>
      <c r="D849" s="2">
        <v>44517.052613425927</v>
      </c>
      <c r="E849" s="2">
        <v>44517.05265972222</v>
      </c>
      <c r="F849">
        <v>19</v>
      </c>
      <c r="G849">
        <v>57.500000000000007</v>
      </c>
      <c r="H849">
        <v>61.500000000000007</v>
      </c>
    </row>
    <row r="850" spans="1:8" x14ac:dyDescent="0.3">
      <c r="A850" s="1">
        <v>848</v>
      </c>
      <c r="B850" s="2">
        <v>44517.05265972222</v>
      </c>
      <c r="C850" s="2">
        <v>44517.053005787027</v>
      </c>
      <c r="D850" s="2">
        <v>44517.053208333331</v>
      </c>
      <c r="E850" s="2">
        <v>44517.053254629631</v>
      </c>
      <c r="F850">
        <v>29.9</v>
      </c>
      <c r="G850">
        <v>47.400000000000013</v>
      </c>
      <c r="H850">
        <v>51.400000000000013</v>
      </c>
    </row>
    <row r="851" spans="1:8" x14ac:dyDescent="0.3">
      <c r="A851" s="1">
        <v>849</v>
      </c>
      <c r="B851" s="2">
        <v>44517.053254629631</v>
      </c>
      <c r="C851" s="2">
        <v>44517.053715277783</v>
      </c>
      <c r="D851" s="2">
        <v>44517.053893518518</v>
      </c>
      <c r="E851" s="2">
        <v>44517.053939814818</v>
      </c>
      <c r="F851">
        <v>39.799999999999997</v>
      </c>
      <c r="G851">
        <v>55.2</v>
      </c>
      <c r="H851">
        <v>59.2</v>
      </c>
    </row>
    <row r="852" spans="1:8" x14ac:dyDescent="0.3">
      <c r="A852" s="1">
        <v>850</v>
      </c>
      <c r="B852" s="2">
        <v>44517.053939814818</v>
      </c>
      <c r="C852" s="2">
        <v>44517.054320601848</v>
      </c>
      <c r="D852" s="2">
        <v>44517.055096064818</v>
      </c>
      <c r="E852" s="2">
        <v>44517.05514236111</v>
      </c>
      <c r="F852">
        <v>32.9</v>
      </c>
      <c r="G852">
        <v>99.9</v>
      </c>
      <c r="H852">
        <v>103.9</v>
      </c>
    </row>
    <row r="853" spans="1:8" x14ac:dyDescent="0.3">
      <c r="A853" s="1">
        <v>851</v>
      </c>
      <c r="B853" s="2">
        <v>44517.05514236111</v>
      </c>
      <c r="C853" s="2">
        <v>44517.055359953702</v>
      </c>
      <c r="D853" s="2">
        <v>44517.055533564817</v>
      </c>
      <c r="E853" s="2">
        <v>44517.055579861109</v>
      </c>
      <c r="F853">
        <v>18.8</v>
      </c>
      <c r="G853">
        <v>33.799999999999997</v>
      </c>
      <c r="H853">
        <v>37.799999999999997</v>
      </c>
    </row>
    <row r="854" spans="1:8" x14ac:dyDescent="0.3">
      <c r="A854" s="1">
        <v>852</v>
      </c>
      <c r="B854" s="2">
        <v>44517.055579861109</v>
      </c>
      <c r="C854" s="2">
        <v>44517.055787037039</v>
      </c>
      <c r="D854" s="2">
        <v>44517.055998842603</v>
      </c>
      <c r="E854" s="2">
        <v>44517.056045138888</v>
      </c>
      <c r="F854">
        <v>17.899999999999999</v>
      </c>
      <c r="G854">
        <v>36.200000000000003</v>
      </c>
      <c r="H854">
        <v>40.200000000000003</v>
      </c>
    </row>
    <row r="855" spans="1:8" x14ac:dyDescent="0.3">
      <c r="A855" s="1">
        <v>853</v>
      </c>
      <c r="B855" s="2">
        <v>44517.056045138888</v>
      </c>
      <c r="C855" s="2">
        <v>44517.056218750004</v>
      </c>
      <c r="D855" s="2">
        <v>44517.056811342591</v>
      </c>
      <c r="E855" s="2">
        <v>44517.056857638891</v>
      </c>
      <c r="F855">
        <v>15</v>
      </c>
      <c r="G855">
        <v>66.2</v>
      </c>
      <c r="H855">
        <v>70.2</v>
      </c>
    </row>
    <row r="856" spans="1:8" x14ac:dyDescent="0.3">
      <c r="A856" s="1">
        <v>854</v>
      </c>
      <c r="B856" s="2">
        <v>44517.056857638891</v>
      </c>
      <c r="C856" s="2">
        <v>44517.057035879632</v>
      </c>
      <c r="D856" s="2">
        <v>44517.057236111112</v>
      </c>
      <c r="E856" s="2">
        <v>44517.057282407397</v>
      </c>
      <c r="F856">
        <v>15.4</v>
      </c>
      <c r="G856">
        <v>32.700000000000003</v>
      </c>
      <c r="H856">
        <v>36.700000000000003</v>
      </c>
    </row>
    <row r="857" spans="1:8" x14ac:dyDescent="0.3">
      <c r="A857" s="1">
        <v>855</v>
      </c>
      <c r="B857" s="2">
        <v>44517.057282407397</v>
      </c>
      <c r="C857" s="2">
        <v>44517.057525462973</v>
      </c>
      <c r="D857" s="2">
        <v>44517.057812500003</v>
      </c>
      <c r="E857" s="2">
        <v>44517.057858796303</v>
      </c>
      <c r="F857">
        <v>21</v>
      </c>
      <c r="G857">
        <v>45.8</v>
      </c>
      <c r="H857">
        <v>49.8</v>
      </c>
    </row>
    <row r="858" spans="1:8" x14ac:dyDescent="0.3">
      <c r="A858" s="1">
        <v>856</v>
      </c>
      <c r="B858" s="2">
        <v>44517.057858796303</v>
      </c>
      <c r="C858" s="2">
        <v>44517.058256944452</v>
      </c>
      <c r="D858" s="2">
        <v>44517.058645833327</v>
      </c>
      <c r="E858" s="2">
        <v>44517.058692129627</v>
      </c>
      <c r="F858">
        <v>34.400000000000013</v>
      </c>
      <c r="G858">
        <v>68</v>
      </c>
      <c r="H858">
        <v>72</v>
      </c>
    </row>
    <row r="859" spans="1:8" x14ac:dyDescent="0.3">
      <c r="A859" s="1">
        <v>857</v>
      </c>
      <c r="B859" s="2">
        <v>44517.058692129627</v>
      </c>
      <c r="C859" s="2">
        <v>44517.059041666667</v>
      </c>
      <c r="D859" s="2">
        <v>44517.059215277783</v>
      </c>
      <c r="E859" s="2">
        <v>44517.059261574082</v>
      </c>
      <c r="F859">
        <v>30.2</v>
      </c>
      <c r="G859">
        <v>45.2</v>
      </c>
      <c r="H859">
        <v>49.2</v>
      </c>
    </row>
    <row r="860" spans="1:8" x14ac:dyDescent="0.3">
      <c r="A860" s="1">
        <v>858</v>
      </c>
      <c r="B860" s="2">
        <v>44517.059261574082</v>
      </c>
      <c r="C860" s="2">
        <v>44517.059792824068</v>
      </c>
      <c r="D860" s="2">
        <v>44517.060094907407</v>
      </c>
      <c r="E860" s="2">
        <v>44517.060141203707</v>
      </c>
      <c r="F860">
        <v>45.900000000000013</v>
      </c>
      <c r="G860">
        <v>72</v>
      </c>
      <c r="H860">
        <v>76</v>
      </c>
    </row>
    <row r="861" spans="1:8" x14ac:dyDescent="0.3">
      <c r="A861" s="1">
        <v>859</v>
      </c>
      <c r="B861" s="2">
        <v>44517.060141203707</v>
      </c>
      <c r="C861" s="2">
        <v>44517.060331018518</v>
      </c>
      <c r="D861" s="2">
        <v>44517.060995370368</v>
      </c>
      <c r="E861" s="2">
        <v>44517.061041666668</v>
      </c>
      <c r="F861">
        <v>16.399999999999999</v>
      </c>
      <c r="G861">
        <v>73.800000000000011</v>
      </c>
      <c r="H861">
        <v>77.800000000000011</v>
      </c>
    </row>
    <row r="862" spans="1:8" x14ac:dyDescent="0.3">
      <c r="A862" s="1">
        <v>860</v>
      </c>
      <c r="B862" s="2">
        <v>44517.061041666668</v>
      </c>
      <c r="C862" s="2">
        <v>44517.061354166668</v>
      </c>
      <c r="D862" s="2">
        <v>44517.061527777783</v>
      </c>
      <c r="E862" s="2">
        <v>44517.061574074083</v>
      </c>
      <c r="F862">
        <v>27</v>
      </c>
      <c r="G862">
        <v>42</v>
      </c>
      <c r="H862">
        <v>46</v>
      </c>
    </row>
    <row r="863" spans="1:8" x14ac:dyDescent="0.3">
      <c r="A863" s="1">
        <v>861</v>
      </c>
      <c r="B863" s="2">
        <v>44517.061574074083</v>
      </c>
      <c r="C863" s="2">
        <v>44517.061747685177</v>
      </c>
      <c r="D863" s="2">
        <v>44517.063255787027</v>
      </c>
      <c r="E863" s="2">
        <v>44517.063302083327</v>
      </c>
      <c r="F863">
        <v>15</v>
      </c>
      <c r="G863">
        <v>145.30000000000001</v>
      </c>
      <c r="H863">
        <v>149.30000000000001</v>
      </c>
    </row>
    <row r="864" spans="1:8" x14ac:dyDescent="0.3">
      <c r="A864" s="1">
        <v>862</v>
      </c>
      <c r="B864" s="2">
        <v>44517.063302083327</v>
      </c>
      <c r="C864" s="2">
        <v>44517.063475694442</v>
      </c>
      <c r="D864" s="2">
        <v>44517.063649305557</v>
      </c>
      <c r="E864" s="2">
        <v>44517.06369560185</v>
      </c>
      <c r="F864">
        <v>15</v>
      </c>
      <c r="G864">
        <v>30</v>
      </c>
      <c r="H864">
        <v>34</v>
      </c>
    </row>
    <row r="865" spans="1:8" x14ac:dyDescent="0.3">
      <c r="A865" s="1">
        <v>863</v>
      </c>
      <c r="B865" s="2">
        <v>44517.06369560185</v>
      </c>
      <c r="C865" s="2">
        <v>44517.064131944448</v>
      </c>
      <c r="D865" s="2">
        <v>44517.064582175917</v>
      </c>
      <c r="E865" s="2">
        <v>44517.064628472217</v>
      </c>
      <c r="F865">
        <v>37.700000000000003</v>
      </c>
      <c r="G865">
        <v>76.600000000000009</v>
      </c>
      <c r="H865">
        <v>80.600000000000009</v>
      </c>
    </row>
    <row r="866" spans="1:8" x14ac:dyDescent="0.3">
      <c r="A866" s="1">
        <v>864</v>
      </c>
      <c r="B866" s="2">
        <v>44517.064628472217</v>
      </c>
      <c r="C866" s="2">
        <v>44517.065001157411</v>
      </c>
      <c r="D866" s="2">
        <v>44517.065666666669</v>
      </c>
      <c r="E866" s="2">
        <v>44517.065712962962</v>
      </c>
      <c r="F866">
        <v>32.200000000000003</v>
      </c>
      <c r="G866">
        <v>89.7</v>
      </c>
      <c r="H866">
        <v>93.7</v>
      </c>
    </row>
    <row r="867" spans="1:8" x14ac:dyDescent="0.3">
      <c r="A867" s="1">
        <v>865</v>
      </c>
      <c r="B867" s="2">
        <v>44517.065712962962</v>
      </c>
      <c r="C867" s="2">
        <v>44517.066461805553</v>
      </c>
      <c r="D867" s="2">
        <v>44517.066635416668</v>
      </c>
      <c r="E867" s="2">
        <v>44517.06668171296</v>
      </c>
      <c r="F867">
        <v>64.7</v>
      </c>
      <c r="G867">
        <v>79.7</v>
      </c>
      <c r="H867">
        <v>83.7</v>
      </c>
    </row>
    <row r="868" spans="1:8" x14ac:dyDescent="0.3">
      <c r="A868" s="1">
        <v>866</v>
      </c>
      <c r="B868" s="2">
        <v>44517.06668171296</v>
      </c>
      <c r="C868" s="2">
        <v>44517.067131944437</v>
      </c>
      <c r="D868" s="2">
        <v>44517.067452546296</v>
      </c>
      <c r="E868" s="2">
        <v>44517.067498842589</v>
      </c>
      <c r="F868">
        <v>38.900000000000013</v>
      </c>
      <c r="G868">
        <v>66.600000000000009</v>
      </c>
      <c r="H868">
        <v>70.600000000000009</v>
      </c>
    </row>
    <row r="869" spans="1:8" x14ac:dyDescent="0.3">
      <c r="A869" s="1">
        <v>867</v>
      </c>
      <c r="B869" s="2">
        <v>44517.067498842589</v>
      </c>
      <c r="C869" s="2">
        <v>44517.067921296293</v>
      </c>
      <c r="D869" s="2">
        <v>44517.068269675918</v>
      </c>
      <c r="E869" s="2">
        <v>44517.068315972218</v>
      </c>
      <c r="F869">
        <v>36.5</v>
      </c>
      <c r="G869">
        <v>66.600000000000009</v>
      </c>
      <c r="H869">
        <v>70.600000000000009</v>
      </c>
    </row>
    <row r="870" spans="1:8" x14ac:dyDescent="0.3">
      <c r="A870" s="1">
        <v>868</v>
      </c>
      <c r="B870" s="2">
        <v>44517.068315972218</v>
      </c>
      <c r="C870" s="2">
        <v>44517.068519675922</v>
      </c>
      <c r="D870" s="2">
        <v>44517.068693287038</v>
      </c>
      <c r="E870" s="2">
        <v>44517.06873958333</v>
      </c>
      <c r="F870">
        <v>17.600000000000001</v>
      </c>
      <c r="G870">
        <v>32.6</v>
      </c>
      <c r="H870">
        <v>36.6</v>
      </c>
    </row>
    <row r="871" spans="1:8" x14ac:dyDescent="0.3">
      <c r="A871" s="1">
        <v>869</v>
      </c>
      <c r="B871" s="2">
        <v>44517.06873958333</v>
      </c>
      <c r="C871" s="2">
        <v>44517.068917824072</v>
      </c>
      <c r="D871" s="2">
        <v>44517.069091435187</v>
      </c>
      <c r="E871" s="2">
        <v>44517.06913773148</v>
      </c>
      <c r="F871">
        <v>15.4</v>
      </c>
      <c r="G871">
        <v>30.4</v>
      </c>
      <c r="H871">
        <v>34.400000000000013</v>
      </c>
    </row>
    <row r="872" spans="1:8" x14ac:dyDescent="0.3">
      <c r="A872" s="1">
        <v>870</v>
      </c>
      <c r="B872" s="2">
        <v>44517.06913773148</v>
      </c>
      <c r="C872" s="2">
        <v>44517.069311342602</v>
      </c>
      <c r="D872" s="2">
        <v>44517.069484953703</v>
      </c>
      <c r="E872" s="2">
        <v>44517.069531250003</v>
      </c>
      <c r="F872">
        <v>15</v>
      </c>
      <c r="G872">
        <v>30</v>
      </c>
      <c r="H872">
        <v>34</v>
      </c>
    </row>
    <row r="873" spans="1:8" x14ac:dyDescent="0.3">
      <c r="A873" s="1">
        <v>871</v>
      </c>
      <c r="B873" s="2">
        <v>44517.069531250003</v>
      </c>
      <c r="C873" s="2">
        <v>44517.069704861111</v>
      </c>
      <c r="D873" s="2">
        <v>44517.069906249999</v>
      </c>
      <c r="E873" s="2">
        <v>44517.069952546299</v>
      </c>
      <c r="F873">
        <v>15</v>
      </c>
      <c r="G873">
        <v>32.4</v>
      </c>
      <c r="H873">
        <v>36.400000000000013</v>
      </c>
    </row>
    <row r="874" spans="1:8" x14ac:dyDescent="0.3">
      <c r="A874" s="1">
        <v>872</v>
      </c>
      <c r="B874" s="2">
        <v>44517.069952546299</v>
      </c>
      <c r="C874" s="2">
        <v>44517.070287037037</v>
      </c>
      <c r="D874" s="2">
        <v>44517.07058796296</v>
      </c>
      <c r="E874" s="2">
        <v>44517.07063425926</v>
      </c>
      <c r="F874">
        <v>28.9</v>
      </c>
      <c r="G874">
        <v>54.900000000000013</v>
      </c>
      <c r="H874">
        <v>58.900000000000013</v>
      </c>
    </row>
    <row r="875" spans="1:8" x14ac:dyDescent="0.3">
      <c r="A875" s="1">
        <v>873</v>
      </c>
      <c r="B875" s="2">
        <v>44517.07063425926</v>
      </c>
      <c r="C875" s="2">
        <v>44517.071155092592</v>
      </c>
      <c r="D875" s="2">
        <v>44517.071328703707</v>
      </c>
      <c r="E875" s="2">
        <v>44517.071375</v>
      </c>
      <c r="F875">
        <v>45</v>
      </c>
      <c r="G875">
        <v>60.000000000000007</v>
      </c>
      <c r="H875">
        <v>64</v>
      </c>
    </row>
    <row r="876" spans="1:8" x14ac:dyDescent="0.3">
      <c r="A876" s="1">
        <v>874</v>
      </c>
      <c r="B876" s="2">
        <v>44517.071375</v>
      </c>
      <c r="C876" s="2">
        <v>44517.07183912037</v>
      </c>
      <c r="D876" s="2">
        <v>44517.072047453701</v>
      </c>
      <c r="E876" s="2">
        <v>44517.072093750001</v>
      </c>
      <c r="F876">
        <v>40.1</v>
      </c>
      <c r="G876">
        <v>58.1</v>
      </c>
      <c r="H876">
        <v>62.1</v>
      </c>
    </row>
    <row r="877" spans="1:8" x14ac:dyDescent="0.3">
      <c r="A877" s="1">
        <v>875</v>
      </c>
      <c r="B877" s="2">
        <v>44517.072093750001</v>
      </c>
      <c r="C877" s="2">
        <v>44517.072493055559</v>
      </c>
      <c r="D877" s="2">
        <v>44517.073106481483</v>
      </c>
      <c r="E877" s="2">
        <v>44517.073152777783</v>
      </c>
      <c r="F877">
        <v>34.5</v>
      </c>
      <c r="G877">
        <v>87.5</v>
      </c>
      <c r="H877">
        <v>91.5</v>
      </c>
    </row>
    <row r="878" spans="1:8" x14ac:dyDescent="0.3">
      <c r="A878" s="1">
        <v>876</v>
      </c>
      <c r="B878" s="2">
        <v>44517.073152777783</v>
      </c>
      <c r="C878" s="2">
        <v>44517.07334722222</v>
      </c>
      <c r="D878" s="2">
        <v>44517.073677083332</v>
      </c>
      <c r="E878" s="2">
        <v>44517.073723379632</v>
      </c>
      <c r="F878">
        <v>16.8</v>
      </c>
      <c r="G878">
        <v>45.3</v>
      </c>
      <c r="H878">
        <v>49.3</v>
      </c>
    </row>
    <row r="879" spans="1:8" x14ac:dyDescent="0.3">
      <c r="A879" s="1">
        <v>877</v>
      </c>
      <c r="B879" s="2">
        <v>44517.073723379632</v>
      </c>
      <c r="C879" s="2">
        <v>44517.074114583331</v>
      </c>
      <c r="D879" s="2">
        <v>44517.075148148149</v>
      </c>
      <c r="E879" s="2">
        <v>44517.075194444442</v>
      </c>
      <c r="F879">
        <v>33.799999999999997</v>
      </c>
      <c r="G879">
        <v>123.1</v>
      </c>
      <c r="H879">
        <v>127.1</v>
      </c>
    </row>
    <row r="880" spans="1:8" x14ac:dyDescent="0.3">
      <c r="A880" s="1">
        <v>878</v>
      </c>
      <c r="B880" s="2">
        <v>44517.075194444442</v>
      </c>
      <c r="C880" s="2">
        <v>44517.075369212973</v>
      </c>
      <c r="D880" s="2">
        <v>44517.075542824074</v>
      </c>
      <c r="E880" s="2">
        <v>44517.075589120373</v>
      </c>
      <c r="F880">
        <v>15.1</v>
      </c>
      <c r="G880">
        <v>30.1</v>
      </c>
      <c r="H880">
        <v>34.1</v>
      </c>
    </row>
    <row r="881" spans="1:8" x14ac:dyDescent="0.3">
      <c r="A881" s="1">
        <v>879</v>
      </c>
      <c r="B881" s="2">
        <v>44517.075589120373</v>
      </c>
      <c r="C881" s="2">
        <v>44517.075917824077</v>
      </c>
      <c r="D881" s="2">
        <v>44517.077302083337</v>
      </c>
      <c r="E881" s="2">
        <v>44517.077348379629</v>
      </c>
      <c r="F881">
        <v>28.4</v>
      </c>
      <c r="G881">
        <v>148</v>
      </c>
      <c r="H881">
        <v>152</v>
      </c>
    </row>
    <row r="882" spans="1:8" x14ac:dyDescent="0.3">
      <c r="A882" s="1">
        <v>880</v>
      </c>
      <c r="B882" s="2">
        <v>44517.077348379629</v>
      </c>
      <c r="C882" s="2">
        <v>44517.077521990737</v>
      </c>
      <c r="D882" s="2">
        <v>44517.078251157407</v>
      </c>
      <c r="E882" s="2">
        <v>44517.078297453707</v>
      </c>
      <c r="F882">
        <v>15</v>
      </c>
      <c r="G882">
        <v>78</v>
      </c>
      <c r="H882">
        <v>82</v>
      </c>
    </row>
    <row r="883" spans="1:8" x14ac:dyDescent="0.3">
      <c r="A883" s="1">
        <v>881</v>
      </c>
      <c r="B883" s="2">
        <v>44517.078297453707</v>
      </c>
      <c r="C883" s="2">
        <v>44517.078488425926</v>
      </c>
      <c r="D883" s="2">
        <v>44517.078859953697</v>
      </c>
      <c r="E883" s="2">
        <v>44517.078906249997</v>
      </c>
      <c r="F883">
        <v>16.5</v>
      </c>
      <c r="G883">
        <v>48.6</v>
      </c>
      <c r="H883">
        <v>52.6</v>
      </c>
    </row>
    <row r="884" spans="1:8" x14ac:dyDescent="0.3">
      <c r="A884" s="1">
        <v>882</v>
      </c>
      <c r="B884" s="2">
        <v>44517.078906249997</v>
      </c>
      <c r="C884" s="2">
        <v>44517.079278935184</v>
      </c>
      <c r="D884" s="2">
        <v>44517.079914351852</v>
      </c>
      <c r="E884" s="2">
        <v>44517.079960648152</v>
      </c>
      <c r="F884">
        <v>32.200000000000003</v>
      </c>
      <c r="G884">
        <v>87.100000000000009</v>
      </c>
      <c r="H884">
        <v>91.100000000000009</v>
      </c>
    </row>
    <row r="885" spans="1:8" x14ac:dyDescent="0.3">
      <c r="A885" s="1">
        <v>883</v>
      </c>
      <c r="B885" s="2">
        <v>44517.079960648152</v>
      </c>
      <c r="C885" s="2">
        <v>44517.080327546297</v>
      </c>
      <c r="D885" s="2">
        <v>44517.081122685187</v>
      </c>
      <c r="E885" s="2">
        <v>44517.08116898148</v>
      </c>
      <c r="F885">
        <v>31.7</v>
      </c>
      <c r="G885">
        <v>100.4</v>
      </c>
      <c r="H885">
        <v>104.4</v>
      </c>
    </row>
    <row r="886" spans="1:8" x14ac:dyDescent="0.3">
      <c r="A886" s="1">
        <v>884</v>
      </c>
      <c r="B886" s="2">
        <v>44517.08116898148</v>
      </c>
      <c r="C886" s="2">
        <v>44517.081392361113</v>
      </c>
      <c r="D886" s="2">
        <v>44517.081791666656</v>
      </c>
      <c r="E886" s="2">
        <v>44517.081837962964</v>
      </c>
      <c r="F886">
        <v>19.3</v>
      </c>
      <c r="G886">
        <v>53.8</v>
      </c>
      <c r="H886">
        <v>57.8</v>
      </c>
    </row>
    <row r="887" spans="1:8" x14ac:dyDescent="0.3">
      <c r="A887" s="1">
        <v>885</v>
      </c>
      <c r="B887" s="2">
        <v>44517.081837962964</v>
      </c>
      <c r="C887" s="2">
        <v>44517.082011574072</v>
      </c>
      <c r="D887" s="2">
        <v>44517.08223148148</v>
      </c>
      <c r="E887" s="2">
        <v>44517.082277777779</v>
      </c>
      <c r="F887">
        <v>15</v>
      </c>
      <c r="G887">
        <v>34</v>
      </c>
      <c r="H887">
        <v>38</v>
      </c>
    </row>
    <row r="888" spans="1:8" x14ac:dyDescent="0.3">
      <c r="A888" s="1">
        <v>886</v>
      </c>
      <c r="B888" s="2">
        <v>44517.082277777779</v>
      </c>
      <c r="C888" s="2">
        <v>44517.082625000003</v>
      </c>
      <c r="D888" s="2">
        <v>44517.082898148154</v>
      </c>
      <c r="E888" s="2">
        <v>44517.082944444453</v>
      </c>
      <c r="F888">
        <v>30</v>
      </c>
      <c r="G888">
        <v>53.6</v>
      </c>
      <c r="H888">
        <v>57.6</v>
      </c>
    </row>
    <row r="889" spans="1:8" x14ac:dyDescent="0.3">
      <c r="A889" s="1">
        <v>887</v>
      </c>
      <c r="B889" s="2">
        <v>44517.082944444453</v>
      </c>
      <c r="C889" s="2">
        <v>44517.083119212963</v>
      </c>
      <c r="D889" s="2">
        <v>44517.084283564807</v>
      </c>
      <c r="E889" s="2">
        <v>44517.084329861107</v>
      </c>
      <c r="F889">
        <v>15.1</v>
      </c>
      <c r="G889">
        <v>115.7</v>
      </c>
      <c r="H889">
        <v>119.7</v>
      </c>
    </row>
    <row r="890" spans="1:8" x14ac:dyDescent="0.3">
      <c r="A890" s="1">
        <v>888</v>
      </c>
      <c r="B890" s="2">
        <v>44517.084329861107</v>
      </c>
      <c r="C890" s="2">
        <v>44517.084503472222</v>
      </c>
      <c r="D890" s="2">
        <v>44517.085177083332</v>
      </c>
      <c r="E890" s="2">
        <v>44517.085223379632</v>
      </c>
      <c r="F890">
        <v>15</v>
      </c>
      <c r="G890">
        <v>73.2</v>
      </c>
      <c r="H890">
        <v>77.2</v>
      </c>
    </row>
    <row r="891" spans="1:8" x14ac:dyDescent="0.3">
      <c r="A891" s="1">
        <v>889</v>
      </c>
      <c r="B891" s="2">
        <v>44517.085223379632</v>
      </c>
      <c r="C891" s="2">
        <v>44517.085410879627</v>
      </c>
      <c r="D891" s="2">
        <v>44517.08743634259</v>
      </c>
      <c r="E891" s="2">
        <v>44517.08748263889</v>
      </c>
      <c r="F891">
        <v>16.2</v>
      </c>
      <c r="G891">
        <v>191.2</v>
      </c>
      <c r="H891">
        <v>195.2</v>
      </c>
    </row>
    <row r="892" spans="1:8" x14ac:dyDescent="0.3">
      <c r="A892" s="1">
        <v>890</v>
      </c>
      <c r="B892" s="2">
        <v>44517.08748263889</v>
      </c>
      <c r="C892" s="2">
        <v>44517.08782291667</v>
      </c>
      <c r="D892" s="2">
        <v>44517.088187499998</v>
      </c>
      <c r="E892" s="2">
        <v>44517.088233796298</v>
      </c>
      <c r="F892">
        <v>29.4</v>
      </c>
      <c r="G892">
        <v>60.900000000000013</v>
      </c>
      <c r="H892">
        <v>64.900000000000006</v>
      </c>
    </row>
    <row r="893" spans="1:8" x14ac:dyDescent="0.3">
      <c r="A893" s="1">
        <v>891</v>
      </c>
      <c r="B893" s="2">
        <v>44517.088233796298</v>
      </c>
      <c r="C893" s="2">
        <v>44517.088483796288</v>
      </c>
      <c r="D893" s="2">
        <v>44517.090070601851</v>
      </c>
      <c r="E893" s="2">
        <v>44517.090116898151</v>
      </c>
      <c r="F893">
        <v>21.6</v>
      </c>
      <c r="G893">
        <v>158.69999999999999</v>
      </c>
      <c r="H893">
        <v>162.69999999999999</v>
      </c>
    </row>
    <row r="894" spans="1:8" x14ac:dyDescent="0.3">
      <c r="A894" s="1">
        <v>892</v>
      </c>
      <c r="B894" s="2">
        <v>44517.090116898151</v>
      </c>
      <c r="C894" s="2">
        <v>44517.090480324077</v>
      </c>
      <c r="D894" s="2">
        <v>44517.090718749998</v>
      </c>
      <c r="E894" s="2">
        <v>44517.090765046298</v>
      </c>
      <c r="F894">
        <v>31.4</v>
      </c>
      <c r="G894">
        <v>52</v>
      </c>
      <c r="H894">
        <v>56</v>
      </c>
    </row>
    <row r="895" spans="1:8" x14ac:dyDescent="0.3">
      <c r="A895" s="1">
        <v>893</v>
      </c>
      <c r="B895" s="2">
        <v>44517.090765046298</v>
      </c>
      <c r="C895" s="2">
        <v>44517.090939814807</v>
      </c>
      <c r="D895" s="2">
        <v>44517.092353009262</v>
      </c>
      <c r="E895" s="2">
        <v>44517.092400462963</v>
      </c>
      <c r="F895">
        <v>15.1</v>
      </c>
      <c r="G895">
        <v>137.19999999999999</v>
      </c>
      <c r="H895">
        <v>141.30000000000001</v>
      </c>
    </row>
    <row r="896" spans="1:8" x14ac:dyDescent="0.3">
      <c r="A896" s="1">
        <v>894</v>
      </c>
      <c r="B896" s="2">
        <v>44517.092400462963</v>
      </c>
      <c r="C896" s="2">
        <v>44517.092589120373</v>
      </c>
      <c r="D896" s="2">
        <v>44517.092868055559</v>
      </c>
      <c r="E896" s="2">
        <v>44517.092914351852</v>
      </c>
      <c r="F896">
        <v>16.3</v>
      </c>
      <c r="G896">
        <v>40.400000000000013</v>
      </c>
      <c r="H896">
        <v>44.400000000000013</v>
      </c>
    </row>
    <row r="897" spans="1:8" x14ac:dyDescent="0.3">
      <c r="A897" s="1">
        <v>895</v>
      </c>
      <c r="B897" s="2">
        <v>44517.092914351852</v>
      </c>
      <c r="C897" s="2">
        <v>44517.093157407413</v>
      </c>
      <c r="D897" s="2">
        <v>44517.093622685177</v>
      </c>
      <c r="E897" s="2">
        <v>44517.093668981477</v>
      </c>
      <c r="F897">
        <v>21</v>
      </c>
      <c r="G897">
        <v>61.2</v>
      </c>
      <c r="H897">
        <v>65.2</v>
      </c>
    </row>
    <row r="898" spans="1:8" x14ac:dyDescent="0.3">
      <c r="A898" s="1">
        <v>896</v>
      </c>
      <c r="B898" s="2">
        <v>44517.093668981477</v>
      </c>
      <c r="C898" s="2">
        <v>44517.093850694437</v>
      </c>
      <c r="D898" s="2">
        <v>44517.094116898152</v>
      </c>
      <c r="E898" s="2">
        <v>44517.094163194437</v>
      </c>
      <c r="F898">
        <v>15.7</v>
      </c>
      <c r="G898">
        <v>38.700000000000003</v>
      </c>
      <c r="H898">
        <v>42.7</v>
      </c>
    </row>
    <row r="899" spans="1:8" x14ac:dyDescent="0.3">
      <c r="A899" s="1">
        <v>897</v>
      </c>
      <c r="B899" s="2">
        <v>44517.094163194437</v>
      </c>
      <c r="C899" s="2">
        <v>44517.09460300926</v>
      </c>
      <c r="D899" s="2">
        <v>44517.095113425923</v>
      </c>
      <c r="E899" s="2">
        <v>44517.095159722223</v>
      </c>
      <c r="F899">
        <v>38</v>
      </c>
      <c r="G899">
        <v>82.100000000000009</v>
      </c>
      <c r="H899">
        <v>86.100000000000009</v>
      </c>
    </row>
    <row r="900" spans="1:8" x14ac:dyDescent="0.3">
      <c r="A900" s="1">
        <v>898</v>
      </c>
      <c r="B900" s="2">
        <v>44517.095159722223</v>
      </c>
      <c r="C900" s="2">
        <v>44517.095506944454</v>
      </c>
      <c r="D900" s="2">
        <v>44517.095788194441</v>
      </c>
      <c r="E900" s="2">
        <v>44517.095834490741</v>
      </c>
      <c r="F900">
        <v>30</v>
      </c>
      <c r="G900">
        <v>54.3</v>
      </c>
      <c r="H900">
        <v>58.3</v>
      </c>
    </row>
    <row r="901" spans="1:8" x14ac:dyDescent="0.3">
      <c r="A901" s="1">
        <v>899</v>
      </c>
      <c r="B901" s="2">
        <v>44517.095834490741</v>
      </c>
      <c r="C901" s="2">
        <v>44517.096170138888</v>
      </c>
      <c r="D901" s="2">
        <v>44517.097045138893</v>
      </c>
      <c r="E901" s="2">
        <v>44517.097091435193</v>
      </c>
      <c r="F901">
        <v>29</v>
      </c>
      <c r="G901">
        <v>104.6</v>
      </c>
      <c r="H901">
        <v>108.6</v>
      </c>
    </row>
    <row r="902" spans="1:8" x14ac:dyDescent="0.3">
      <c r="A902" s="1">
        <v>900</v>
      </c>
      <c r="B902" s="2">
        <v>44517.097091435193</v>
      </c>
      <c r="C902" s="2">
        <v>44517.09730439815</v>
      </c>
      <c r="D902" s="2">
        <v>44517.097615740742</v>
      </c>
      <c r="E902" s="2">
        <v>44517.097662037027</v>
      </c>
      <c r="F902">
        <v>18.399999999999999</v>
      </c>
      <c r="G902">
        <v>45.3</v>
      </c>
      <c r="H902">
        <v>49.3</v>
      </c>
    </row>
    <row r="903" spans="1:8" x14ac:dyDescent="0.3">
      <c r="A903" s="1">
        <v>901</v>
      </c>
      <c r="B903" s="2">
        <v>44517.097662037027</v>
      </c>
      <c r="C903" s="2">
        <v>44517.097849537036</v>
      </c>
      <c r="D903" s="2">
        <v>44517.098557870369</v>
      </c>
      <c r="E903" s="2">
        <v>44517.098604166669</v>
      </c>
      <c r="F903">
        <v>16.2</v>
      </c>
      <c r="G903">
        <v>77.400000000000006</v>
      </c>
      <c r="H903">
        <v>81.400000000000006</v>
      </c>
    </row>
    <row r="904" spans="1:8" x14ac:dyDescent="0.3">
      <c r="A904" s="1">
        <v>902</v>
      </c>
      <c r="B904" s="2">
        <v>44517.098604166669</v>
      </c>
      <c r="C904" s="2">
        <v>44517.099211805558</v>
      </c>
      <c r="D904" s="2">
        <v>44517.099799768519</v>
      </c>
      <c r="E904" s="2">
        <v>44517.099846064812</v>
      </c>
      <c r="F904">
        <v>52.5</v>
      </c>
      <c r="G904">
        <v>103.3</v>
      </c>
      <c r="H904">
        <v>107.3</v>
      </c>
    </row>
    <row r="905" spans="1:8" x14ac:dyDescent="0.3">
      <c r="A905" s="1">
        <v>903</v>
      </c>
      <c r="B905" s="2">
        <v>44517.099846064812</v>
      </c>
      <c r="C905" s="2">
        <v>44517.100239583327</v>
      </c>
      <c r="D905" s="2">
        <v>44517.100677083326</v>
      </c>
      <c r="E905" s="2">
        <v>44517.100723379634</v>
      </c>
      <c r="F905">
        <v>34</v>
      </c>
      <c r="G905">
        <v>71.800000000000011</v>
      </c>
      <c r="H905">
        <v>75.800000000000011</v>
      </c>
    </row>
    <row r="906" spans="1:8" x14ac:dyDescent="0.3">
      <c r="A906" s="1">
        <v>904</v>
      </c>
      <c r="B906" s="2">
        <v>44517.100723379634</v>
      </c>
      <c r="C906" s="2">
        <v>44517.100902777784</v>
      </c>
      <c r="D906" s="2">
        <v>44517.101076388892</v>
      </c>
      <c r="E906" s="2">
        <v>44517.101122685177</v>
      </c>
      <c r="F906">
        <v>15.5</v>
      </c>
      <c r="G906">
        <v>30.5</v>
      </c>
      <c r="H906">
        <v>34.5</v>
      </c>
    </row>
    <row r="907" spans="1:8" x14ac:dyDescent="0.3">
      <c r="A907" s="1">
        <v>905</v>
      </c>
      <c r="B907" s="2">
        <v>44517.101122685177</v>
      </c>
      <c r="C907" s="2">
        <v>44517.101303240743</v>
      </c>
      <c r="D907" s="2">
        <v>44517.102089120373</v>
      </c>
      <c r="E907" s="2">
        <v>44517.102135416673</v>
      </c>
      <c r="F907">
        <v>15.6</v>
      </c>
      <c r="G907">
        <v>83.5</v>
      </c>
      <c r="H907">
        <v>87.5</v>
      </c>
    </row>
    <row r="908" spans="1:8" x14ac:dyDescent="0.3">
      <c r="A908" s="1">
        <v>906</v>
      </c>
      <c r="B908" s="2">
        <v>44517.102135416673</v>
      </c>
      <c r="C908" s="2">
        <v>44517.102343749997</v>
      </c>
      <c r="D908" s="2">
        <v>44517.102562499997</v>
      </c>
      <c r="E908" s="2">
        <v>44517.102608796296</v>
      </c>
      <c r="F908">
        <v>18</v>
      </c>
      <c r="G908">
        <v>36.900000000000013</v>
      </c>
      <c r="H908">
        <v>40.900000000000013</v>
      </c>
    </row>
    <row r="909" spans="1:8" x14ac:dyDescent="0.3">
      <c r="A909" s="1">
        <v>907</v>
      </c>
      <c r="B909" s="2">
        <v>44517.102608796296</v>
      </c>
      <c r="C909" s="2">
        <v>44517.102782407397</v>
      </c>
      <c r="D909" s="2">
        <v>44517.103929398138</v>
      </c>
      <c r="E909" s="2">
        <v>44517.103975694437</v>
      </c>
      <c r="F909">
        <v>15</v>
      </c>
      <c r="G909">
        <v>114.1</v>
      </c>
      <c r="H909">
        <v>118.1</v>
      </c>
    </row>
    <row r="910" spans="1:8" x14ac:dyDescent="0.3">
      <c r="A910" s="1">
        <v>908</v>
      </c>
      <c r="B910" s="2">
        <v>44517.103975694437</v>
      </c>
      <c r="C910" s="2">
        <v>44517.104328703703</v>
      </c>
      <c r="D910" s="2">
        <v>44517.105561342592</v>
      </c>
      <c r="E910" s="2">
        <v>44517.105607638892</v>
      </c>
      <c r="F910">
        <v>30.5</v>
      </c>
      <c r="G910">
        <v>137</v>
      </c>
      <c r="H910">
        <v>141</v>
      </c>
    </row>
    <row r="911" spans="1:8" x14ac:dyDescent="0.3">
      <c r="A911" s="1">
        <v>909</v>
      </c>
      <c r="B911" s="2">
        <v>44517.105607638892</v>
      </c>
      <c r="C911" s="2">
        <v>44517.10578125</v>
      </c>
      <c r="D911" s="2">
        <v>44517.107600694442</v>
      </c>
      <c r="E911" s="2">
        <v>44517.107646990742</v>
      </c>
      <c r="F911">
        <v>15</v>
      </c>
      <c r="G911">
        <v>172.2</v>
      </c>
      <c r="H911">
        <v>176.2</v>
      </c>
    </row>
    <row r="912" spans="1:8" x14ac:dyDescent="0.3">
      <c r="A912" s="1">
        <v>910</v>
      </c>
      <c r="B912" s="2">
        <v>44517.107646990742</v>
      </c>
      <c r="C912" s="2">
        <v>44517.108075231481</v>
      </c>
      <c r="D912" s="2">
        <v>44517.108285879629</v>
      </c>
      <c r="E912" s="2">
        <v>44517.108332175929</v>
      </c>
      <c r="F912">
        <v>37</v>
      </c>
      <c r="G912">
        <v>55.2</v>
      </c>
      <c r="H912">
        <v>59.2</v>
      </c>
    </row>
    <row r="913" spans="1:8" x14ac:dyDescent="0.3">
      <c r="A913" s="1">
        <v>911</v>
      </c>
      <c r="B913" s="2">
        <v>44517.108332175929</v>
      </c>
      <c r="C913" s="2">
        <v>44517.108517361114</v>
      </c>
      <c r="D913" s="2">
        <v>44517.108704861108</v>
      </c>
      <c r="E913" s="2">
        <v>44517.108751157408</v>
      </c>
      <c r="F913">
        <v>16</v>
      </c>
      <c r="G913">
        <v>32.200000000000003</v>
      </c>
      <c r="H913">
        <v>36.200000000000003</v>
      </c>
    </row>
    <row r="914" spans="1:8" x14ac:dyDescent="0.3">
      <c r="A914" s="1">
        <v>912</v>
      </c>
      <c r="B914" s="2">
        <v>44517.108751157408</v>
      </c>
      <c r="C914" s="2">
        <v>44517.108928240741</v>
      </c>
      <c r="D914" s="2">
        <v>44517.109265046303</v>
      </c>
      <c r="E914" s="2">
        <v>44517.109311342603</v>
      </c>
      <c r="F914">
        <v>15.3</v>
      </c>
      <c r="G914">
        <v>44.400000000000013</v>
      </c>
      <c r="H914">
        <v>48.400000000000013</v>
      </c>
    </row>
    <row r="915" spans="1:8" x14ac:dyDescent="0.3">
      <c r="A915" s="1">
        <v>913</v>
      </c>
      <c r="B915" s="2">
        <v>44517.109311342603</v>
      </c>
      <c r="C915" s="2">
        <v>44517.109670138889</v>
      </c>
      <c r="D915" s="2">
        <v>44517.11086458333</v>
      </c>
      <c r="E915" s="2">
        <v>44517.11091087963</v>
      </c>
      <c r="F915">
        <v>31</v>
      </c>
      <c r="G915">
        <v>134.19999999999999</v>
      </c>
      <c r="H915">
        <v>138.19999999999999</v>
      </c>
    </row>
    <row r="916" spans="1:8" x14ac:dyDescent="0.3">
      <c r="A916" s="1">
        <v>914</v>
      </c>
      <c r="B916" s="2">
        <v>44517.11091087963</v>
      </c>
      <c r="C916" s="2">
        <v>44517.111146990741</v>
      </c>
      <c r="D916" s="2">
        <v>44517.11143287037</v>
      </c>
      <c r="E916" s="2">
        <v>44517.11147916667</v>
      </c>
      <c r="F916">
        <v>20.399999999999999</v>
      </c>
      <c r="G916">
        <v>45.1</v>
      </c>
      <c r="H916">
        <v>49.1</v>
      </c>
    </row>
    <row r="917" spans="1:8" x14ac:dyDescent="0.3">
      <c r="A917" s="1">
        <v>915</v>
      </c>
      <c r="B917" s="2">
        <v>44517.11147916667</v>
      </c>
      <c r="C917" s="2">
        <v>44517.111670138889</v>
      </c>
      <c r="D917" s="2">
        <v>44517.111843749997</v>
      </c>
      <c r="E917" s="2">
        <v>44517.111890046297</v>
      </c>
      <c r="F917">
        <v>16.5</v>
      </c>
      <c r="G917">
        <v>31.5</v>
      </c>
      <c r="H917">
        <v>35.5</v>
      </c>
    </row>
    <row r="918" spans="1:8" x14ac:dyDescent="0.3">
      <c r="A918" s="1">
        <v>916</v>
      </c>
      <c r="B918" s="2">
        <v>44517.111890046297</v>
      </c>
      <c r="C918" s="2">
        <v>44517.112070601848</v>
      </c>
      <c r="D918" s="2">
        <v>44517.11308333333</v>
      </c>
      <c r="E918" s="2">
        <v>44517.11312962963</v>
      </c>
      <c r="F918">
        <v>15.6</v>
      </c>
      <c r="G918">
        <v>103.1</v>
      </c>
      <c r="H918">
        <v>107.1</v>
      </c>
    </row>
    <row r="919" spans="1:8" x14ac:dyDescent="0.3">
      <c r="A919" s="1">
        <v>917</v>
      </c>
      <c r="B919" s="2">
        <v>44517.11312962963</v>
      </c>
      <c r="C919" s="2">
        <v>44517.113315972223</v>
      </c>
      <c r="D919" s="2">
        <v>44517.114098379629</v>
      </c>
      <c r="E919" s="2">
        <v>44517.114144675928</v>
      </c>
      <c r="F919">
        <v>16.100000000000001</v>
      </c>
      <c r="G919">
        <v>83.7</v>
      </c>
      <c r="H919">
        <v>87.7</v>
      </c>
    </row>
    <row r="920" spans="1:8" x14ac:dyDescent="0.3">
      <c r="A920" s="1">
        <v>918</v>
      </c>
      <c r="B920" s="2">
        <v>44517.114144675928</v>
      </c>
      <c r="C920" s="2">
        <v>44517.114335648148</v>
      </c>
      <c r="D920" s="2">
        <v>44517.114575231477</v>
      </c>
      <c r="E920" s="2">
        <v>44517.114621527777</v>
      </c>
      <c r="F920">
        <v>16.5</v>
      </c>
      <c r="G920">
        <v>37.200000000000003</v>
      </c>
      <c r="H920">
        <v>41.2</v>
      </c>
    </row>
    <row r="921" spans="1:8" x14ac:dyDescent="0.3">
      <c r="A921" s="1">
        <v>919</v>
      </c>
      <c r="B921" s="2">
        <v>44517.114621527777</v>
      </c>
      <c r="C921" s="2">
        <v>44517.114795138892</v>
      </c>
      <c r="D921" s="2">
        <v>44517.115061342593</v>
      </c>
      <c r="E921" s="2">
        <v>44517.115107638892</v>
      </c>
      <c r="F921">
        <v>15</v>
      </c>
      <c r="G921">
        <v>38</v>
      </c>
      <c r="H921">
        <v>42</v>
      </c>
    </row>
    <row r="922" spans="1:8" x14ac:dyDescent="0.3">
      <c r="A922" s="1">
        <v>920</v>
      </c>
      <c r="B922" s="2">
        <v>44517.115107638892</v>
      </c>
      <c r="C922" s="2">
        <v>44517.11530208333</v>
      </c>
      <c r="D922" s="2">
        <v>44517.115475694452</v>
      </c>
      <c r="E922" s="2">
        <v>44517.115521990738</v>
      </c>
      <c r="F922">
        <v>16.8</v>
      </c>
      <c r="G922">
        <v>31.8</v>
      </c>
      <c r="H922">
        <v>35.799999999999997</v>
      </c>
    </row>
    <row r="923" spans="1:8" x14ac:dyDescent="0.3">
      <c r="A923" s="1">
        <v>921</v>
      </c>
      <c r="B923" s="2">
        <v>44517.115521990738</v>
      </c>
      <c r="C923" s="2">
        <v>44517.115695601853</v>
      </c>
      <c r="D923" s="2">
        <v>44517.116627314812</v>
      </c>
      <c r="E923" s="2">
        <v>44517.116673611112</v>
      </c>
      <c r="F923">
        <v>15</v>
      </c>
      <c r="G923">
        <v>95.5</v>
      </c>
      <c r="H923">
        <v>99.5</v>
      </c>
    </row>
    <row r="924" spans="1:8" x14ac:dyDescent="0.3">
      <c r="A924" s="1">
        <v>922</v>
      </c>
      <c r="B924" s="2">
        <v>44517.116673611112</v>
      </c>
      <c r="C924" s="2">
        <v>44517.11684722222</v>
      </c>
      <c r="D924" s="2">
        <v>44517.117895833333</v>
      </c>
      <c r="E924" s="2">
        <v>44517.117942129633</v>
      </c>
      <c r="F924">
        <v>15</v>
      </c>
      <c r="G924">
        <v>105.6</v>
      </c>
      <c r="H924">
        <v>109.6</v>
      </c>
    </row>
    <row r="925" spans="1:8" x14ac:dyDescent="0.3">
      <c r="A925" s="1">
        <v>923</v>
      </c>
      <c r="B925" s="2">
        <v>44517.117942129633</v>
      </c>
      <c r="C925" s="2">
        <v>44517.118129629627</v>
      </c>
      <c r="D925" s="2">
        <v>44517.11837152778</v>
      </c>
      <c r="E925" s="2">
        <v>44517.118417824073</v>
      </c>
      <c r="F925">
        <v>16.2</v>
      </c>
      <c r="G925">
        <v>37.1</v>
      </c>
      <c r="H925">
        <v>41.1</v>
      </c>
    </row>
    <row r="926" spans="1:8" x14ac:dyDescent="0.3">
      <c r="A926" s="1">
        <v>924</v>
      </c>
      <c r="B926" s="2">
        <v>44517.118417824073</v>
      </c>
      <c r="C926" s="2">
        <v>44517.118625000003</v>
      </c>
      <c r="D926" s="2">
        <v>44517.121403935183</v>
      </c>
      <c r="E926" s="2">
        <v>44517.121450231483</v>
      </c>
      <c r="F926">
        <v>17.899999999999999</v>
      </c>
      <c r="G926">
        <v>258</v>
      </c>
      <c r="H926">
        <v>262</v>
      </c>
    </row>
    <row r="927" spans="1:8" x14ac:dyDescent="0.3">
      <c r="A927" s="1">
        <v>925</v>
      </c>
      <c r="B927" s="2">
        <v>44517.121450231483</v>
      </c>
      <c r="C927" s="2">
        <v>44517.121645833337</v>
      </c>
      <c r="D927" s="2">
        <v>44517.121837962957</v>
      </c>
      <c r="E927" s="2">
        <v>44517.121884259257</v>
      </c>
      <c r="F927">
        <v>16.899999999999999</v>
      </c>
      <c r="G927">
        <v>33.5</v>
      </c>
      <c r="H927">
        <v>37.5</v>
      </c>
    </row>
    <row r="928" spans="1:8" x14ac:dyDescent="0.3">
      <c r="A928" s="1">
        <v>926</v>
      </c>
      <c r="B928" s="2">
        <v>44517.121884259257</v>
      </c>
      <c r="C928" s="2">
        <v>44517.122238425924</v>
      </c>
      <c r="D928" s="2">
        <v>44517.122663194437</v>
      </c>
      <c r="E928" s="2">
        <v>44517.122709490737</v>
      </c>
      <c r="F928">
        <v>30.6</v>
      </c>
      <c r="G928">
        <v>67.3</v>
      </c>
      <c r="H928">
        <v>71.300000000000011</v>
      </c>
    </row>
    <row r="929" spans="1:8" x14ac:dyDescent="0.3">
      <c r="A929" s="1">
        <v>927</v>
      </c>
      <c r="B929" s="2">
        <v>44517.122709490737</v>
      </c>
      <c r="C929" s="2">
        <v>44517.12289583333</v>
      </c>
      <c r="D929" s="2">
        <v>44517.125145833343</v>
      </c>
      <c r="E929" s="2">
        <v>44517.125192129628</v>
      </c>
      <c r="F929">
        <v>16.100000000000001</v>
      </c>
      <c r="G929">
        <v>210.5</v>
      </c>
      <c r="H929">
        <v>214.5</v>
      </c>
    </row>
    <row r="930" spans="1:8" x14ac:dyDescent="0.3">
      <c r="A930" s="1">
        <v>928</v>
      </c>
      <c r="B930" s="2">
        <v>44517.125192129628</v>
      </c>
      <c r="C930" s="2">
        <v>44517.125620370367</v>
      </c>
      <c r="D930" s="2">
        <v>44517.125817129629</v>
      </c>
      <c r="E930" s="2">
        <v>44517.125863425928</v>
      </c>
      <c r="F930">
        <v>37</v>
      </c>
      <c r="G930">
        <v>54</v>
      </c>
      <c r="H930">
        <v>58.000000000000007</v>
      </c>
    </row>
    <row r="931" spans="1:8" x14ac:dyDescent="0.3">
      <c r="A931" s="1">
        <v>929</v>
      </c>
      <c r="B931" s="2">
        <v>44517.125863425928</v>
      </c>
      <c r="C931" s="2">
        <v>44517.126037037036</v>
      </c>
      <c r="D931" s="2">
        <v>44517.126244212966</v>
      </c>
      <c r="E931" s="2">
        <v>44517.126290509259</v>
      </c>
      <c r="F931">
        <v>15</v>
      </c>
      <c r="G931">
        <v>32.9</v>
      </c>
      <c r="H931">
        <v>36.900000000000013</v>
      </c>
    </row>
    <row r="932" spans="1:8" x14ac:dyDescent="0.3">
      <c r="A932" s="1">
        <v>930</v>
      </c>
      <c r="B932" s="2">
        <v>44517.126290509259</v>
      </c>
      <c r="C932" s="2">
        <v>44517.126519675927</v>
      </c>
      <c r="D932" s="2">
        <v>44517.126957175933</v>
      </c>
      <c r="E932" s="2">
        <v>44517.127003472233</v>
      </c>
      <c r="F932">
        <v>19.8</v>
      </c>
      <c r="G932">
        <v>57.6</v>
      </c>
      <c r="H932">
        <v>61.6</v>
      </c>
    </row>
    <row r="933" spans="1:8" x14ac:dyDescent="0.3">
      <c r="A933" s="1">
        <v>931</v>
      </c>
      <c r="B933" s="2">
        <v>44517.127003472233</v>
      </c>
      <c r="C933" s="2">
        <v>44517.127372685187</v>
      </c>
      <c r="D933" s="2">
        <v>44517.127597222221</v>
      </c>
      <c r="E933" s="2">
        <v>44517.127643518521</v>
      </c>
      <c r="F933">
        <v>31.9</v>
      </c>
      <c r="G933">
        <v>51.3</v>
      </c>
      <c r="H933">
        <v>55.3</v>
      </c>
    </row>
    <row r="934" spans="1:8" x14ac:dyDescent="0.3">
      <c r="A934" s="1">
        <v>932</v>
      </c>
      <c r="B934" s="2">
        <v>44517.127643518521</v>
      </c>
      <c r="C934" s="2">
        <v>44517.127817129629</v>
      </c>
      <c r="D934" s="2">
        <v>44517.128666666656</v>
      </c>
      <c r="E934" s="2">
        <v>44517.128712962964</v>
      </c>
      <c r="F934">
        <v>15</v>
      </c>
      <c r="G934">
        <v>88.4</v>
      </c>
      <c r="H934">
        <v>92.4</v>
      </c>
    </row>
    <row r="935" spans="1:8" x14ac:dyDescent="0.3">
      <c r="A935" s="1">
        <v>933</v>
      </c>
      <c r="B935" s="2">
        <v>44517.128712962964</v>
      </c>
      <c r="C935" s="2">
        <v>44517.129127314824</v>
      </c>
      <c r="D935" s="2">
        <v>44517.129512731481</v>
      </c>
      <c r="E935" s="2">
        <v>44517.12955902778</v>
      </c>
      <c r="F935">
        <v>35.799999999999997</v>
      </c>
      <c r="G935">
        <v>69.100000000000009</v>
      </c>
      <c r="H935">
        <v>73.100000000000009</v>
      </c>
    </row>
    <row r="936" spans="1:8" x14ac:dyDescent="0.3">
      <c r="A936" s="1">
        <v>934</v>
      </c>
      <c r="B936" s="2">
        <v>44517.12955902778</v>
      </c>
      <c r="C936" s="2">
        <v>44517.129732638889</v>
      </c>
      <c r="D936" s="2">
        <v>44517.129906249997</v>
      </c>
      <c r="E936" s="2">
        <v>44517.129952546296</v>
      </c>
      <c r="F936">
        <v>15</v>
      </c>
      <c r="G936">
        <v>30</v>
      </c>
      <c r="H936">
        <v>34</v>
      </c>
    </row>
    <row r="937" spans="1:8" x14ac:dyDescent="0.3">
      <c r="A937" s="1">
        <v>935</v>
      </c>
      <c r="B937" s="2">
        <v>44517.129952546296</v>
      </c>
      <c r="C937" s="2">
        <v>44517.130127314813</v>
      </c>
      <c r="D937" s="2">
        <v>44517.130594907409</v>
      </c>
      <c r="E937" s="2">
        <v>44517.130641203701</v>
      </c>
      <c r="F937">
        <v>15.1</v>
      </c>
      <c r="G937">
        <v>55.5</v>
      </c>
      <c r="H937">
        <v>59.500000000000007</v>
      </c>
    </row>
    <row r="938" spans="1:8" x14ac:dyDescent="0.3">
      <c r="A938" s="1">
        <v>936</v>
      </c>
      <c r="B938" s="2">
        <v>44517.130641203701</v>
      </c>
      <c r="C938" s="2">
        <v>44517.130817129633</v>
      </c>
      <c r="D938" s="2">
        <v>44517.131024305563</v>
      </c>
      <c r="E938" s="2">
        <v>44517.131070601848</v>
      </c>
      <c r="F938">
        <v>15.2</v>
      </c>
      <c r="G938">
        <v>33.1</v>
      </c>
      <c r="H938">
        <v>37.1</v>
      </c>
    </row>
    <row r="939" spans="1:8" x14ac:dyDescent="0.3">
      <c r="A939" s="1">
        <v>937</v>
      </c>
      <c r="B939" s="2">
        <v>44517.131070601848</v>
      </c>
      <c r="C939" s="2">
        <v>44517.131666666668</v>
      </c>
      <c r="D939" s="2">
        <v>44517.131840277783</v>
      </c>
      <c r="E939" s="2">
        <v>44517.131886574083</v>
      </c>
      <c r="F939">
        <v>51.5</v>
      </c>
      <c r="G939">
        <v>66.5</v>
      </c>
      <c r="H939">
        <v>70.5</v>
      </c>
    </row>
    <row r="940" spans="1:8" x14ac:dyDescent="0.3">
      <c r="A940" s="1">
        <v>938</v>
      </c>
      <c r="B940" s="2">
        <v>44517.131886574083</v>
      </c>
      <c r="C940" s="2">
        <v>44517.132060185177</v>
      </c>
      <c r="D940" s="2">
        <v>44517.132270833332</v>
      </c>
      <c r="E940" s="2">
        <v>44517.132317129632</v>
      </c>
      <c r="F940">
        <v>15</v>
      </c>
      <c r="G940">
        <v>33.200000000000003</v>
      </c>
      <c r="H940">
        <v>37.200000000000003</v>
      </c>
    </row>
    <row r="941" spans="1:8" x14ac:dyDescent="0.3">
      <c r="A941" s="1">
        <v>939</v>
      </c>
      <c r="B941" s="2">
        <v>44517.132317129632</v>
      </c>
      <c r="C941" s="2">
        <v>44517.132704861113</v>
      </c>
      <c r="D941" s="2">
        <v>44517.132988425918</v>
      </c>
      <c r="E941" s="2">
        <v>44517.133034722217</v>
      </c>
      <c r="F941">
        <v>33.5</v>
      </c>
      <c r="G941">
        <v>58.000000000000007</v>
      </c>
      <c r="H941">
        <v>62.000000000000007</v>
      </c>
    </row>
    <row r="942" spans="1:8" x14ac:dyDescent="0.3">
      <c r="A942" s="1">
        <v>940</v>
      </c>
      <c r="B942" s="2">
        <v>44517.133034722217</v>
      </c>
      <c r="C942" s="2">
        <v>44517.133208333333</v>
      </c>
      <c r="D942" s="2">
        <v>44517.133593749997</v>
      </c>
      <c r="E942" s="2">
        <v>44517.133640046297</v>
      </c>
      <c r="F942">
        <v>15</v>
      </c>
      <c r="G942">
        <v>48.3</v>
      </c>
      <c r="H942">
        <v>52.3</v>
      </c>
    </row>
    <row r="943" spans="1:8" x14ac:dyDescent="0.3">
      <c r="A943" s="1">
        <v>941</v>
      </c>
      <c r="B943" s="2">
        <v>44517.133640046297</v>
      </c>
      <c r="C943" s="2">
        <v>44517.133827546299</v>
      </c>
      <c r="D943" s="2">
        <v>44517.135381944441</v>
      </c>
      <c r="E943" s="2">
        <v>44517.135428240741</v>
      </c>
      <c r="F943">
        <v>16.2</v>
      </c>
      <c r="G943">
        <v>150.5</v>
      </c>
      <c r="H943">
        <v>154.5</v>
      </c>
    </row>
    <row r="944" spans="1:8" x14ac:dyDescent="0.3">
      <c r="A944" s="1">
        <v>942</v>
      </c>
      <c r="B944" s="2">
        <v>44517.135428240741</v>
      </c>
      <c r="C944" s="2">
        <v>44517.135609953701</v>
      </c>
      <c r="D944" s="2">
        <v>44517.135840277777</v>
      </c>
      <c r="E944" s="2">
        <v>44517.135886574077</v>
      </c>
      <c r="F944">
        <v>15.7</v>
      </c>
      <c r="G944">
        <v>35.6</v>
      </c>
      <c r="H944">
        <v>39.6</v>
      </c>
    </row>
    <row r="945" spans="1:8" x14ac:dyDescent="0.3">
      <c r="A945" s="1">
        <v>943</v>
      </c>
      <c r="B945" s="2">
        <v>44517.135886574077</v>
      </c>
      <c r="C945" s="2">
        <v>44517.136129629631</v>
      </c>
      <c r="D945" s="2">
        <v>44517.1364525463</v>
      </c>
      <c r="E945" s="2">
        <v>44517.136498842592</v>
      </c>
      <c r="F945">
        <v>21</v>
      </c>
      <c r="G945">
        <v>48.900000000000013</v>
      </c>
      <c r="H945">
        <v>52.900000000000013</v>
      </c>
    </row>
    <row r="946" spans="1:8" x14ac:dyDescent="0.3">
      <c r="A946" s="1">
        <v>944</v>
      </c>
      <c r="B946" s="2">
        <v>44517.136498842592</v>
      </c>
      <c r="C946" s="2">
        <v>44517.136684027777</v>
      </c>
      <c r="D946" s="2">
        <v>44517.138146990743</v>
      </c>
      <c r="E946" s="2">
        <v>44517.138193287043</v>
      </c>
      <c r="F946">
        <v>16</v>
      </c>
      <c r="G946">
        <v>142.4</v>
      </c>
      <c r="H946">
        <v>146.4</v>
      </c>
    </row>
    <row r="947" spans="1:8" x14ac:dyDescent="0.3">
      <c r="A947" s="1">
        <v>945</v>
      </c>
      <c r="B947" s="2">
        <v>44517.138193287043</v>
      </c>
      <c r="C947" s="2">
        <v>44517.13838773148</v>
      </c>
      <c r="D947" s="2">
        <v>44517.138807870368</v>
      </c>
      <c r="E947" s="2">
        <v>44517.138854166667</v>
      </c>
      <c r="F947">
        <v>16.8</v>
      </c>
      <c r="G947">
        <v>53.1</v>
      </c>
      <c r="H947">
        <v>57.1</v>
      </c>
    </row>
    <row r="948" spans="1:8" x14ac:dyDescent="0.3">
      <c r="A948" s="1">
        <v>946</v>
      </c>
      <c r="B948" s="2">
        <v>44517.138854166667</v>
      </c>
      <c r="C948" s="2">
        <v>44517.139068287041</v>
      </c>
      <c r="D948" s="2">
        <v>44517.140208333331</v>
      </c>
      <c r="E948" s="2">
        <v>44517.14025462963</v>
      </c>
      <c r="F948">
        <v>18.5</v>
      </c>
      <c r="G948">
        <v>117</v>
      </c>
      <c r="H948">
        <v>121</v>
      </c>
    </row>
    <row r="949" spans="1:8" x14ac:dyDescent="0.3">
      <c r="A949" s="1">
        <v>947</v>
      </c>
      <c r="B949" s="2">
        <v>44517.14025462963</v>
      </c>
      <c r="C949" s="2">
        <v>44517.140431712964</v>
      </c>
      <c r="D949" s="2">
        <v>44517.14060648148</v>
      </c>
      <c r="E949" s="2">
        <v>44517.14065277778</v>
      </c>
      <c r="F949">
        <v>15.3</v>
      </c>
      <c r="G949">
        <v>30.4</v>
      </c>
      <c r="H949">
        <v>34.400000000000013</v>
      </c>
    </row>
    <row r="950" spans="1:8" x14ac:dyDescent="0.3">
      <c r="A950" s="1">
        <v>948</v>
      </c>
      <c r="B950" s="2">
        <v>44517.14065277778</v>
      </c>
      <c r="C950" s="2">
        <v>44517.141012731481</v>
      </c>
      <c r="D950" s="2">
        <v>44517.141186342589</v>
      </c>
      <c r="E950" s="2">
        <v>44517.141232638889</v>
      </c>
      <c r="F950">
        <v>31.1</v>
      </c>
      <c r="G950">
        <v>46.1</v>
      </c>
      <c r="H950">
        <v>50.1</v>
      </c>
    </row>
    <row r="951" spans="1:8" x14ac:dyDescent="0.3">
      <c r="A951" s="1">
        <v>949</v>
      </c>
      <c r="B951" s="2">
        <v>44517.141232638889</v>
      </c>
      <c r="C951" s="2">
        <v>44517.141475694443</v>
      </c>
      <c r="D951" s="2">
        <v>44517.141759259262</v>
      </c>
      <c r="E951" s="2">
        <v>44517.141805555562</v>
      </c>
      <c r="F951">
        <v>21</v>
      </c>
      <c r="G951">
        <v>45.5</v>
      </c>
      <c r="H951">
        <v>49.5</v>
      </c>
    </row>
    <row r="952" spans="1:8" x14ac:dyDescent="0.3">
      <c r="A952" s="1">
        <v>950</v>
      </c>
      <c r="B952" s="2">
        <v>44517.141805555562</v>
      </c>
      <c r="C952" s="2">
        <v>44517.141979166663</v>
      </c>
      <c r="D952" s="2">
        <v>44517.14235185185</v>
      </c>
      <c r="E952" s="2">
        <v>44517.142398148149</v>
      </c>
      <c r="F952">
        <v>15</v>
      </c>
      <c r="G952">
        <v>47.2</v>
      </c>
      <c r="H952">
        <v>51.2</v>
      </c>
    </row>
    <row r="953" spans="1:8" x14ac:dyDescent="0.3">
      <c r="A953" s="1">
        <v>951</v>
      </c>
      <c r="B953" s="2">
        <v>44517.142398148149</v>
      </c>
      <c r="C953" s="2">
        <v>44517.142945601852</v>
      </c>
      <c r="D953" s="2">
        <v>44517.14311921296</v>
      </c>
      <c r="E953" s="2">
        <v>44517.14316550926</v>
      </c>
      <c r="F953">
        <v>47.3</v>
      </c>
      <c r="G953">
        <v>62.3</v>
      </c>
      <c r="H953">
        <v>66.3</v>
      </c>
    </row>
    <row r="954" spans="1:8" x14ac:dyDescent="0.3">
      <c r="A954" s="1">
        <v>952</v>
      </c>
      <c r="B954" s="2">
        <v>44517.14316550926</v>
      </c>
      <c r="C954" s="2">
        <v>44517.143358796297</v>
      </c>
      <c r="D954" s="2">
        <v>44517.143596064823</v>
      </c>
      <c r="E954" s="2">
        <v>44517.143642361109</v>
      </c>
      <c r="F954">
        <v>16.7</v>
      </c>
      <c r="G954">
        <v>37.200000000000003</v>
      </c>
      <c r="H954">
        <v>41.2</v>
      </c>
    </row>
    <row r="955" spans="1:8" x14ac:dyDescent="0.3">
      <c r="A955" s="1">
        <v>953</v>
      </c>
      <c r="B955" s="2">
        <v>44517.143642361109</v>
      </c>
      <c r="C955" s="2">
        <v>44517.143828703702</v>
      </c>
      <c r="D955" s="2">
        <v>44517.14417939815</v>
      </c>
      <c r="E955" s="2">
        <v>44517.144225694443</v>
      </c>
      <c r="F955">
        <v>16.100000000000001</v>
      </c>
      <c r="G955">
        <v>46.400000000000013</v>
      </c>
      <c r="H955">
        <v>50.400000000000013</v>
      </c>
    </row>
    <row r="956" spans="1:8" x14ac:dyDescent="0.3">
      <c r="A956" s="1">
        <v>954</v>
      </c>
      <c r="B956" s="2">
        <v>44517.144225694443</v>
      </c>
      <c r="C956" s="2">
        <v>44517.144402777783</v>
      </c>
      <c r="D956" s="2">
        <v>44517.144796296299</v>
      </c>
      <c r="E956" s="2">
        <v>44517.144842592592</v>
      </c>
      <c r="F956">
        <v>15.3</v>
      </c>
      <c r="G956">
        <v>49.3</v>
      </c>
      <c r="H956">
        <v>53.3</v>
      </c>
    </row>
    <row r="957" spans="1:8" x14ac:dyDescent="0.3">
      <c r="A957" s="1">
        <v>955</v>
      </c>
      <c r="B957" s="2">
        <v>44517.144842592592</v>
      </c>
      <c r="C957" s="2">
        <v>44517.145016203707</v>
      </c>
      <c r="D957" s="2">
        <v>44517.145189814823</v>
      </c>
      <c r="E957" s="2">
        <v>44517.145236111108</v>
      </c>
      <c r="F957">
        <v>15</v>
      </c>
      <c r="G957">
        <v>30</v>
      </c>
      <c r="H957">
        <v>34</v>
      </c>
    </row>
    <row r="958" spans="1:8" x14ac:dyDescent="0.3">
      <c r="A958" s="1">
        <v>956</v>
      </c>
      <c r="B958" s="2">
        <v>44517.145236111108</v>
      </c>
      <c r="C958" s="2">
        <v>44517.145409722223</v>
      </c>
      <c r="D958" s="2">
        <v>44517.145583333331</v>
      </c>
      <c r="E958" s="2">
        <v>44517.145629629631</v>
      </c>
      <c r="F958">
        <v>15</v>
      </c>
      <c r="G958">
        <v>30</v>
      </c>
      <c r="H958">
        <v>34</v>
      </c>
    </row>
    <row r="959" spans="1:8" x14ac:dyDescent="0.3">
      <c r="A959" s="1">
        <v>957</v>
      </c>
      <c r="B959" s="2">
        <v>44517.145629629631</v>
      </c>
      <c r="C959" s="2">
        <v>44517.146247685188</v>
      </c>
      <c r="D959" s="2">
        <v>44517.146421296296</v>
      </c>
      <c r="E959" s="2">
        <v>44517.146467592589</v>
      </c>
      <c r="F959">
        <v>53.400000000000013</v>
      </c>
      <c r="G959">
        <v>68.400000000000006</v>
      </c>
      <c r="H959">
        <v>72.400000000000006</v>
      </c>
    </row>
    <row r="960" spans="1:8" x14ac:dyDescent="0.3">
      <c r="A960" s="1">
        <v>958</v>
      </c>
      <c r="B960" s="2">
        <v>44517.146467592589</v>
      </c>
      <c r="C960" s="2">
        <v>44517.146642361113</v>
      </c>
      <c r="D960" s="2">
        <v>44517.147245370368</v>
      </c>
      <c r="E960" s="2">
        <v>44517.147291666668</v>
      </c>
      <c r="F960">
        <v>15.1</v>
      </c>
      <c r="G960">
        <v>67.2</v>
      </c>
      <c r="H960">
        <v>71.2</v>
      </c>
    </row>
    <row r="961" spans="1:8" x14ac:dyDescent="0.3">
      <c r="A961" s="1">
        <v>959</v>
      </c>
      <c r="B961" s="2">
        <v>44517.147291666668</v>
      </c>
      <c r="C961" s="2">
        <v>44517.147511574083</v>
      </c>
      <c r="D961" s="2">
        <v>44517.147774305558</v>
      </c>
      <c r="E961" s="2">
        <v>44517.147820601851</v>
      </c>
      <c r="F961">
        <v>19</v>
      </c>
      <c r="G961">
        <v>41.7</v>
      </c>
      <c r="H961">
        <v>45.7</v>
      </c>
    </row>
    <row r="962" spans="1:8" x14ac:dyDescent="0.3">
      <c r="A962" s="1">
        <v>960</v>
      </c>
      <c r="B962" s="2">
        <v>44517.147820601851</v>
      </c>
      <c r="C962" s="2">
        <v>44517.148245370372</v>
      </c>
      <c r="D962" s="2">
        <v>44517.148518518523</v>
      </c>
      <c r="E962" s="2">
        <v>44517.148564814823</v>
      </c>
      <c r="F962">
        <v>36.700000000000003</v>
      </c>
      <c r="G962">
        <v>60.3</v>
      </c>
      <c r="H962">
        <v>64.3</v>
      </c>
    </row>
    <row r="963" spans="1:8" x14ac:dyDescent="0.3">
      <c r="A963" s="1">
        <v>961</v>
      </c>
      <c r="B963" s="2">
        <v>44517.148564814823</v>
      </c>
      <c r="C963" s="2">
        <v>44517.148769675929</v>
      </c>
      <c r="D963" s="2">
        <v>44517.148989583337</v>
      </c>
      <c r="E963" s="2">
        <v>44517.149035879629</v>
      </c>
      <c r="F963">
        <v>17.7</v>
      </c>
      <c r="G963">
        <v>36.700000000000003</v>
      </c>
      <c r="H963">
        <v>40.700000000000003</v>
      </c>
    </row>
    <row r="964" spans="1:8" x14ac:dyDescent="0.3">
      <c r="A964" s="1">
        <v>962</v>
      </c>
      <c r="B964" s="2">
        <v>44517.149035879629</v>
      </c>
      <c r="C964" s="2">
        <v>44517.149215277779</v>
      </c>
      <c r="D964" s="2">
        <v>44517.149606481478</v>
      </c>
      <c r="E964" s="2">
        <v>44517.149652777778</v>
      </c>
      <c r="F964">
        <v>15.5</v>
      </c>
      <c r="G964">
        <v>49.3</v>
      </c>
      <c r="H964">
        <v>53.3</v>
      </c>
    </row>
    <row r="965" spans="1:8" x14ac:dyDescent="0.3">
      <c r="A965" s="1">
        <v>963</v>
      </c>
      <c r="B965" s="2">
        <v>44517.149652777778</v>
      </c>
      <c r="C965" s="2">
        <v>44517.149829861111</v>
      </c>
      <c r="D965" s="2">
        <v>44517.150016203697</v>
      </c>
      <c r="E965" s="2">
        <v>44517.150062499997</v>
      </c>
      <c r="F965">
        <v>15.3</v>
      </c>
      <c r="G965">
        <v>31.4</v>
      </c>
      <c r="H965">
        <v>35.400000000000013</v>
      </c>
    </row>
    <row r="966" spans="1:8" x14ac:dyDescent="0.3">
      <c r="A966" s="1">
        <v>964</v>
      </c>
      <c r="B966" s="2">
        <v>44517.150062499997</v>
      </c>
      <c r="C966" s="2">
        <v>44517.150236111112</v>
      </c>
      <c r="D966" s="2">
        <v>44517.150445601852</v>
      </c>
      <c r="E966" s="2">
        <v>44517.150491898137</v>
      </c>
      <c r="F966">
        <v>15</v>
      </c>
      <c r="G966">
        <v>33.1</v>
      </c>
      <c r="H966">
        <v>37.1</v>
      </c>
    </row>
    <row r="967" spans="1:8" x14ac:dyDescent="0.3">
      <c r="A967" s="1">
        <v>965</v>
      </c>
      <c r="B967" s="2">
        <v>44517.150491898137</v>
      </c>
      <c r="C967" s="2">
        <v>44517.150680555547</v>
      </c>
      <c r="D967" s="2">
        <v>44517.151746527779</v>
      </c>
      <c r="E967" s="2">
        <v>44517.151792824072</v>
      </c>
      <c r="F967">
        <v>16.3</v>
      </c>
      <c r="G967">
        <v>108.4</v>
      </c>
      <c r="H967">
        <v>112.4</v>
      </c>
    </row>
    <row r="968" spans="1:8" x14ac:dyDescent="0.3">
      <c r="A968" s="1">
        <v>966</v>
      </c>
      <c r="B968" s="2">
        <v>44517.151792824072</v>
      </c>
      <c r="C968" s="2">
        <v>44517.151971064814</v>
      </c>
      <c r="D968" s="2">
        <v>44517.153105324083</v>
      </c>
      <c r="E968" s="2">
        <v>44517.153151620369</v>
      </c>
      <c r="F968">
        <v>15.4</v>
      </c>
      <c r="G968">
        <v>113.4</v>
      </c>
      <c r="H968">
        <v>117.4</v>
      </c>
    </row>
    <row r="969" spans="1:8" x14ac:dyDescent="0.3">
      <c r="A969" s="1">
        <v>967</v>
      </c>
      <c r="B969" s="2">
        <v>44517.153151620369</v>
      </c>
      <c r="C969" s="2">
        <v>44517.153325231477</v>
      </c>
      <c r="D969" s="2">
        <v>44517.153498842592</v>
      </c>
      <c r="E969" s="2">
        <v>44517.153545138892</v>
      </c>
      <c r="F969">
        <v>15</v>
      </c>
      <c r="G969">
        <v>30</v>
      </c>
      <c r="H969">
        <v>34</v>
      </c>
    </row>
    <row r="970" spans="1:8" x14ac:dyDescent="0.3">
      <c r="A970" s="1">
        <v>968</v>
      </c>
      <c r="B970" s="2">
        <v>44517.153545138892</v>
      </c>
      <c r="C970" s="2">
        <v>44517.153734953703</v>
      </c>
      <c r="D970" s="2">
        <v>44517.154546296297</v>
      </c>
      <c r="E970" s="2">
        <v>44517.154592592589</v>
      </c>
      <c r="F970">
        <v>16.399999999999999</v>
      </c>
      <c r="G970">
        <v>86.5</v>
      </c>
      <c r="H970">
        <v>90.5</v>
      </c>
    </row>
    <row r="971" spans="1:8" x14ac:dyDescent="0.3">
      <c r="A971" s="1">
        <v>969</v>
      </c>
      <c r="B971" s="2">
        <v>44517.154592592589</v>
      </c>
      <c r="C971" s="2">
        <v>44517.154781249999</v>
      </c>
      <c r="D971" s="2">
        <v>44517.154954861107</v>
      </c>
      <c r="E971" s="2">
        <v>44517.155001157407</v>
      </c>
      <c r="F971">
        <v>16.3</v>
      </c>
      <c r="G971">
        <v>31.3</v>
      </c>
      <c r="H971">
        <v>35.299999999999997</v>
      </c>
    </row>
    <row r="972" spans="1:8" x14ac:dyDescent="0.3">
      <c r="A972" s="1">
        <v>970</v>
      </c>
      <c r="B972" s="2">
        <v>44517.155001157407</v>
      </c>
      <c r="C972" s="2">
        <v>44517.15539699074</v>
      </c>
      <c r="D972" s="2">
        <v>44517.156484953703</v>
      </c>
      <c r="E972" s="2">
        <v>44517.156531250002</v>
      </c>
      <c r="F972">
        <v>34.200000000000003</v>
      </c>
      <c r="G972">
        <v>128.19999999999999</v>
      </c>
      <c r="H972">
        <v>132.19999999999999</v>
      </c>
    </row>
    <row r="973" spans="1:8" x14ac:dyDescent="0.3">
      <c r="A973" s="1">
        <v>971</v>
      </c>
      <c r="B973" s="2">
        <v>44517.156531250002</v>
      </c>
      <c r="C973" s="2">
        <v>44517.156707175927</v>
      </c>
      <c r="D973" s="2">
        <v>44517.158083333343</v>
      </c>
      <c r="E973" s="2">
        <v>44517.158129629628</v>
      </c>
      <c r="F973">
        <v>15.2</v>
      </c>
      <c r="G973">
        <v>134.1</v>
      </c>
      <c r="H973">
        <v>138.1</v>
      </c>
    </row>
    <row r="974" spans="1:8" x14ac:dyDescent="0.3">
      <c r="A974" s="1">
        <v>972</v>
      </c>
      <c r="B974" s="2">
        <v>44517.158129629628</v>
      </c>
      <c r="C974" s="2">
        <v>44517.158303240743</v>
      </c>
      <c r="D974" s="2">
        <v>44517.159026620371</v>
      </c>
      <c r="E974" s="2">
        <v>44517.159072916656</v>
      </c>
      <c r="F974">
        <v>15</v>
      </c>
      <c r="G974">
        <v>77.5</v>
      </c>
      <c r="H974">
        <v>81.5</v>
      </c>
    </row>
    <row r="975" spans="1:8" x14ac:dyDescent="0.3">
      <c r="A975" s="1">
        <v>973</v>
      </c>
      <c r="B975" s="2">
        <v>44517.159072916656</v>
      </c>
      <c r="C975" s="2">
        <v>44517.159246527779</v>
      </c>
      <c r="D975" s="2">
        <v>44517.161120370372</v>
      </c>
      <c r="E975" s="2">
        <v>44517.161166666658</v>
      </c>
      <c r="F975">
        <v>15</v>
      </c>
      <c r="G975">
        <v>176.9</v>
      </c>
      <c r="H975">
        <v>180.9</v>
      </c>
    </row>
    <row r="976" spans="1:8" x14ac:dyDescent="0.3">
      <c r="A976" s="1">
        <v>974</v>
      </c>
      <c r="B976" s="2">
        <v>44517.161166666658</v>
      </c>
      <c r="C976" s="2">
        <v>44517.16134027778</v>
      </c>
      <c r="D976" s="2">
        <v>44517.16153125</v>
      </c>
      <c r="E976" s="2">
        <v>44517.1615775463</v>
      </c>
      <c r="F976">
        <v>15</v>
      </c>
      <c r="G976">
        <v>31.5</v>
      </c>
      <c r="H976">
        <v>35.5</v>
      </c>
    </row>
    <row r="977" spans="1:8" x14ac:dyDescent="0.3">
      <c r="A977" s="1">
        <v>975</v>
      </c>
      <c r="B977" s="2">
        <v>44517.1615775463</v>
      </c>
      <c r="C977" s="2">
        <v>44517.161751157408</v>
      </c>
      <c r="D977" s="2">
        <v>44517.161931712973</v>
      </c>
      <c r="E977" s="2">
        <v>44517.161978009259</v>
      </c>
      <c r="F977">
        <v>15</v>
      </c>
      <c r="G977">
        <v>30.6</v>
      </c>
      <c r="H977">
        <v>34.6</v>
      </c>
    </row>
    <row r="978" spans="1:8" x14ac:dyDescent="0.3">
      <c r="A978" s="1">
        <v>976</v>
      </c>
      <c r="B978" s="2">
        <v>44517.161978009259</v>
      </c>
      <c r="C978" s="2">
        <v>44517.162170138887</v>
      </c>
      <c r="D978" s="2">
        <v>44517.163245370371</v>
      </c>
      <c r="E978" s="2">
        <v>44517.163291666657</v>
      </c>
      <c r="F978">
        <v>16.600000000000001</v>
      </c>
      <c r="G978">
        <v>109.5</v>
      </c>
      <c r="H978">
        <v>113.5</v>
      </c>
    </row>
    <row r="979" spans="1:8" x14ac:dyDescent="0.3">
      <c r="A979" s="1">
        <v>977</v>
      </c>
      <c r="B979" s="2">
        <v>44517.163291666657</v>
      </c>
      <c r="C979" s="2">
        <v>44517.163472222222</v>
      </c>
      <c r="D979" s="2">
        <v>44517.163686342603</v>
      </c>
      <c r="E979" s="2">
        <v>44517.163732638888</v>
      </c>
      <c r="F979">
        <v>15.6</v>
      </c>
      <c r="G979">
        <v>34.1</v>
      </c>
      <c r="H979">
        <v>38.1</v>
      </c>
    </row>
    <row r="980" spans="1:8" x14ac:dyDescent="0.3">
      <c r="A980" s="1">
        <v>978</v>
      </c>
      <c r="B980" s="2">
        <v>44517.163732638888</v>
      </c>
      <c r="C980" s="2">
        <v>44517.164068287027</v>
      </c>
      <c r="D980" s="2">
        <v>44517.165225694444</v>
      </c>
      <c r="E980" s="2">
        <v>44517.165271990743</v>
      </c>
      <c r="F980">
        <v>29</v>
      </c>
      <c r="G980">
        <v>129</v>
      </c>
      <c r="H980">
        <v>133</v>
      </c>
    </row>
    <row r="981" spans="1:8" x14ac:dyDescent="0.3">
      <c r="A981" s="1">
        <v>979</v>
      </c>
      <c r="B981" s="2">
        <v>44517.165271990743</v>
      </c>
      <c r="C981" s="2">
        <v>44517.165445601851</v>
      </c>
      <c r="D981" s="2">
        <v>44517.165619212959</v>
      </c>
      <c r="E981" s="2">
        <v>44517.165665509259</v>
      </c>
      <c r="F981">
        <v>15</v>
      </c>
      <c r="G981">
        <v>30</v>
      </c>
      <c r="H981">
        <v>34</v>
      </c>
    </row>
    <row r="982" spans="1:8" x14ac:dyDescent="0.3">
      <c r="A982" s="1">
        <v>980</v>
      </c>
      <c r="B982" s="2">
        <v>44517.165665509259</v>
      </c>
      <c r="C982" s="2">
        <v>44517.165908564813</v>
      </c>
      <c r="D982" s="2">
        <v>44517.168608796303</v>
      </c>
      <c r="E982" s="2">
        <v>44517.168655092602</v>
      </c>
      <c r="F982">
        <v>21</v>
      </c>
      <c r="G982">
        <v>254.3</v>
      </c>
      <c r="H982">
        <v>258.3</v>
      </c>
    </row>
    <row r="983" spans="1:8" x14ac:dyDescent="0.3">
      <c r="A983" s="1">
        <v>981</v>
      </c>
      <c r="B983" s="2">
        <v>44517.168655092602</v>
      </c>
      <c r="C983" s="2">
        <v>44517.168853009258</v>
      </c>
      <c r="D983" s="2">
        <v>44517.169172453701</v>
      </c>
      <c r="E983" s="2">
        <v>44517.169218750001</v>
      </c>
      <c r="F983">
        <v>17.100000000000001</v>
      </c>
      <c r="G983">
        <v>44.7</v>
      </c>
      <c r="H983">
        <v>48.7</v>
      </c>
    </row>
    <row r="984" spans="1:8" x14ac:dyDescent="0.3">
      <c r="A984" s="1">
        <v>982</v>
      </c>
      <c r="B984" s="2">
        <v>44517.169218750001</v>
      </c>
      <c r="C984" s="2">
        <v>44517.169392361109</v>
      </c>
      <c r="D984" s="2">
        <v>44517.170523148146</v>
      </c>
      <c r="E984" s="2">
        <v>44517.170569444454</v>
      </c>
      <c r="F984">
        <v>15</v>
      </c>
      <c r="G984">
        <v>112.7</v>
      </c>
      <c r="H984">
        <v>116.7</v>
      </c>
    </row>
    <row r="985" spans="1:8" x14ac:dyDescent="0.3">
      <c r="A985" s="1">
        <v>983</v>
      </c>
      <c r="B985" s="2">
        <v>44517.170569444454</v>
      </c>
      <c r="C985" s="2">
        <v>44517.170744212963</v>
      </c>
      <c r="D985" s="2">
        <v>44517.170968749997</v>
      </c>
      <c r="E985" s="2">
        <v>44517.171015046297</v>
      </c>
      <c r="F985">
        <v>15.1</v>
      </c>
      <c r="G985">
        <v>34.5</v>
      </c>
      <c r="H985">
        <v>38.5</v>
      </c>
    </row>
    <row r="986" spans="1:8" x14ac:dyDescent="0.3">
      <c r="A986" s="1">
        <v>984</v>
      </c>
      <c r="B986" s="2">
        <v>44517.171015046297</v>
      </c>
      <c r="C986" s="2">
        <v>44517.171197916658</v>
      </c>
      <c r="D986" s="2">
        <v>44517.17137152778</v>
      </c>
      <c r="E986" s="2">
        <v>44517.171417824073</v>
      </c>
      <c r="F986">
        <v>15.8</v>
      </c>
      <c r="G986">
        <v>30.8</v>
      </c>
      <c r="H986">
        <v>34.799999999999997</v>
      </c>
    </row>
    <row r="987" spans="1:8" x14ac:dyDescent="0.3">
      <c r="A987" s="1">
        <v>985</v>
      </c>
      <c r="B987" s="2">
        <v>44517.171417824073</v>
      </c>
      <c r="C987" s="2">
        <v>44517.171594907413</v>
      </c>
      <c r="D987" s="2">
        <v>44517.171768518521</v>
      </c>
      <c r="E987" s="2">
        <v>44517.171814814807</v>
      </c>
      <c r="F987">
        <v>15.3</v>
      </c>
      <c r="G987">
        <v>30.3</v>
      </c>
      <c r="H987">
        <v>34.299999999999997</v>
      </c>
    </row>
    <row r="988" spans="1:8" x14ac:dyDescent="0.3">
      <c r="A988" s="1">
        <v>986</v>
      </c>
      <c r="B988" s="2">
        <v>44517.171814814807</v>
      </c>
      <c r="C988" s="2">
        <v>44517.172155092587</v>
      </c>
      <c r="D988" s="2">
        <v>44517.172685185193</v>
      </c>
      <c r="E988" s="2">
        <v>44517.172731481478</v>
      </c>
      <c r="F988">
        <v>29.4</v>
      </c>
      <c r="G988">
        <v>75.2</v>
      </c>
      <c r="H988">
        <v>79.2</v>
      </c>
    </row>
    <row r="989" spans="1:8" x14ac:dyDescent="0.3">
      <c r="A989" s="1">
        <v>987</v>
      </c>
      <c r="B989" s="2">
        <v>44517.172731481478</v>
      </c>
      <c r="C989" s="2">
        <v>44517.172915509262</v>
      </c>
      <c r="D989" s="2">
        <v>44517.173122685177</v>
      </c>
      <c r="E989" s="2">
        <v>44517.173168981477</v>
      </c>
      <c r="F989">
        <v>15.9</v>
      </c>
      <c r="G989">
        <v>33.799999999999997</v>
      </c>
      <c r="H989">
        <v>37.799999999999997</v>
      </c>
    </row>
    <row r="990" spans="1:8" x14ac:dyDescent="0.3">
      <c r="A990" s="1">
        <v>988</v>
      </c>
      <c r="B990" s="2">
        <v>44517.173168981477</v>
      </c>
      <c r="C990" s="2">
        <v>44517.173388888892</v>
      </c>
      <c r="D990" s="2">
        <v>44517.1735625</v>
      </c>
      <c r="E990" s="2">
        <v>44517.173608796293</v>
      </c>
      <c r="F990">
        <v>19</v>
      </c>
      <c r="G990">
        <v>34</v>
      </c>
      <c r="H990">
        <v>38</v>
      </c>
    </row>
    <row r="991" spans="1:8" x14ac:dyDescent="0.3">
      <c r="A991" s="1">
        <v>989</v>
      </c>
      <c r="B991" s="2">
        <v>44517.173608796293</v>
      </c>
      <c r="C991" s="2">
        <v>44517.173949074073</v>
      </c>
      <c r="D991" s="2">
        <v>44517.174796296298</v>
      </c>
      <c r="E991" s="2">
        <v>44517.174842592591</v>
      </c>
      <c r="F991">
        <v>29.4</v>
      </c>
      <c r="G991">
        <v>102.6</v>
      </c>
      <c r="H991">
        <v>106.6</v>
      </c>
    </row>
    <row r="992" spans="1:8" x14ac:dyDescent="0.3">
      <c r="A992" s="1">
        <v>990</v>
      </c>
      <c r="B992" s="2">
        <v>44517.174842592591</v>
      </c>
      <c r="C992" s="2">
        <v>44517.175016203713</v>
      </c>
      <c r="D992" s="2">
        <v>44517.175189814807</v>
      </c>
      <c r="E992" s="2">
        <v>44517.175236111107</v>
      </c>
      <c r="F992">
        <v>15</v>
      </c>
      <c r="G992">
        <v>30</v>
      </c>
      <c r="H992">
        <v>34</v>
      </c>
    </row>
    <row r="993" spans="1:8" x14ac:dyDescent="0.3">
      <c r="A993" s="1">
        <v>991</v>
      </c>
      <c r="B993" s="2">
        <v>44517.175236111107</v>
      </c>
      <c r="C993" s="2">
        <v>44517.175428240742</v>
      </c>
      <c r="D993" s="2">
        <v>44517.177987268522</v>
      </c>
      <c r="E993" s="2">
        <v>44517.178033564807</v>
      </c>
      <c r="F993">
        <v>16.600000000000001</v>
      </c>
      <c r="G993">
        <v>237.7</v>
      </c>
      <c r="H993">
        <v>241.7</v>
      </c>
    </row>
    <row r="994" spans="1:8" x14ac:dyDescent="0.3">
      <c r="A994" s="1">
        <v>992</v>
      </c>
      <c r="B994" s="2">
        <v>44517.178033564807</v>
      </c>
      <c r="C994" s="2">
        <v>44517.178207175923</v>
      </c>
      <c r="D994" s="2">
        <v>44517.181222222222</v>
      </c>
      <c r="E994" s="2">
        <v>44517.181268518521</v>
      </c>
      <c r="F994">
        <v>15</v>
      </c>
      <c r="G994">
        <v>275.5</v>
      </c>
      <c r="H994">
        <v>279.5</v>
      </c>
    </row>
    <row r="995" spans="1:8" x14ac:dyDescent="0.3">
      <c r="A995" s="1">
        <v>993</v>
      </c>
      <c r="B995" s="2">
        <v>44517.181268518521</v>
      </c>
      <c r="C995" s="2">
        <v>44517.181460648149</v>
      </c>
      <c r="D995" s="2">
        <v>44517.182936342593</v>
      </c>
      <c r="E995" s="2">
        <v>44517.182983796287</v>
      </c>
      <c r="F995">
        <v>16.600000000000001</v>
      </c>
      <c r="G995">
        <v>144.1</v>
      </c>
      <c r="H995">
        <v>148.19999999999999</v>
      </c>
    </row>
    <row r="996" spans="1:8" x14ac:dyDescent="0.3">
      <c r="A996" s="1">
        <v>994</v>
      </c>
      <c r="B996" s="2">
        <v>44517.182983796287</v>
      </c>
      <c r="C996" s="2">
        <v>44517.183157407409</v>
      </c>
      <c r="D996" s="2">
        <v>44517.183749999997</v>
      </c>
      <c r="E996" s="2">
        <v>44517.183796296304</v>
      </c>
      <c r="F996">
        <v>15</v>
      </c>
      <c r="G996">
        <v>66.2</v>
      </c>
      <c r="H996">
        <v>70.2</v>
      </c>
    </row>
    <row r="997" spans="1:8" x14ac:dyDescent="0.3">
      <c r="A997" s="1">
        <v>995</v>
      </c>
      <c r="B997" s="2">
        <v>44517.183796296304</v>
      </c>
      <c r="C997" s="2">
        <v>44517.183969907397</v>
      </c>
      <c r="D997" s="2">
        <v>44517.185082175929</v>
      </c>
      <c r="E997" s="2">
        <v>44517.185128472222</v>
      </c>
      <c r="F997">
        <v>15</v>
      </c>
      <c r="G997">
        <v>111.1</v>
      </c>
      <c r="H997">
        <v>115.1</v>
      </c>
    </row>
    <row r="998" spans="1:8" x14ac:dyDescent="0.3">
      <c r="A998" s="1">
        <v>996</v>
      </c>
      <c r="B998" s="2">
        <v>44517.185128472222</v>
      </c>
      <c r="C998" s="2">
        <v>44517.185371527783</v>
      </c>
      <c r="D998" s="2">
        <v>44517.189799768523</v>
      </c>
      <c r="E998" s="2">
        <v>44517.189846064823</v>
      </c>
      <c r="F998">
        <v>21</v>
      </c>
      <c r="G998">
        <v>403.6</v>
      </c>
      <c r="H998">
        <v>407.6</v>
      </c>
    </row>
    <row r="999" spans="1:8" x14ac:dyDescent="0.3">
      <c r="A999" s="1">
        <v>997</v>
      </c>
      <c r="B999" s="2">
        <v>44517.189846064823</v>
      </c>
      <c r="C999" s="2">
        <v>44517.190019675923</v>
      </c>
      <c r="D999" s="2">
        <v>44517.190862268522</v>
      </c>
      <c r="E999" s="2">
        <v>44517.190908564808</v>
      </c>
      <c r="F999">
        <v>15</v>
      </c>
      <c r="G999">
        <v>87.800000000000011</v>
      </c>
      <c r="H999">
        <v>91.800000000000011</v>
      </c>
    </row>
    <row r="1000" spans="1:8" x14ac:dyDescent="0.3">
      <c r="A1000" s="1">
        <v>998</v>
      </c>
      <c r="B1000" s="2">
        <v>44517.190908564808</v>
      </c>
      <c r="C1000" s="2">
        <v>44517.191151620369</v>
      </c>
      <c r="D1000" s="2">
        <v>44517.192973379628</v>
      </c>
      <c r="E1000" s="2">
        <v>44517.193019675928</v>
      </c>
      <c r="F1000">
        <v>21</v>
      </c>
      <c r="G1000">
        <v>178.4</v>
      </c>
      <c r="H1000">
        <v>182.4</v>
      </c>
    </row>
    <row r="1001" spans="1:8" x14ac:dyDescent="0.3">
      <c r="A1001" s="1">
        <v>999</v>
      </c>
      <c r="B1001" s="2">
        <v>44517.193019675928</v>
      </c>
      <c r="C1001" s="2">
        <v>44517.193204861112</v>
      </c>
      <c r="D1001" s="2">
        <v>44517.193378472221</v>
      </c>
      <c r="E1001" s="2">
        <v>44517.19342476852</v>
      </c>
      <c r="F1001">
        <v>16</v>
      </c>
      <c r="G1001">
        <v>31</v>
      </c>
      <c r="H1001">
        <v>35</v>
      </c>
    </row>
    <row r="1002" spans="1:8" x14ac:dyDescent="0.3">
      <c r="A1002" s="1">
        <v>1000</v>
      </c>
      <c r="B1002" s="2">
        <v>44517.19342476852</v>
      </c>
      <c r="C1002" s="2">
        <v>44517.193612268522</v>
      </c>
      <c r="D1002" s="2">
        <v>44517.195453703702</v>
      </c>
      <c r="E1002" s="2">
        <v>44517.195500000002</v>
      </c>
      <c r="F1002">
        <v>16.2</v>
      </c>
      <c r="G1002">
        <v>175.3</v>
      </c>
      <c r="H1002">
        <v>179.3</v>
      </c>
    </row>
    <row r="1003" spans="1:8" x14ac:dyDescent="0.3">
      <c r="A1003" s="1">
        <v>1001</v>
      </c>
      <c r="B1003" s="2">
        <v>44517.195500000002</v>
      </c>
      <c r="C1003" s="2">
        <v>44517.195697916657</v>
      </c>
      <c r="D1003" s="2">
        <v>44517.197292824072</v>
      </c>
      <c r="E1003" s="2">
        <v>44517.197339120372</v>
      </c>
      <c r="F1003">
        <v>17.100000000000001</v>
      </c>
      <c r="G1003">
        <v>154.9</v>
      </c>
      <c r="H1003">
        <v>158.9</v>
      </c>
    </row>
    <row r="1004" spans="1:8" x14ac:dyDescent="0.3">
      <c r="A1004" s="1">
        <v>1002</v>
      </c>
      <c r="B1004" s="2">
        <v>44517.197339120372</v>
      </c>
      <c r="C1004" s="2">
        <v>44517.197520833332</v>
      </c>
      <c r="D1004" s="2">
        <v>44517.199319444437</v>
      </c>
      <c r="E1004" s="2">
        <v>44517.199365740737</v>
      </c>
      <c r="F1004">
        <v>15.7</v>
      </c>
      <c r="G1004">
        <v>171.1</v>
      </c>
      <c r="H1004">
        <v>175.1</v>
      </c>
    </row>
    <row r="1005" spans="1:8" x14ac:dyDescent="0.3">
      <c r="A1005" s="1">
        <v>1003</v>
      </c>
      <c r="B1005" s="2">
        <v>44517.199365740737</v>
      </c>
      <c r="C1005" s="2">
        <v>44517.199548611112</v>
      </c>
      <c r="D1005" s="2">
        <v>44517.200487268521</v>
      </c>
      <c r="E1005" s="2">
        <v>44517.200533564806</v>
      </c>
      <c r="F1005">
        <v>15.8</v>
      </c>
      <c r="G1005">
        <v>96.9</v>
      </c>
      <c r="H1005">
        <v>100.9</v>
      </c>
    </row>
    <row r="1006" spans="1:8" x14ac:dyDescent="0.3">
      <c r="A1006" s="1">
        <v>1004</v>
      </c>
      <c r="B1006" s="2">
        <v>44517.200533564806</v>
      </c>
      <c r="C1006" s="2">
        <v>44517.200707175929</v>
      </c>
      <c r="D1006" s="2">
        <v>44517.201262731483</v>
      </c>
      <c r="E1006" s="2">
        <v>44517.201309027783</v>
      </c>
      <c r="F1006">
        <v>15</v>
      </c>
      <c r="G1006">
        <v>63.000000000000007</v>
      </c>
      <c r="H1006">
        <v>67</v>
      </c>
    </row>
    <row r="1007" spans="1:8" x14ac:dyDescent="0.3">
      <c r="A1007" s="1">
        <v>1005</v>
      </c>
      <c r="B1007" s="2">
        <v>44517.201309027783</v>
      </c>
      <c r="C1007" s="2">
        <v>44517.20155208333</v>
      </c>
      <c r="D1007" s="2">
        <v>44517.202280092592</v>
      </c>
      <c r="E1007" s="2">
        <v>44517.202326388891</v>
      </c>
      <c r="F1007">
        <v>21</v>
      </c>
      <c r="G1007">
        <v>83.9</v>
      </c>
      <c r="H1007">
        <v>87.9</v>
      </c>
    </row>
    <row r="1008" spans="1:8" x14ac:dyDescent="0.3">
      <c r="A1008" s="1">
        <v>1006</v>
      </c>
      <c r="B1008" s="2">
        <v>44517.202326388891</v>
      </c>
      <c r="C1008" s="2">
        <v>44517.202499999999</v>
      </c>
      <c r="D1008" s="2">
        <v>44517.202673611107</v>
      </c>
      <c r="E1008" s="2">
        <v>44517.202719907407</v>
      </c>
      <c r="F1008">
        <v>15</v>
      </c>
      <c r="G1008">
        <v>30</v>
      </c>
      <c r="H1008">
        <v>34</v>
      </c>
    </row>
    <row r="1009" spans="1:8" x14ac:dyDescent="0.3">
      <c r="A1009" s="1">
        <v>1007</v>
      </c>
      <c r="B1009" s="2">
        <v>44517.202719907407</v>
      </c>
      <c r="C1009" s="2">
        <v>44517.202893518523</v>
      </c>
      <c r="D1009" s="2">
        <v>44517.203067129631</v>
      </c>
      <c r="E1009" s="2">
        <v>44517.203113425923</v>
      </c>
      <c r="F1009">
        <v>15</v>
      </c>
      <c r="G1009">
        <v>30</v>
      </c>
      <c r="H1009">
        <v>34</v>
      </c>
    </row>
    <row r="1010" spans="1:8" x14ac:dyDescent="0.3">
      <c r="A1010" s="1">
        <v>1008</v>
      </c>
      <c r="B1010" s="2">
        <v>44517.203113425923</v>
      </c>
      <c r="C1010" s="2">
        <v>44517.203541666669</v>
      </c>
      <c r="D1010" s="2">
        <v>44517.21080439815</v>
      </c>
      <c r="E1010" s="2">
        <v>44517.210850694442</v>
      </c>
      <c r="F1010">
        <v>37</v>
      </c>
      <c r="G1010">
        <v>664.5</v>
      </c>
      <c r="H1010">
        <v>668.5</v>
      </c>
    </row>
    <row r="1011" spans="1:8" x14ac:dyDescent="0.3">
      <c r="A1011" s="1">
        <v>1009</v>
      </c>
      <c r="B1011" s="2">
        <v>44517.210850694442</v>
      </c>
      <c r="C1011" s="2">
        <v>44517.211042824078</v>
      </c>
      <c r="D1011" s="2">
        <v>44517.218047453702</v>
      </c>
      <c r="E1011" s="2">
        <v>44517.218093750002</v>
      </c>
      <c r="F1011">
        <v>16.600000000000001</v>
      </c>
      <c r="G1011">
        <v>621.80000000000007</v>
      </c>
      <c r="H1011">
        <v>625.80000000000007</v>
      </c>
    </row>
    <row r="1012" spans="1:8" x14ac:dyDescent="0.3">
      <c r="A1012" s="1">
        <v>1010</v>
      </c>
      <c r="B1012" s="2">
        <v>44517.218093750002</v>
      </c>
      <c r="C1012" s="2">
        <v>44517.218269675926</v>
      </c>
      <c r="D1012" s="2">
        <v>44517.221289351852</v>
      </c>
      <c r="E1012" s="2">
        <v>44517.221335648152</v>
      </c>
      <c r="F1012">
        <v>15.2</v>
      </c>
      <c r="G1012">
        <v>276.10000000000002</v>
      </c>
      <c r="H1012">
        <v>280.10000000000002</v>
      </c>
    </row>
    <row r="1013" spans="1:8" x14ac:dyDescent="0.3">
      <c r="A1013" s="1">
        <v>1011</v>
      </c>
      <c r="B1013" s="2">
        <v>44517.221335648152</v>
      </c>
      <c r="C1013" s="2">
        <v>44517.22150925926</v>
      </c>
      <c r="D1013" s="2">
        <v>44517.222641203713</v>
      </c>
      <c r="E1013" s="2">
        <v>44517.222687499998</v>
      </c>
      <c r="F1013">
        <v>15</v>
      </c>
      <c r="G1013">
        <v>112.8</v>
      </c>
      <c r="H1013">
        <v>116.8</v>
      </c>
    </row>
    <row r="1014" spans="1:8" x14ac:dyDescent="0.3">
      <c r="A1014" s="1">
        <v>1012</v>
      </c>
      <c r="B1014" s="2">
        <v>44517.222687499998</v>
      </c>
      <c r="C1014" s="2">
        <v>44517.222861111113</v>
      </c>
      <c r="D1014" s="2">
        <v>44517.224245370373</v>
      </c>
      <c r="E1014" s="2">
        <v>44517.224291666673</v>
      </c>
      <c r="F1014">
        <v>15</v>
      </c>
      <c r="G1014">
        <v>134.6</v>
      </c>
      <c r="H1014">
        <v>138.6</v>
      </c>
    </row>
    <row r="1015" spans="1:8" x14ac:dyDescent="0.3">
      <c r="A1015" s="1">
        <v>1013</v>
      </c>
      <c r="B1015" s="2">
        <v>44517.224291666673</v>
      </c>
      <c r="C1015" s="2">
        <v>44517.22446759259</v>
      </c>
      <c r="D1015" s="2">
        <v>44517.224869212972</v>
      </c>
      <c r="E1015" s="2">
        <v>44517.224915509258</v>
      </c>
      <c r="F1015">
        <v>15.2</v>
      </c>
      <c r="G1015">
        <v>49.900000000000013</v>
      </c>
      <c r="H1015">
        <v>53.900000000000013</v>
      </c>
    </row>
    <row r="1016" spans="1:8" x14ac:dyDescent="0.3">
      <c r="A1016" s="1">
        <v>1014</v>
      </c>
      <c r="B1016" s="2">
        <v>44517.224915509258</v>
      </c>
      <c r="C1016" s="2">
        <v>44517.225158564812</v>
      </c>
      <c r="D1016" s="2">
        <v>44517.225332175927</v>
      </c>
      <c r="E1016" s="2">
        <v>44517.22537847222</v>
      </c>
      <c r="F1016">
        <v>21</v>
      </c>
      <c r="G1016">
        <v>36</v>
      </c>
      <c r="H1016">
        <v>40</v>
      </c>
    </row>
    <row r="1017" spans="1:8" x14ac:dyDescent="0.3">
      <c r="A1017" s="1">
        <v>1015</v>
      </c>
      <c r="B1017" s="2">
        <v>44517.22537847222</v>
      </c>
      <c r="C1017" s="2">
        <v>44517.225714120374</v>
      </c>
      <c r="D1017" s="2">
        <v>44517.225957175928</v>
      </c>
      <c r="E1017" s="2">
        <v>44517.22600347222</v>
      </c>
      <c r="F1017">
        <v>29</v>
      </c>
      <c r="G1017">
        <v>50</v>
      </c>
      <c r="H1017">
        <v>54</v>
      </c>
    </row>
    <row r="1018" spans="1:8" x14ac:dyDescent="0.3">
      <c r="A1018" s="1">
        <v>1016</v>
      </c>
      <c r="B1018" s="2">
        <v>44517.22600347222</v>
      </c>
      <c r="C1018" s="2">
        <v>44517.226377314822</v>
      </c>
      <c r="D1018" s="2">
        <v>44517.226550925923</v>
      </c>
      <c r="E1018" s="2">
        <v>44517.226597222223</v>
      </c>
      <c r="F1018">
        <v>32.299999999999997</v>
      </c>
      <c r="G1018">
        <v>47.3</v>
      </c>
      <c r="H1018">
        <v>51.3</v>
      </c>
    </row>
    <row r="1019" spans="1:8" x14ac:dyDescent="0.3">
      <c r="A1019" s="1">
        <v>1017</v>
      </c>
      <c r="B1019" s="2">
        <v>44517.226597222223</v>
      </c>
      <c r="C1019" s="2">
        <v>44517.226777777767</v>
      </c>
      <c r="D1019" s="2">
        <v>44517.233034722223</v>
      </c>
      <c r="E1019" s="2">
        <v>44517.233081018523</v>
      </c>
      <c r="F1019">
        <v>15.6</v>
      </c>
      <c r="G1019">
        <v>556.20000000000005</v>
      </c>
      <c r="H1019">
        <v>560.20000000000005</v>
      </c>
    </row>
    <row r="1020" spans="1:8" x14ac:dyDescent="0.3">
      <c r="A1020" s="1">
        <v>1018</v>
      </c>
      <c r="B1020" s="2">
        <v>44517.233081018523</v>
      </c>
      <c r="C1020" s="2">
        <v>44517.233270833327</v>
      </c>
      <c r="D1020" s="2">
        <v>44517.233445601851</v>
      </c>
      <c r="E1020" s="2">
        <v>44517.233491898151</v>
      </c>
      <c r="F1020">
        <v>16.399999999999999</v>
      </c>
      <c r="G1020">
        <v>31.5</v>
      </c>
      <c r="H1020">
        <v>35.5</v>
      </c>
    </row>
    <row r="1021" spans="1:8" x14ac:dyDescent="0.3">
      <c r="A1021" s="1">
        <v>1019</v>
      </c>
      <c r="B1021" s="2">
        <v>44517.233491898151</v>
      </c>
      <c r="C1021" s="2">
        <v>44517.233665509259</v>
      </c>
      <c r="D1021" s="2">
        <v>44517.234642361109</v>
      </c>
      <c r="E1021" s="2">
        <v>44517.234688657409</v>
      </c>
      <c r="F1021">
        <v>15</v>
      </c>
      <c r="G1021">
        <v>99.4</v>
      </c>
      <c r="H1021">
        <v>103.4</v>
      </c>
    </row>
    <row r="1022" spans="1:8" x14ac:dyDescent="0.3">
      <c r="A1022" s="1">
        <v>1020</v>
      </c>
      <c r="B1022" s="2">
        <v>44517.234688657409</v>
      </c>
      <c r="C1022" s="2">
        <v>44517.234862268517</v>
      </c>
      <c r="D1022" s="2">
        <v>44517.242775462961</v>
      </c>
      <c r="E1022" s="2">
        <v>44517.242821759261</v>
      </c>
      <c r="F1022">
        <v>15</v>
      </c>
      <c r="G1022">
        <v>698.7</v>
      </c>
      <c r="H1022">
        <v>702.7</v>
      </c>
    </row>
    <row r="1023" spans="1:8" x14ac:dyDescent="0.3">
      <c r="A1023" s="1">
        <v>1021</v>
      </c>
      <c r="B1023" s="2">
        <v>44517.242821759261</v>
      </c>
      <c r="C1023" s="2">
        <v>44517.243001157411</v>
      </c>
      <c r="D1023" s="2">
        <v>44517.246798611108</v>
      </c>
      <c r="E1023" s="2">
        <v>44517.246844907408</v>
      </c>
      <c r="F1023">
        <v>15.5</v>
      </c>
      <c r="G1023">
        <v>343.6</v>
      </c>
      <c r="H1023">
        <v>347.6</v>
      </c>
    </row>
    <row r="1024" spans="1:8" x14ac:dyDescent="0.3">
      <c r="A1024" s="1">
        <v>1022</v>
      </c>
      <c r="B1024" s="2">
        <v>44517.246844907408</v>
      </c>
      <c r="C1024" s="2">
        <v>44517.247021990741</v>
      </c>
      <c r="D1024" s="2">
        <v>44517.247435185192</v>
      </c>
      <c r="E1024" s="2">
        <v>44517.247481481492</v>
      </c>
      <c r="F1024">
        <v>15.3</v>
      </c>
      <c r="G1024">
        <v>51</v>
      </c>
      <c r="H1024">
        <v>55</v>
      </c>
    </row>
    <row r="1025" spans="1:8" x14ac:dyDescent="0.3">
      <c r="A1025" s="1">
        <v>1023</v>
      </c>
      <c r="B1025" s="2">
        <v>44517.247481481492</v>
      </c>
      <c r="C1025" s="2">
        <v>44517.24766666667</v>
      </c>
      <c r="D1025" s="2">
        <v>44517.253313657413</v>
      </c>
      <c r="E1025" s="2">
        <v>44517.253359953713</v>
      </c>
      <c r="F1025">
        <v>16</v>
      </c>
      <c r="G1025">
        <v>503.9</v>
      </c>
      <c r="H1025">
        <v>507.9</v>
      </c>
    </row>
    <row r="1026" spans="1:8" x14ac:dyDescent="0.3">
      <c r="A1026" s="1">
        <v>1024</v>
      </c>
      <c r="B1026" s="2">
        <v>44517.253359953713</v>
      </c>
      <c r="C1026" s="2">
        <v>44517.253533564814</v>
      </c>
      <c r="D1026" s="2">
        <v>44517.257817129634</v>
      </c>
      <c r="E1026" s="2">
        <v>44517.257863425933</v>
      </c>
      <c r="F1026">
        <v>15</v>
      </c>
      <c r="G1026">
        <v>385.1</v>
      </c>
      <c r="H1026">
        <v>389.1</v>
      </c>
    </row>
    <row r="1027" spans="1:8" x14ac:dyDescent="0.3">
      <c r="A1027" s="1">
        <v>1025</v>
      </c>
      <c r="B1027" s="2">
        <v>44517.257863425933</v>
      </c>
      <c r="C1027" s="2">
        <v>44517.258038194443</v>
      </c>
      <c r="D1027" s="2">
        <v>44517.271033564823</v>
      </c>
      <c r="E1027" s="2">
        <v>44517.271079861108</v>
      </c>
      <c r="F1027">
        <v>15.1</v>
      </c>
      <c r="G1027">
        <v>1137.9000000000001</v>
      </c>
      <c r="H1027">
        <v>1141.9000000000001</v>
      </c>
    </row>
    <row r="1028" spans="1:8" x14ac:dyDescent="0.3">
      <c r="A1028" s="1">
        <v>1026</v>
      </c>
      <c r="B1028" s="2">
        <v>44517.271079861108</v>
      </c>
      <c r="C1028" s="2">
        <v>44517.271262731483</v>
      </c>
      <c r="D1028" s="2">
        <v>44517.273288194447</v>
      </c>
      <c r="E1028" s="2">
        <v>44517.273334490739</v>
      </c>
      <c r="F1028">
        <v>15.8</v>
      </c>
      <c r="G1028">
        <v>190.8</v>
      </c>
      <c r="H1028">
        <v>194.8</v>
      </c>
    </row>
    <row r="1029" spans="1:8" x14ac:dyDescent="0.3">
      <c r="A1029" s="1">
        <v>1027</v>
      </c>
      <c r="B1029" s="2">
        <v>44517.273334490739</v>
      </c>
      <c r="C1029" s="2">
        <v>44517.273518518523</v>
      </c>
      <c r="D1029" s="2">
        <v>44517.275797453702</v>
      </c>
      <c r="E1029" s="2">
        <v>44517.275843750002</v>
      </c>
      <c r="F1029">
        <v>15.9</v>
      </c>
      <c r="G1029">
        <v>212.8</v>
      </c>
      <c r="H1029">
        <v>216.8</v>
      </c>
    </row>
    <row r="1030" spans="1:8" x14ac:dyDescent="0.3">
      <c r="A1030" s="1">
        <v>1028</v>
      </c>
      <c r="B1030" s="2">
        <v>44517.275843750002</v>
      </c>
      <c r="C1030" s="2">
        <v>44517.27601736111</v>
      </c>
      <c r="D1030" s="2">
        <v>44517.286733796303</v>
      </c>
      <c r="E1030" s="2">
        <v>44517.286780092603</v>
      </c>
      <c r="F1030">
        <v>15</v>
      </c>
      <c r="G1030">
        <v>940.90000000000009</v>
      </c>
      <c r="H1030">
        <v>944.90000000000009</v>
      </c>
    </row>
    <row r="1031" spans="1:8" x14ac:dyDescent="0.3">
      <c r="A1031" s="1">
        <v>1029</v>
      </c>
      <c r="B1031" s="2">
        <v>44517.286780092603</v>
      </c>
      <c r="C1031" s="2">
        <v>44517.286953703697</v>
      </c>
      <c r="D1031" s="2">
        <v>44517.287140046297</v>
      </c>
      <c r="E1031" s="2">
        <v>44517.28718634259</v>
      </c>
      <c r="F1031">
        <v>15</v>
      </c>
      <c r="G1031">
        <v>31.1</v>
      </c>
      <c r="H1031">
        <v>35.1</v>
      </c>
    </row>
    <row r="1032" spans="1:8" x14ac:dyDescent="0.3">
      <c r="A1032" s="1">
        <v>1030</v>
      </c>
      <c r="B1032" s="2">
        <v>44517.28718634259</v>
      </c>
      <c r="C1032" s="2">
        <v>44517.287359953712</v>
      </c>
      <c r="D1032" s="2">
        <v>44517.296537037037</v>
      </c>
      <c r="E1032" s="2">
        <v>44517.296583333336</v>
      </c>
      <c r="F1032">
        <v>15</v>
      </c>
      <c r="G1032">
        <v>807.90000000000009</v>
      </c>
      <c r="H1032">
        <v>811.90000000000009</v>
      </c>
    </row>
    <row r="1033" spans="1:8" x14ac:dyDescent="0.3">
      <c r="A1033" s="1">
        <v>1031</v>
      </c>
      <c r="B1033" s="2">
        <v>44517.296583333336</v>
      </c>
      <c r="C1033" s="2">
        <v>44517.296765046303</v>
      </c>
      <c r="D1033" s="2">
        <v>44517.302597222217</v>
      </c>
      <c r="E1033" s="2">
        <v>44517.302643518517</v>
      </c>
      <c r="F1033">
        <v>15.7</v>
      </c>
      <c r="G1033">
        <v>519.6</v>
      </c>
      <c r="H1033">
        <v>523.6</v>
      </c>
    </row>
    <row r="1034" spans="1:8" x14ac:dyDescent="0.3">
      <c r="A1034" s="1">
        <v>1032</v>
      </c>
      <c r="B1034" s="2">
        <v>44517.302643518517</v>
      </c>
      <c r="C1034" s="2">
        <v>44517.302817129632</v>
      </c>
      <c r="D1034" s="2">
        <v>44517.309278935187</v>
      </c>
      <c r="E1034" s="2">
        <v>44517.309325231479</v>
      </c>
      <c r="F1034">
        <v>15</v>
      </c>
      <c r="G1034">
        <v>573.30000000000007</v>
      </c>
      <c r="H1034">
        <v>577.30000000000007</v>
      </c>
    </row>
    <row r="1035" spans="1:8" x14ac:dyDescent="0.3">
      <c r="A1035" s="1">
        <v>1033</v>
      </c>
      <c r="B1035" s="2">
        <v>44517.309325231479</v>
      </c>
      <c r="C1035" s="2">
        <v>44517.309498842587</v>
      </c>
      <c r="D1035" s="2">
        <v>44517.330054398153</v>
      </c>
      <c r="E1035" s="2">
        <v>44517.330100694453</v>
      </c>
      <c r="F1035">
        <v>15</v>
      </c>
      <c r="G1035">
        <v>1791</v>
      </c>
      <c r="H1035">
        <v>1795</v>
      </c>
    </row>
    <row r="1036" spans="1:8" x14ac:dyDescent="0.3">
      <c r="A1036" s="1">
        <v>1034</v>
      </c>
      <c r="B1036" s="2">
        <v>44517.330100694453</v>
      </c>
      <c r="C1036" s="2">
        <v>44517.330274305546</v>
      </c>
      <c r="D1036" s="2">
        <v>44517.334129629628</v>
      </c>
      <c r="E1036" s="2">
        <v>44517.334175925927</v>
      </c>
      <c r="F1036">
        <v>15</v>
      </c>
      <c r="G1036">
        <v>348.1</v>
      </c>
      <c r="H1036">
        <v>352.1</v>
      </c>
    </row>
    <row r="1037" spans="1:8" x14ac:dyDescent="0.3">
      <c r="A1037" s="1">
        <v>1035</v>
      </c>
      <c r="B1037" s="2">
        <v>44517.334175925927</v>
      </c>
      <c r="C1037" s="2">
        <v>44517.334349537043</v>
      </c>
      <c r="D1037" s="2">
        <v>44517.341059027778</v>
      </c>
      <c r="E1037" s="2">
        <v>44517.341105324071</v>
      </c>
      <c r="F1037">
        <v>15</v>
      </c>
      <c r="G1037">
        <v>594.70000000000005</v>
      </c>
      <c r="H1037">
        <v>598.70000000000005</v>
      </c>
    </row>
    <row r="1038" spans="1:8" x14ac:dyDescent="0.3">
      <c r="A1038" s="1">
        <v>1036</v>
      </c>
      <c r="B1038" s="2">
        <v>44517.341105324071</v>
      </c>
      <c r="C1038" s="2">
        <v>44517.341292824072</v>
      </c>
      <c r="D1038" s="2">
        <v>44517.354854166668</v>
      </c>
      <c r="E1038" s="2">
        <v>44517.35490046296</v>
      </c>
      <c r="F1038">
        <v>16.2</v>
      </c>
      <c r="G1038">
        <v>1187.9000000000001</v>
      </c>
      <c r="H1038">
        <v>1191.9000000000001</v>
      </c>
    </row>
    <row r="1039" spans="1:8" x14ac:dyDescent="0.3">
      <c r="A1039" s="1">
        <v>1037</v>
      </c>
      <c r="B1039" s="2">
        <v>44517.35490046296</v>
      </c>
      <c r="C1039" s="2">
        <v>44517.355074074083</v>
      </c>
      <c r="D1039" s="2">
        <v>44517.356608796297</v>
      </c>
      <c r="E1039" s="2">
        <v>44517.35665509259</v>
      </c>
      <c r="F1039">
        <v>15</v>
      </c>
      <c r="G1039">
        <v>147.6</v>
      </c>
      <c r="H1039">
        <v>151.6</v>
      </c>
    </row>
    <row r="1040" spans="1:8" x14ac:dyDescent="0.3">
      <c r="A1040" s="1">
        <v>1038</v>
      </c>
      <c r="B1040" s="2">
        <v>44517.35665509259</v>
      </c>
      <c r="C1040" s="2">
        <v>44517.356828703712</v>
      </c>
      <c r="D1040" s="2">
        <v>44517.357002314813</v>
      </c>
      <c r="E1040" s="2">
        <v>44517.357048611113</v>
      </c>
      <c r="F1040">
        <v>15</v>
      </c>
      <c r="G1040">
        <v>30</v>
      </c>
      <c r="H1040">
        <v>34</v>
      </c>
    </row>
    <row r="1041" spans="1:8" x14ac:dyDescent="0.3">
      <c r="A1041" s="1">
        <v>1039</v>
      </c>
      <c r="B1041" s="2">
        <v>44517.357048611113</v>
      </c>
      <c r="C1041" s="2">
        <v>44517.357222222221</v>
      </c>
      <c r="D1041" s="2">
        <v>44517.358537037027</v>
      </c>
      <c r="E1041" s="2">
        <v>44517.358583333327</v>
      </c>
      <c r="F1041">
        <v>15</v>
      </c>
      <c r="G1041">
        <v>128.6</v>
      </c>
      <c r="H1041">
        <v>132.6</v>
      </c>
    </row>
    <row r="1042" spans="1:8" x14ac:dyDescent="0.3">
      <c r="A1042" s="1">
        <v>1040</v>
      </c>
      <c r="B1042" s="2">
        <v>44517.358583333327</v>
      </c>
      <c r="C1042" s="2">
        <v>44517.358770833343</v>
      </c>
      <c r="D1042" s="2">
        <v>44517.361210648152</v>
      </c>
      <c r="E1042" s="2">
        <v>44517.361256944438</v>
      </c>
      <c r="F1042">
        <v>16.2</v>
      </c>
      <c r="G1042">
        <v>227</v>
      </c>
      <c r="H1042">
        <v>231</v>
      </c>
    </row>
    <row r="1043" spans="1:8" x14ac:dyDescent="0.3">
      <c r="A1043" s="1">
        <v>1041</v>
      </c>
      <c r="B1043" s="2">
        <v>44517.361256944438</v>
      </c>
      <c r="C1043" s="2">
        <v>44517.361430555553</v>
      </c>
      <c r="D1043" s="2">
        <v>44517.373309027767</v>
      </c>
      <c r="E1043" s="2">
        <v>44517.373355324067</v>
      </c>
      <c r="F1043">
        <v>15</v>
      </c>
      <c r="G1043">
        <v>1041.3</v>
      </c>
      <c r="H1043">
        <v>1045.3</v>
      </c>
    </row>
    <row r="1044" spans="1:8" x14ac:dyDescent="0.3">
      <c r="A1044" s="1">
        <v>1042</v>
      </c>
      <c r="B1044" s="2">
        <v>44517.373355324067</v>
      </c>
      <c r="C1044" s="2">
        <v>44517.373528935183</v>
      </c>
      <c r="D1044" s="2">
        <v>44517.379284722221</v>
      </c>
      <c r="E1044" s="2">
        <v>44517.379331018521</v>
      </c>
      <c r="F1044">
        <v>15</v>
      </c>
      <c r="G1044">
        <v>512.30000000000007</v>
      </c>
      <c r="H1044">
        <v>516.30000000000007</v>
      </c>
    </row>
    <row r="1045" spans="1:8" x14ac:dyDescent="0.3">
      <c r="A1045" s="1">
        <v>1043</v>
      </c>
      <c r="B1045" s="2">
        <v>44517.379331018521</v>
      </c>
      <c r="C1045" s="2">
        <v>44517.379504629629</v>
      </c>
      <c r="D1045" s="2">
        <v>44517.38319212963</v>
      </c>
      <c r="E1045" s="2">
        <v>44517.383238425929</v>
      </c>
      <c r="F1045">
        <v>15</v>
      </c>
      <c r="G1045">
        <v>333.6</v>
      </c>
      <c r="H1045">
        <v>337.6</v>
      </c>
    </row>
    <row r="1046" spans="1:8" x14ac:dyDescent="0.3">
      <c r="A1046" s="1">
        <v>1044</v>
      </c>
      <c r="B1046" s="2">
        <v>44517.383238425929</v>
      </c>
      <c r="C1046" s="2">
        <v>44517.383424768523</v>
      </c>
      <c r="D1046" s="2">
        <v>44517.39245486111</v>
      </c>
      <c r="E1046" s="2">
        <v>44517.39250115741</v>
      </c>
      <c r="F1046">
        <v>16.100000000000001</v>
      </c>
      <c r="G1046">
        <v>796.30000000000007</v>
      </c>
      <c r="H1046">
        <v>800.30000000000007</v>
      </c>
    </row>
    <row r="1047" spans="1:8" x14ac:dyDescent="0.3">
      <c r="A1047" s="1">
        <v>1045</v>
      </c>
      <c r="B1047" s="2">
        <v>44517.39250115741</v>
      </c>
      <c r="C1047" s="2">
        <v>44517.392677083342</v>
      </c>
      <c r="D1047" s="2">
        <v>44517.393731481483</v>
      </c>
      <c r="E1047" s="2">
        <v>44517.393777777783</v>
      </c>
      <c r="F1047">
        <v>15.2</v>
      </c>
      <c r="G1047">
        <v>106.3</v>
      </c>
      <c r="H1047">
        <v>110.3</v>
      </c>
    </row>
    <row r="1048" spans="1:8" x14ac:dyDescent="0.3">
      <c r="A1048" s="1">
        <v>1046</v>
      </c>
      <c r="B1048" s="2">
        <v>44517.393777777783</v>
      </c>
      <c r="C1048" s="2">
        <v>44517.393951388891</v>
      </c>
      <c r="D1048" s="2">
        <v>44517.398973379633</v>
      </c>
      <c r="E1048" s="2">
        <v>44517.399019675933</v>
      </c>
      <c r="F1048">
        <v>15</v>
      </c>
      <c r="G1048">
        <v>448.9</v>
      </c>
      <c r="H1048">
        <v>452.9</v>
      </c>
    </row>
    <row r="1049" spans="1:8" x14ac:dyDescent="0.3">
      <c r="A1049" s="1">
        <v>1047</v>
      </c>
      <c r="B1049" s="2">
        <v>44517.399019675933</v>
      </c>
      <c r="C1049" s="2">
        <v>44517.399193287027</v>
      </c>
      <c r="D1049" s="2">
        <v>44517.403494212973</v>
      </c>
      <c r="E1049" s="2">
        <v>44517.403540509258</v>
      </c>
      <c r="F1049">
        <v>15</v>
      </c>
      <c r="G1049">
        <v>386.6</v>
      </c>
      <c r="H1049">
        <v>390.6</v>
      </c>
    </row>
    <row r="1050" spans="1:8" x14ac:dyDescent="0.3">
      <c r="A1050" s="1">
        <v>1048</v>
      </c>
      <c r="B1050" s="2">
        <v>44517.403540509258</v>
      </c>
      <c r="C1050" s="2">
        <v>44517.403714120373</v>
      </c>
      <c r="D1050" s="2">
        <v>44517.405497685177</v>
      </c>
      <c r="E1050" s="2">
        <v>44517.405543981477</v>
      </c>
      <c r="F1050">
        <v>15</v>
      </c>
      <c r="G1050">
        <v>169.1</v>
      </c>
      <c r="H1050">
        <v>173.1</v>
      </c>
    </row>
    <row r="1051" spans="1:8" x14ac:dyDescent="0.3">
      <c r="A1051" s="1">
        <v>1049</v>
      </c>
      <c r="B1051" s="2">
        <v>44517.405543981477</v>
      </c>
      <c r="C1051" s="2">
        <v>44517.40587962963</v>
      </c>
      <c r="D1051" s="2">
        <v>44517.407129629632</v>
      </c>
      <c r="E1051" s="2">
        <v>44517.407175925917</v>
      </c>
      <c r="F1051">
        <v>29</v>
      </c>
      <c r="G1051">
        <v>137</v>
      </c>
      <c r="H1051">
        <v>141</v>
      </c>
    </row>
    <row r="1052" spans="1:8" x14ac:dyDescent="0.3">
      <c r="A1052" s="1">
        <v>1050</v>
      </c>
      <c r="B1052" s="2">
        <v>44517.407175925917</v>
      </c>
      <c r="C1052" s="2">
        <v>44517.407349537039</v>
      </c>
      <c r="D1052" s="2">
        <v>44517.407932870366</v>
      </c>
      <c r="E1052" s="2">
        <v>44517.407979166674</v>
      </c>
      <c r="F1052">
        <v>15</v>
      </c>
      <c r="G1052">
        <v>65.400000000000006</v>
      </c>
      <c r="H1052">
        <v>69.400000000000006</v>
      </c>
    </row>
    <row r="1053" spans="1:8" x14ac:dyDescent="0.3">
      <c r="A1053" s="1">
        <v>1051</v>
      </c>
      <c r="B1053" s="2">
        <v>44517.407979166674</v>
      </c>
      <c r="C1053" s="2">
        <v>44517.408153935183</v>
      </c>
      <c r="D1053" s="2">
        <v>44517.412047453698</v>
      </c>
      <c r="E1053" s="2">
        <v>44517.412093749997</v>
      </c>
      <c r="F1053">
        <v>15.1</v>
      </c>
      <c r="G1053">
        <v>351.5</v>
      </c>
      <c r="H1053">
        <v>355.5</v>
      </c>
    </row>
    <row r="1054" spans="1:8" x14ac:dyDescent="0.3">
      <c r="A1054" s="1">
        <v>1052</v>
      </c>
      <c r="B1054" s="2">
        <v>44517.412093749997</v>
      </c>
      <c r="C1054" s="2">
        <v>44517.412274305563</v>
      </c>
      <c r="D1054" s="2">
        <v>44517.413304398149</v>
      </c>
      <c r="E1054" s="2">
        <v>44517.413350694442</v>
      </c>
      <c r="F1054">
        <v>15.6</v>
      </c>
      <c r="G1054">
        <v>104.6</v>
      </c>
      <c r="H1054">
        <v>108.6</v>
      </c>
    </row>
    <row r="1055" spans="1:8" x14ac:dyDescent="0.3">
      <c r="A1055" s="1">
        <v>1053</v>
      </c>
      <c r="B1055" s="2">
        <v>44517.413350694442</v>
      </c>
      <c r="C1055" s="2">
        <v>44517.413524305557</v>
      </c>
      <c r="D1055" s="2">
        <v>44517.414354166664</v>
      </c>
      <c r="E1055" s="2">
        <v>44517.414400462963</v>
      </c>
      <c r="F1055">
        <v>15</v>
      </c>
      <c r="G1055">
        <v>86.7</v>
      </c>
      <c r="H1055">
        <v>90.7</v>
      </c>
    </row>
    <row r="1056" spans="1:8" x14ac:dyDescent="0.3">
      <c r="A1056" s="1">
        <v>1054</v>
      </c>
      <c r="B1056" s="2">
        <v>44517.414400462963</v>
      </c>
      <c r="C1056" s="2">
        <v>44517.414574074071</v>
      </c>
      <c r="D1056" s="2">
        <v>44517.415318287043</v>
      </c>
      <c r="E1056" s="2">
        <v>44517.415364583343</v>
      </c>
      <c r="F1056">
        <v>15</v>
      </c>
      <c r="G1056">
        <v>79.300000000000011</v>
      </c>
      <c r="H1056">
        <v>83.300000000000011</v>
      </c>
    </row>
    <row r="1057" spans="1:8" x14ac:dyDescent="0.3">
      <c r="A1057" s="1">
        <v>1055</v>
      </c>
      <c r="B1057" s="2">
        <v>44517.415364583343</v>
      </c>
      <c r="C1057" s="2">
        <v>44517.415538194437</v>
      </c>
      <c r="D1057" s="2">
        <v>44517.416394675929</v>
      </c>
      <c r="E1057" s="2">
        <v>44517.416440972222</v>
      </c>
      <c r="F1057">
        <v>15</v>
      </c>
      <c r="G1057">
        <v>89</v>
      </c>
      <c r="H1057">
        <v>93</v>
      </c>
    </row>
    <row r="1058" spans="1:8" x14ac:dyDescent="0.3">
      <c r="A1058" s="1">
        <v>1056</v>
      </c>
      <c r="B1058" s="2">
        <v>44517.416440972222</v>
      </c>
      <c r="C1058" s="2">
        <v>44517.416631944441</v>
      </c>
      <c r="D1058" s="2">
        <v>44517.417003472219</v>
      </c>
      <c r="E1058" s="2">
        <v>44517.417049768519</v>
      </c>
      <c r="F1058">
        <v>16.5</v>
      </c>
      <c r="G1058">
        <v>48.6</v>
      </c>
      <c r="H1058">
        <v>52.6</v>
      </c>
    </row>
    <row r="1059" spans="1:8" x14ac:dyDescent="0.3">
      <c r="A1059" s="1">
        <v>1057</v>
      </c>
      <c r="B1059" s="2">
        <v>44517.417049768519</v>
      </c>
      <c r="C1059" s="2">
        <v>44517.417230324078</v>
      </c>
      <c r="D1059" s="2">
        <v>44517.418822916668</v>
      </c>
      <c r="E1059" s="2">
        <v>44517.418869212961</v>
      </c>
      <c r="F1059">
        <v>15.6</v>
      </c>
      <c r="G1059">
        <v>153.19999999999999</v>
      </c>
      <c r="H1059">
        <v>157.19999999999999</v>
      </c>
    </row>
    <row r="1060" spans="1:8" x14ac:dyDescent="0.3">
      <c r="A1060" s="1">
        <v>1058</v>
      </c>
      <c r="B1060" s="2">
        <v>44517.418869212961</v>
      </c>
      <c r="C1060" s="2">
        <v>44517.419059027779</v>
      </c>
      <c r="D1060" s="2">
        <v>44517.419494212962</v>
      </c>
      <c r="E1060" s="2">
        <v>44517.419540509261</v>
      </c>
      <c r="F1060">
        <v>16.399999999999999</v>
      </c>
      <c r="G1060">
        <v>54</v>
      </c>
      <c r="H1060">
        <v>58.000000000000007</v>
      </c>
    </row>
    <row r="1061" spans="1:8" x14ac:dyDescent="0.3">
      <c r="A1061" s="1">
        <v>1059</v>
      </c>
      <c r="B1061" s="2">
        <v>44517.419540509261</v>
      </c>
      <c r="C1061" s="2">
        <v>44517.419717592587</v>
      </c>
      <c r="D1061" s="2">
        <v>44517.422549768518</v>
      </c>
      <c r="E1061" s="2">
        <v>44517.422596064818</v>
      </c>
      <c r="F1061">
        <v>15.3</v>
      </c>
      <c r="G1061">
        <v>260</v>
      </c>
      <c r="H1061">
        <v>264</v>
      </c>
    </row>
    <row r="1062" spans="1:8" x14ac:dyDescent="0.3">
      <c r="A1062" s="1">
        <v>1060</v>
      </c>
      <c r="B1062" s="2">
        <v>44517.422596064818</v>
      </c>
      <c r="C1062" s="2">
        <v>44517.422769675934</v>
      </c>
      <c r="D1062" s="2">
        <v>44517.422964120371</v>
      </c>
      <c r="E1062" s="2">
        <v>44517.423010416664</v>
      </c>
      <c r="F1062">
        <v>15</v>
      </c>
      <c r="G1062">
        <v>31.8</v>
      </c>
      <c r="H1062">
        <v>35.799999999999997</v>
      </c>
    </row>
    <row r="1063" spans="1:8" x14ac:dyDescent="0.3">
      <c r="A1063" s="1">
        <v>1061</v>
      </c>
      <c r="B1063" s="2">
        <v>44517.423010416664</v>
      </c>
      <c r="C1063" s="2">
        <v>44517.423211805559</v>
      </c>
      <c r="D1063" s="2">
        <v>44517.424295138888</v>
      </c>
      <c r="E1063" s="2">
        <v>44517.424341435188</v>
      </c>
      <c r="F1063">
        <v>17.399999999999999</v>
      </c>
      <c r="G1063">
        <v>111</v>
      </c>
      <c r="H1063">
        <v>115</v>
      </c>
    </row>
    <row r="1064" spans="1:8" x14ac:dyDescent="0.3">
      <c r="A1064" s="1">
        <v>1062</v>
      </c>
      <c r="B1064" s="2">
        <v>44517.424341435188</v>
      </c>
      <c r="C1064" s="2">
        <v>44517.424515046303</v>
      </c>
      <c r="D1064" s="2">
        <v>44517.425453703698</v>
      </c>
      <c r="E1064" s="2">
        <v>44517.425499999998</v>
      </c>
      <c r="F1064">
        <v>15</v>
      </c>
      <c r="G1064">
        <v>96.100000000000009</v>
      </c>
      <c r="H1064">
        <v>100.1</v>
      </c>
    </row>
    <row r="1065" spans="1:8" x14ac:dyDescent="0.3">
      <c r="A1065" s="1">
        <v>1063</v>
      </c>
      <c r="B1065" s="2">
        <v>44517.425499999998</v>
      </c>
      <c r="C1065" s="2">
        <v>44517.425673611113</v>
      </c>
      <c r="D1065" s="2">
        <v>44517.426149305553</v>
      </c>
      <c r="E1065" s="2">
        <v>44517.426195601853</v>
      </c>
      <c r="F1065">
        <v>15</v>
      </c>
      <c r="G1065">
        <v>56.1</v>
      </c>
      <c r="H1065">
        <v>60.1</v>
      </c>
    </row>
    <row r="1066" spans="1:8" x14ac:dyDescent="0.3">
      <c r="A1066" s="1">
        <v>1064</v>
      </c>
      <c r="B1066" s="2">
        <v>44517.426195601853</v>
      </c>
      <c r="C1066" s="2">
        <v>44517.426369212961</v>
      </c>
      <c r="D1066" s="2">
        <v>44517.427020833333</v>
      </c>
      <c r="E1066" s="2">
        <v>44517.427067129633</v>
      </c>
      <c r="F1066">
        <v>15</v>
      </c>
      <c r="G1066">
        <v>71.300000000000011</v>
      </c>
      <c r="H1066">
        <v>75.300000000000011</v>
      </c>
    </row>
    <row r="1067" spans="1:8" x14ac:dyDescent="0.3">
      <c r="A1067" s="1">
        <v>1065</v>
      </c>
      <c r="B1067" s="2">
        <v>44517.427067129633</v>
      </c>
      <c r="C1067" s="2">
        <v>44517.427240740741</v>
      </c>
      <c r="D1067" s="2">
        <v>44517.428307870367</v>
      </c>
      <c r="E1067" s="2">
        <v>44517.428354166666</v>
      </c>
      <c r="F1067">
        <v>15</v>
      </c>
      <c r="G1067">
        <v>107.2</v>
      </c>
      <c r="H1067">
        <v>111.2</v>
      </c>
    </row>
    <row r="1068" spans="1:8" x14ac:dyDescent="0.3">
      <c r="A1068" s="1">
        <v>1066</v>
      </c>
      <c r="B1068" s="2">
        <v>44517.428354166666</v>
      </c>
      <c r="C1068" s="2">
        <v>44517.42854976852</v>
      </c>
      <c r="D1068" s="2">
        <v>44517.428901620369</v>
      </c>
      <c r="E1068" s="2">
        <v>44517.428947916669</v>
      </c>
      <c r="F1068">
        <v>16.899999999999999</v>
      </c>
      <c r="G1068">
        <v>47.3</v>
      </c>
      <c r="H1068">
        <v>51.3</v>
      </c>
    </row>
    <row r="1069" spans="1:8" x14ac:dyDescent="0.3">
      <c r="A1069" s="1">
        <v>1067</v>
      </c>
      <c r="B1069" s="2">
        <v>44517.428947916669</v>
      </c>
      <c r="C1069" s="2">
        <v>44517.429121527777</v>
      </c>
      <c r="D1069" s="2">
        <v>44517.429295138892</v>
      </c>
      <c r="E1069" s="2">
        <v>44517.429341435192</v>
      </c>
      <c r="F1069">
        <v>15</v>
      </c>
      <c r="G1069">
        <v>30</v>
      </c>
      <c r="H1069">
        <v>34</v>
      </c>
    </row>
    <row r="1070" spans="1:8" x14ac:dyDescent="0.3">
      <c r="A1070" s="1">
        <v>1068</v>
      </c>
      <c r="B1070" s="2">
        <v>44517.429341435192</v>
      </c>
      <c r="C1070" s="2">
        <v>44517.429515046293</v>
      </c>
      <c r="D1070" s="2">
        <v>44517.434401620369</v>
      </c>
      <c r="E1070" s="2">
        <v>44517.434447916668</v>
      </c>
      <c r="F1070">
        <v>15</v>
      </c>
      <c r="G1070">
        <v>437.2</v>
      </c>
      <c r="H1070">
        <v>441.2</v>
      </c>
    </row>
    <row r="1071" spans="1:8" x14ac:dyDescent="0.3">
      <c r="A1071" s="1">
        <v>1069</v>
      </c>
      <c r="B1071" s="2">
        <v>44517.434447916668</v>
      </c>
      <c r="C1071" s="2">
        <v>44517.434621527776</v>
      </c>
      <c r="D1071" s="2">
        <v>44517.436042824083</v>
      </c>
      <c r="E1071" s="2">
        <v>44517.436089120369</v>
      </c>
      <c r="F1071">
        <v>15</v>
      </c>
      <c r="G1071">
        <v>137.80000000000001</v>
      </c>
      <c r="H1071">
        <v>141.80000000000001</v>
      </c>
    </row>
    <row r="1072" spans="1:8" x14ac:dyDescent="0.3">
      <c r="A1072" s="1">
        <v>1070</v>
      </c>
      <c r="B1072" s="2">
        <v>44517.436089120369</v>
      </c>
      <c r="C1072" s="2">
        <v>44517.436431712973</v>
      </c>
      <c r="D1072" s="2">
        <v>44517.438694444441</v>
      </c>
      <c r="E1072" s="2">
        <v>44517.438740740741</v>
      </c>
      <c r="F1072">
        <v>29.6</v>
      </c>
      <c r="G1072">
        <v>225.1</v>
      </c>
      <c r="H1072">
        <v>229.1</v>
      </c>
    </row>
    <row r="1073" spans="1:8" x14ac:dyDescent="0.3">
      <c r="A1073" s="1">
        <v>1071</v>
      </c>
      <c r="B1073" s="2">
        <v>44517.438740740741</v>
      </c>
      <c r="C1073" s="2">
        <v>44517.438931712961</v>
      </c>
      <c r="D1073" s="2">
        <v>44517.441467592587</v>
      </c>
      <c r="E1073" s="2">
        <v>44517.441513888887</v>
      </c>
      <c r="F1073">
        <v>16.5</v>
      </c>
      <c r="G1073">
        <v>235.6</v>
      </c>
      <c r="H1073">
        <v>239.6</v>
      </c>
    </row>
    <row r="1074" spans="1:8" x14ac:dyDescent="0.3">
      <c r="A1074" s="1">
        <v>1072</v>
      </c>
      <c r="B1074" s="2">
        <v>44517.441513888887</v>
      </c>
      <c r="C1074" s="2">
        <v>44517.441696759262</v>
      </c>
      <c r="D1074" s="2">
        <v>44517.443729166669</v>
      </c>
      <c r="E1074" s="2">
        <v>44517.443775462962</v>
      </c>
      <c r="F1074">
        <v>15.8</v>
      </c>
      <c r="G1074">
        <v>191.4</v>
      </c>
      <c r="H1074">
        <v>195.4</v>
      </c>
    </row>
    <row r="1075" spans="1:8" x14ac:dyDescent="0.3">
      <c r="A1075" s="1">
        <v>1073</v>
      </c>
      <c r="B1075" s="2">
        <v>44517.443775462962</v>
      </c>
      <c r="C1075" s="2">
        <v>44517.44396527778</v>
      </c>
      <c r="D1075" s="2">
        <v>44517.445350694441</v>
      </c>
      <c r="E1075" s="2">
        <v>44517.445396990741</v>
      </c>
      <c r="F1075">
        <v>16.399999999999999</v>
      </c>
      <c r="G1075">
        <v>136.1</v>
      </c>
      <c r="H1075">
        <v>140.1</v>
      </c>
    </row>
    <row r="1076" spans="1:8" x14ac:dyDescent="0.3">
      <c r="A1076" s="1">
        <v>1074</v>
      </c>
      <c r="B1076" s="2">
        <v>44517.445396990741</v>
      </c>
      <c r="C1076" s="2">
        <v>44517.445570601849</v>
      </c>
      <c r="D1076" s="2">
        <v>44517.446370370373</v>
      </c>
      <c r="E1076" s="2">
        <v>44517.446416666673</v>
      </c>
      <c r="F1076">
        <v>15</v>
      </c>
      <c r="G1076">
        <v>84.100000000000009</v>
      </c>
      <c r="H1076">
        <v>88.100000000000009</v>
      </c>
    </row>
    <row r="1077" spans="1:8" x14ac:dyDescent="0.3">
      <c r="A1077" s="1">
        <v>1075</v>
      </c>
      <c r="B1077" s="2">
        <v>44517.446416666673</v>
      </c>
      <c r="C1077" s="2">
        <v>44517.446590277781</v>
      </c>
      <c r="D1077" s="2">
        <v>44517.447618055558</v>
      </c>
      <c r="E1077" s="2">
        <v>44517.44766435185</v>
      </c>
      <c r="F1077">
        <v>15</v>
      </c>
      <c r="G1077">
        <v>103.8</v>
      </c>
      <c r="H1077">
        <v>107.8</v>
      </c>
    </row>
    <row r="1078" spans="1:8" x14ac:dyDescent="0.3">
      <c r="A1078" s="1">
        <v>1076</v>
      </c>
      <c r="B1078" s="2">
        <v>44517.44766435185</v>
      </c>
      <c r="C1078" s="2">
        <v>44517.448003472222</v>
      </c>
      <c r="D1078" s="2">
        <v>44517.448221064813</v>
      </c>
      <c r="E1078" s="2">
        <v>44517.448267361113</v>
      </c>
      <c r="F1078">
        <v>29.3</v>
      </c>
      <c r="G1078">
        <v>48.1</v>
      </c>
      <c r="H1078">
        <v>52.1</v>
      </c>
    </row>
    <row r="1079" spans="1:8" x14ac:dyDescent="0.3">
      <c r="A1079" s="1">
        <v>1077</v>
      </c>
      <c r="B1079" s="2">
        <v>44517.448267361113</v>
      </c>
      <c r="C1079" s="2">
        <v>44517.448481481479</v>
      </c>
      <c r="D1079" s="2">
        <v>44517.451016203697</v>
      </c>
      <c r="E1079" s="2">
        <v>44517.451062499997</v>
      </c>
      <c r="F1079">
        <v>18.5</v>
      </c>
      <c r="G1079">
        <v>237.5</v>
      </c>
      <c r="H1079">
        <v>241.5</v>
      </c>
    </row>
    <row r="1080" spans="1:8" x14ac:dyDescent="0.3">
      <c r="A1080" s="1">
        <v>1078</v>
      </c>
      <c r="B1080" s="2">
        <v>44517.451062499997</v>
      </c>
      <c r="C1080" s="2">
        <v>44517.451252314822</v>
      </c>
      <c r="D1080" s="2">
        <v>44517.452458333333</v>
      </c>
      <c r="E1080" s="2">
        <v>44517.452504629633</v>
      </c>
      <c r="F1080">
        <v>16.399999999999999</v>
      </c>
      <c r="G1080">
        <v>120.6</v>
      </c>
      <c r="H1080">
        <v>124.6</v>
      </c>
    </row>
    <row r="1081" spans="1:8" x14ac:dyDescent="0.3">
      <c r="A1081" s="1">
        <v>1079</v>
      </c>
      <c r="B1081" s="2">
        <v>44517.452504629633</v>
      </c>
      <c r="C1081" s="2">
        <v>44517.452678240741</v>
      </c>
      <c r="D1081" s="2">
        <v>44517.453392361109</v>
      </c>
      <c r="E1081" s="2">
        <v>44517.453438657409</v>
      </c>
      <c r="F1081">
        <v>15</v>
      </c>
      <c r="G1081">
        <v>76.7</v>
      </c>
      <c r="H1081">
        <v>80.7</v>
      </c>
    </row>
    <row r="1082" spans="1:8" x14ac:dyDescent="0.3">
      <c r="A1082" s="1">
        <v>1080</v>
      </c>
      <c r="B1082" s="2">
        <v>44517.453438657409</v>
      </c>
      <c r="C1082" s="2">
        <v>44517.453612268517</v>
      </c>
      <c r="D1082" s="2">
        <v>44517.454057870367</v>
      </c>
      <c r="E1082" s="2">
        <v>44517.454104166667</v>
      </c>
      <c r="F1082">
        <v>15</v>
      </c>
      <c r="G1082">
        <v>53.5</v>
      </c>
      <c r="H1082">
        <v>57.500000000000007</v>
      </c>
    </row>
    <row r="1083" spans="1:8" x14ac:dyDescent="0.3">
      <c r="A1083" s="1">
        <v>1081</v>
      </c>
      <c r="B1083" s="2">
        <v>44517.454104166667</v>
      </c>
      <c r="C1083" s="2">
        <v>44517.454476851854</v>
      </c>
      <c r="D1083" s="2">
        <v>44517.455274305546</v>
      </c>
      <c r="E1083" s="2">
        <v>44517.455320601854</v>
      </c>
      <c r="F1083">
        <v>32.200000000000003</v>
      </c>
      <c r="G1083">
        <v>101.1</v>
      </c>
      <c r="H1083">
        <v>105.1</v>
      </c>
    </row>
    <row r="1084" spans="1:8" x14ac:dyDescent="0.3">
      <c r="A1084" s="1">
        <v>1082</v>
      </c>
      <c r="B1084" s="2">
        <v>44517.455320601854</v>
      </c>
      <c r="C1084" s="2">
        <v>44517.455650462973</v>
      </c>
      <c r="D1084" s="2">
        <v>44517.455972222233</v>
      </c>
      <c r="E1084" s="2">
        <v>44517.456018518518</v>
      </c>
      <c r="F1084">
        <v>28.5</v>
      </c>
      <c r="G1084">
        <v>56.3</v>
      </c>
      <c r="H1084">
        <v>60.3</v>
      </c>
    </row>
    <row r="1085" spans="1:8" x14ac:dyDescent="0.3">
      <c r="A1085" s="1">
        <v>1083</v>
      </c>
      <c r="B1085" s="2">
        <v>44517.456018518518</v>
      </c>
      <c r="C1085" s="2">
        <v>44517.4562337963</v>
      </c>
      <c r="D1085" s="2">
        <v>44517.456524305548</v>
      </c>
      <c r="E1085" s="2">
        <v>44517.456570601847</v>
      </c>
      <c r="F1085">
        <v>18.600000000000001</v>
      </c>
      <c r="G1085">
        <v>43.7</v>
      </c>
      <c r="H1085">
        <v>47.7</v>
      </c>
    </row>
    <row r="1086" spans="1:8" x14ac:dyDescent="0.3">
      <c r="A1086" s="1">
        <v>1084</v>
      </c>
      <c r="B1086" s="2">
        <v>44517.456570601847</v>
      </c>
      <c r="C1086" s="2">
        <v>44517.456744212963</v>
      </c>
      <c r="D1086" s="2">
        <v>44517.457128472219</v>
      </c>
      <c r="E1086" s="2">
        <v>44517.457174768519</v>
      </c>
      <c r="F1086">
        <v>15</v>
      </c>
      <c r="G1086">
        <v>48.2</v>
      </c>
      <c r="H1086">
        <v>52.2</v>
      </c>
    </row>
    <row r="1087" spans="1:8" x14ac:dyDescent="0.3">
      <c r="A1087" s="1">
        <v>1085</v>
      </c>
      <c r="B1087" s="2">
        <v>44517.457174768519</v>
      </c>
      <c r="C1087" s="2">
        <v>44517.457348379627</v>
      </c>
      <c r="D1087" s="2">
        <v>44517.457521990742</v>
      </c>
      <c r="E1087" s="2">
        <v>44517.457568287027</v>
      </c>
      <c r="F1087">
        <v>15</v>
      </c>
      <c r="G1087">
        <v>30</v>
      </c>
      <c r="H1087">
        <v>34</v>
      </c>
    </row>
    <row r="1088" spans="1:8" x14ac:dyDescent="0.3">
      <c r="A1088" s="1">
        <v>1086</v>
      </c>
      <c r="B1088" s="2">
        <v>44517.457568287027</v>
      </c>
      <c r="C1088" s="2">
        <v>44517.457899305547</v>
      </c>
      <c r="D1088" s="2">
        <v>44517.459170138893</v>
      </c>
      <c r="E1088" s="2">
        <v>44517.459216435193</v>
      </c>
      <c r="F1088">
        <v>28.6</v>
      </c>
      <c r="G1088">
        <v>138.4</v>
      </c>
      <c r="H1088">
        <v>142.4</v>
      </c>
    </row>
    <row r="1089" spans="1:8" x14ac:dyDescent="0.3">
      <c r="A1089" s="1">
        <v>1087</v>
      </c>
      <c r="B1089" s="2">
        <v>44517.459216435193</v>
      </c>
      <c r="C1089" s="2">
        <v>44517.459664351853</v>
      </c>
      <c r="D1089" s="2">
        <v>44517.460699074072</v>
      </c>
      <c r="E1089" s="2">
        <v>44517.460745370372</v>
      </c>
      <c r="F1089">
        <v>38.700000000000003</v>
      </c>
      <c r="G1089">
        <v>128.1</v>
      </c>
      <c r="H1089">
        <v>132.1</v>
      </c>
    </row>
    <row r="1090" spans="1:8" x14ac:dyDescent="0.3">
      <c r="A1090" s="1">
        <v>1088</v>
      </c>
      <c r="B1090" s="2">
        <v>44517.460745370372</v>
      </c>
      <c r="C1090" s="2">
        <v>44517.460936342592</v>
      </c>
      <c r="D1090" s="2">
        <v>44517.461971064811</v>
      </c>
      <c r="E1090" s="2">
        <v>44517.462017361111</v>
      </c>
      <c r="F1090">
        <v>16.5</v>
      </c>
      <c r="G1090">
        <v>105.9</v>
      </c>
      <c r="H1090">
        <v>109.9</v>
      </c>
    </row>
    <row r="1091" spans="1:8" x14ac:dyDescent="0.3">
      <c r="A1091" s="1">
        <v>1089</v>
      </c>
      <c r="B1091" s="2">
        <v>44517.462017361111</v>
      </c>
      <c r="C1091" s="2">
        <v>44517.462190972219</v>
      </c>
      <c r="D1091" s="2">
        <v>44517.463138888888</v>
      </c>
      <c r="E1091" s="2">
        <v>44517.463185185188</v>
      </c>
      <c r="F1091">
        <v>15</v>
      </c>
      <c r="G1091">
        <v>96.9</v>
      </c>
      <c r="H1091">
        <v>100.9</v>
      </c>
    </row>
    <row r="1092" spans="1:8" x14ac:dyDescent="0.3">
      <c r="A1092" s="1">
        <v>1090</v>
      </c>
      <c r="B1092" s="2">
        <v>44517.463185185188</v>
      </c>
      <c r="C1092" s="2">
        <v>44517.463831018518</v>
      </c>
      <c r="D1092" s="2">
        <v>44517.464527777767</v>
      </c>
      <c r="E1092" s="2">
        <v>44517.464574074067</v>
      </c>
      <c r="F1092">
        <v>55.8</v>
      </c>
      <c r="G1092">
        <v>116</v>
      </c>
      <c r="H1092">
        <v>120</v>
      </c>
    </row>
    <row r="1093" spans="1:8" x14ac:dyDescent="0.3">
      <c r="A1093" s="1">
        <v>1091</v>
      </c>
      <c r="B1093" s="2">
        <v>44517.464574074067</v>
      </c>
      <c r="C1093" s="2">
        <v>44517.465175925929</v>
      </c>
      <c r="D1093" s="2">
        <v>44517.46752662037</v>
      </c>
      <c r="E1093" s="2">
        <v>44517.46757291667</v>
      </c>
      <c r="F1093">
        <v>52</v>
      </c>
      <c r="G1093">
        <v>255.1</v>
      </c>
      <c r="H1093">
        <v>259.10000000000002</v>
      </c>
    </row>
    <row r="1094" spans="1:8" x14ac:dyDescent="0.3">
      <c r="A1094" s="1">
        <v>1092</v>
      </c>
      <c r="B1094" s="2">
        <v>44517.46757291667</v>
      </c>
      <c r="C1094" s="2">
        <v>44517.467759259263</v>
      </c>
      <c r="D1094" s="2">
        <v>44517.468914351863</v>
      </c>
      <c r="E1094" s="2">
        <v>44517.468960648148</v>
      </c>
      <c r="F1094">
        <v>16.100000000000001</v>
      </c>
      <c r="G1094">
        <v>115.9</v>
      </c>
      <c r="H1094">
        <v>119.9</v>
      </c>
    </row>
    <row r="1095" spans="1:8" x14ac:dyDescent="0.3">
      <c r="A1095" s="1">
        <v>1093</v>
      </c>
      <c r="B1095" s="2">
        <v>44517.468960648148</v>
      </c>
      <c r="C1095" s="2">
        <v>44517.469475694437</v>
      </c>
      <c r="D1095" s="2">
        <v>44517.47030439815</v>
      </c>
      <c r="E1095" s="2">
        <v>44517.470350694442</v>
      </c>
      <c r="F1095">
        <v>44.5</v>
      </c>
      <c r="G1095">
        <v>116.1</v>
      </c>
      <c r="H1095">
        <v>120.1</v>
      </c>
    </row>
    <row r="1096" spans="1:8" x14ac:dyDescent="0.3">
      <c r="A1096" s="1">
        <v>1094</v>
      </c>
      <c r="B1096" s="2">
        <v>44517.470350694442</v>
      </c>
      <c r="C1096" s="2">
        <v>44517.470732638889</v>
      </c>
      <c r="D1096" s="2">
        <v>44517.471693287043</v>
      </c>
      <c r="E1096" s="2">
        <v>44517.471739583343</v>
      </c>
      <c r="F1096">
        <v>33</v>
      </c>
      <c r="G1096">
        <v>116</v>
      </c>
      <c r="H1096">
        <v>120</v>
      </c>
    </row>
    <row r="1097" spans="1:8" x14ac:dyDescent="0.3">
      <c r="A1097" s="1">
        <v>1095</v>
      </c>
      <c r="B1097" s="2">
        <v>44517.471739583343</v>
      </c>
      <c r="C1097" s="2">
        <v>44517.47194560185</v>
      </c>
      <c r="D1097" s="2">
        <v>44517.473372685177</v>
      </c>
      <c r="E1097" s="2">
        <v>44517.473418981477</v>
      </c>
      <c r="F1097">
        <v>17.8</v>
      </c>
      <c r="G1097">
        <v>141.1</v>
      </c>
      <c r="H1097">
        <v>145.1</v>
      </c>
    </row>
    <row r="1098" spans="1:8" x14ac:dyDescent="0.3">
      <c r="A1098" s="1">
        <v>1096</v>
      </c>
      <c r="B1098" s="2">
        <v>44517.473418981477</v>
      </c>
      <c r="C1098" s="2">
        <v>44517.473612268521</v>
      </c>
      <c r="D1098" s="2">
        <v>44517.474472222217</v>
      </c>
      <c r="E1098" s="2">
        <v>44517.474518518517</v>
      </c>
      <c r="F1098">
        <v>16.7</v>
      </c>
      <c r="G1098">
        <v>91</v>
      </c>
      <c r="H1098">
        <v>95</v>
      </c>
    </row>
    <row r="1099" spans="1:8" x14ac:dyDescent="0.3">
      <c r="A1099" s="1">
        <v>1097</v>
      </c>
      <c r="B1099" s="2">
        <v>44517.474518518517</v>
      </c>
      <c r="C1099" s="2">
        <v>44517.474903935188</v>
      </c>
      <c r="D1099" s="2">
        <v>44517.47586111111</v>
      </c>
      <c r="E1099" s="2">
        <v>44517.47590740741</v>
      </c>
      <c r="F1099">
        <v>33.299999999999997</v>
      </c>
      <c r="G1099">
        <v>116</v>
      </c>
      <c r="H1099">
        <v>120</v>
      </c>
    </row>
    <row r="1100" spans="1:8" x14ac:dyDescent="0.3">
      <c r="A1100" s="1">
        <v>1098</v>
      </c>
      <c r="B1100" s="2">
        <v>44517.47590740741</v>
      </c>
      <c r="C1100" s="2">
        <v>44517.476254629633</v>
      </c>
      <c r="D1100" s="2">
        <v>44517.477293981479</v>
      </c>
      <c r="E1100" s="2">
        <v>44517.477340277779</v>
      </c>
      <c r="F1100">
        <v>30</v>
      </c>
      <c r="G1100">
        <v>119.8</v>
      </c>
      <c r="H1100">
        <v>123.8</v>
      </c>
    </row>
    <row r="1101" spans="1:8" x14ac:dyDescent="0.3">
      <c r="A1101" s="1">
        <v>1099</v>
      </c>
      <c r="B1101" s="2">
        <v>44517.477340277779</v>
      </c>
      <c r="C1101" s="2">
        <v>44517.477543981477</v>
      </c>
      <c r="D1101" s="2">
        <v>44517.478637731481</v>
      </c>
      <c r="E1101" s="2">
        <v>44517.478684027781</v>
      </c>
      <c r="F1101">
        <v>17.600000000000001</v>
      </c>
      <c r="G1101">
        <v>112.1</v>
      </c>
      <c r="H1101">
        <v>116.1</v>
      </c>
    </row>
    <row r="1102" spans="1:8" x14ac:dyDescent="0.3">
      <c r="A1102" s="1">
        <v>1100</v>
      </c>
      <c r="B1102" s="2">
        <v>44517.478684027781</v>
      </c>
      <c r="C1102" s="2">
        <v>44517.479082175923</v>
      </c>
      <c r="D1102" s="2">
        <v>44517.479805555558</v>
      </c>
      <c r="E1102" s="2">
        <v>44517.479851851851</v>
      </c>
      <c r="F1102">
        <v>34.400000000000013</v>
      </c>
      <c r="G1102">
        <v>96.9</v>
      </c>
      <c r="H1102">
        <v>100.9</v>
      </c>
    </row>
    <row r="1103" spans="1:8" x14ac:dyDescent="0.3">
      <c r="A1103" s="1">
        <v>1101</v>
      </c>
      <c r="B1103" s="2">
        <v>44517.479851851851</v>
      </c>
      <c r="C1103" s="2">
        <v>44517.480094907412</v>
      </c>
      <c r="D1103" s="2">
        <v>44517.481416666669</v>
      </c>
      <c r="E1103" s="2">
        <v>44517.481462962962</v>
      </c>
      <c r="F1103">
        <v>21</v>
      </c>
      <c r="G1103">
        <v>135.19999999999999</v>
      </c>
      <c r="H1103">
        <v>139.19999999999999</v>
      </c>
    </row>
    <row r="1104" spans="1:8" x14ac:dyDescent="0.3">
      <c r="A1104" s="1">
        <v>1102</v>
      </c>
      <c r="B1104" s="2">
        <v>44517.481462962962</v>
      </c>
      <c r="C1104" s="2">
        <v>44517.482118055559</v>
      </c>
      <c r="D1104" s="2">
        <v>44517.482584490739</v>
      </c>
      <c r="E1104" s="2">
        <v>44517.482630787039</v>
      </c>
      <c r="F1104">
        <v>56.6</v>
      </c>
      <c r="G1104">
        <v>96.9</v>
      </c>
      <c r="H1104">
        <v>100.9</v>
      </c>
    </row>
    <row r="1105" spans="1:8" x14ac:dyDescent="0.3">
      <c r="A1105" s="1">
        <v>1103</v>
      </c>
      <c r="B1105" s="2">
        <v>44517.482630787039</v>
      </c>
      <c r="C1105" s="2">
        <v>44517.483274305552</v>
      </c>
      <c r="D1105" s="2">
        <v>44517.484194444442</v>
      </c>
      <c r="E1105" s="2">
        <v>44517.484240740741</v>
      </c>
      <c r="F1105">
        <v>55.6</v>
      </c>
      <c r="G1105">
        <v>135.1</v>
      </c>
      <c r="H1105">
        <v>139.1</v>
      </c>
    </row>
    <row r="1106" spans="1:8" x14ac:dyDescent="0.3">
      <c r="A1106" s="1">
        <v>1104</v>
      </c>
      <c r="B1106" s="2">
        <v>44517.484240740741</v>
      </c>
      <c r="C1106" s="2">
        <v>44517.484414351849</v>
      </c>
      <c r="D1106" s="2">
        <v>44517.485362268519</v>
      </c>
      <c r="E1106" s="2">
        <v>44517.485408564811</v>
      </c>
      <c r="F1106">
        <v>15</v>
      </c>
      <c r="G1106">
        <v>96.9</v>
      </c>
      <c r="H1106">
        <v>100.9</v>
      </c>
    </row>
    <row r="1107" spans="1:8" x14ac:dyDescent="0.3">
      <c r="A1107" s="1">
        <v>1105</v>
      </c>
      <c r="B1107" s="2">
        <v>44517.485408564811</v>
      </c>
      <c r="C1107" s="2">
        <v>44517.486045138889</v>
      </c>
      <c r="D1107" s="2">
        <v>44517.486972222221</v>
      </c>
      <c r="E1107" s="2">
        <v>44517.487018518521</v>
      </c>
      <c r="F1107">
        <v>55</v>
      </c>
      <c r="G1107">
        <v>135.1</v>
      </c>
      <c r="H1107">
        <v>139.1</v>
      </c>
    </row>
    <row r="1108" spans="1:8" x14ac:dyDescent="0.3">
      <c r="A1108" s="1">
        <v>1106</v>
      </c>
      <c r="B1108" s="2">
        <v>44517.487018518521</v>
      </c>
      <c r="C1108" s="2">
        <v>44517.487398148151</v>
      </c>
      <c r="D1108" s="2">
        <v>44517.488361111107</v>
      </c>
      <c r="E1108" s="2">
        <v>44517.488407407407</v>
      </c>
      <c r="F1108">
        <v>32.799999999999997</v>
      </c>
      <c r="G1108">
        <v>116</v>
      </c>
      <c r="H1108">
        <v>120</v>
      </c>
    </row>
    <row r="1109" spans="1:8" x14ac:dyDescent="0.3">
      <c r="A1109" s="1">
        <v>1107</v>
      </c>
      <c r="B1109" s="2">
        <v>44517.488407407407</v>
      </c>
      <c r="C1109" s="2">
        <v>44517.488761574074</v>
      </c>
      <c r="D1109" s="2">
        <v>44517.489528935177</v>
      </c>
      <c r="E1109" s="2">
        <v>44517.489575231477</v>
      </c>
      <c r="F1109">
        <v>30.6</v>
      </c>
      <c r="G1109">
        <v>96.9</v>
      </c>
      <c r="H1109">
        <v>100.9</v>
      </c>
    </row>
    <row r="1110" spans="1:8" x14ac:dyDescent="0.3">
      <c r="A1110" s="1">
        <v>1108</v>
      </c>
      <c r="B1110" s="2">
        <v>44517.489575231477</v>
      </c>
      <c r="C1110" s="2">
        <v>44517.490230324067</v>
      </c>
      <c r="D1110" s="2">
        <v>44517.49091782407</v>
      </c>
      <c r="E1110" s="2">
        <v>44517.49096412037</v>
      </c>
      <c r="F1110">
        <v>56.6</v>
      </c>
      <c r="G1110">
        <v>116</v>
      </c>
      <c r="H1110">
        <v>120</v>
      </c>
    </row>
    <row r="1111" spans="1:8" x14ac:dyDescent="0.3">
      <c r="A1111" s="1">
        <v>1109</v>
      </c>
      <c r="B1111" s="2">
        <v>44517.49096412037</v>
      </c>
      <c r="C1111" s="2">
        <v>44517.491422453713</v>
      </c>
      <c r="D1111" s="2">
        <v>44517.49252777778</v>
      </c>
      <c r="E1111" s="2">
        <v>44517.492574074073</v>
      </c>
      <c r="F1111">
        <v>39.6</v>
      </c>
      <c r="G1111">
        <v>135.1</v>
      </c>
      <c r="H1111">
        <v>139.1</v>
      </c>
    </row>
    <row r="1112" spans="1:8" x14ac:dyDescent="0.3">
      <c r="A1112" s="1">
        <v>1110</v>
      </c>
      <c r="B1112" s="2">
        <v>44517.492574074073</v>
      </c>
      <c r="C1112" s="2">
        <v>44517.493083333327</v>
      </c>
      <c r="D1112" s="2">
        <v>44517.49420601852</v>
      </c>
      <c r="E1112" s="2">
        <v>44517.494252314813</v>
      </c>
      <c r="F1112">
        <v>44</v>
      </c>
      <c r="G1112">
        <v>141</v>
      </c>
      <c r="H1112">
        <v>145</v>
      </c>
    </row>
    <row r="1113" spans="1:8" x14ac:dyDescent="0.3">
      <c r="A1113" s="1">
        <v>1111</v>
      </c>
      <c r="B1113" s="2">
        <v>44517.494252314813</v>
      </c>
      <c r="C1113" s="2">
        <v>44517.494459490743</v>
      </c>
      <c r="D1113" s="2">
        <v>44517.495084490743</v>
      </c>
      <c r="E1113" s="2">
        <v>44517.495130787043</v>
      </c>
      <c r="F1113">
        <v>17.899999999999999</v>
      </c>
      <c r="G1113">
        <v>71.900000000000006</v>
      </c>
      <c r="H1113">
        <v>75.900000000000006</v>
      </c>
    </row>
    <row r="1114" spans="1:8" x14ac:dyDescent="0.3">
      <c r="A1114" s="1">
        <v>1112</v>
      </c>
      <c r="B1114" s="2">
        <v>44517.495130787043</v>
      </c>
      <c r="C1114" s="2">
        <v>44517.495766203698</v>
      </c>
      <c r="D1114" s="2">
        <v>44517.49647337963</v>
      </c>
      <c r="E1114" s="2">
        <v>44517.496519675929</v>
      </c>
      <c r="F1114">
        <v>54.900000000000013</v>
      </c>
      <c r="G1114">
        <v>116</v>
      </c>
      <c r="H1114">
        <v>120</v>
      </c>
    </row>
    <row r="1115" spans="1:8" x14ac:dyDescent="0.3">
      <c r="A1115" s="1">
        <v>1113</v>
      </c>
      <c r="B1115" s="2">
        <v>44517.496519675929</v>
      </c>
      <c r="C1115" s="2">
        <v>44517.497283564822</v>
      </c>
      <c r="D1115" s="2">
        <v>44517.497862268523</v>
      </c>
      <c r="E1115" s="2">
        <v>44517.497908564823</v>
      </c>
      <c r="F1115">
        <v>66</v>
      </c>
      <c r="G1115">
        <v>116</v>
      </c>
      <c r="H1115">
        <v>120</v>
      </c>
    </row>
    <row r="1116" spans="1:8" x14ac:dyDescent="0.3">
      <c r="A1116" s="1">
        <v>1114</v>
      </c>
      <c r="B1116" s="2">
        <v>44517.497908564823</v>
      </c>
      <c r="C1116" s="2">
        <v>44517.498336805547</v>
      </c>
      <c r="D1116" s="2">
        <v>44517.499473379627</v>
      </c>
      <c r="E1116" s="2">
        <v>44517.499519675926</v>
      </c>
      <c r="F1116">
        <v>37</v>
      </c>
      <c r="G1116">
        <v>135.19999999999999</v>
      </c>
      <c r="H1116">
        <v>139.19999999999999</v>
      </c>
    </row>
    <row r="1117" spans="1:8" x14ac:dyDescent="0.3">
      <c r="A1117" s="1">
        <v>1115</v>
      </c>
      <c r="B1117" s="2">
        <v>44517.499519675926</v>
      </c>
      <c r="C1117" s="2">
        <v>44517.499722222223</v>
      </c>
      <c r="D1117" s="2">
        <v>44517.50086226852</v>
      </c>
      <c r="E1117" s="2">
        <v>44517.500908564813</v>
      </c>
      <c r="F1117">
        <v>17.5</v>
      </c>
      <c r="G1117">
        <v>116</v>
      </c>
      <c r="H1117">
        <v>120</v>
      </c>
    </row>
    <row r="1118" spans="1:8" x14ac:dyDescent="0.3">
      <c r="A1118" s="1">
        <v>1116</v>
      </c>
      <c r="B1118" s="2">
        <v>44517.500908564813</v>
      </c>
      <c r="C1118" s="2">
        <v>44517.501456018523</v>
      </c>
      <c r="D1118" s="2">
        <v>44517.502028935189</v>
      </c>
      <c r="E1118" s="2">
        <v>44517.502075231481</v>
      </c>
      <c r="F1118">
        <v>47.3</v>
      </c>
      <c r="G1118">
        <v>96.800000000000011</v>
      </c>
      <c r="H1118">
        <v>100.8</v>
      </c>
    </row>
    <row r="1119" spans="1:8" x14ac:dyDescent="0.3">
      <c r="A1119" s="1">
        <v>1117</v>
      </c>
      <c r="B1119" s="2">
        <v>44517.502075231481</v>
      </c>
      <c r="C1119" s="2">
        <v>44517.502989583343</v>
      </c>
      <c r="D1119" s="2">
        <v>44517.503417824068</v>
      </c>
      <c r="E1119" s="2">
        <v>44517.503464120367</v>
      </c>
      <c r="F1119">
        <v>79</v>
      </c>
      <c r="G1119">
        <v>116</v>
      </c>
      <c r="H1119">
        <v>120</v>
      </c>
    </row>
    <row r="1120" spans="1:8" x14ac:dyDescent="0.3">
      <c r="A1120" s="1">
        <v>1118</v>
      </c>
      <c r="B1120" s="2">
        <v>44517.503464120367</v>
      </c>
      <c r="C1120" s="2">
        <v>44517.503871527777</v>
      </c>
      <c r="D1120" s="2">
        <v>44517.505027777777</v>
      </c>
      <c r="E1120" s="2">
        <v>44517.505074074077</v>
      </c>
      <c r="F1120">
        <v>35.200000000000003</v>
      </c>
      <c r="G1120">
        <v>135.1</v>
      </c>
      <c r="H1120">
        <v>139.1</v>
      </c>
    </row>
    <row r="1121" spans="1:8" x14ac:dyDescent="0.3">
      <c r="A1121" s="1">
        <v>1119</v>
      </c>
      <c r="B1121" s="2">
        <v>44517.505074074077</v>
      </c>
      <c r="C1121" s="2">
        <v>44517.505638888892</v>
      </c>
      <c r="D1121" s="2">
        <v>44517.506194444453</v>
      </c>
      <c r="E1121" s="2">
        <v>44517.506240740739</v>
      </c>
      <c r="F1121">
        <v>48.8</v>
      </c>
      <c r="G1121">
        <v>96.800000000000011</v>
      </c>
      <c r="H1121">
        <v>100.8</v>
      </c>
    </row>
    <row r="1122" spans="1:8" x14ac:dyDescent="0.3">
      <c r="A1122" s="1">
        <v>1120</v>
      </c>
      <c r="B1122" s="2">
        <v>44517.506240740739</v>
      </c>
      <c r="C1122" s="2">
        <v>44517.507122685187</v>
      </c>
      <c r="D1122" s="2">
        <v>44517.507583333332</v>
      </c>
      <c r="E1122" s="2">
        <v>44517.507629629632</v>
      </c>
      <c r="F1122">
        <v>76.2</v>
      </c>
      <c r="G1122">
        <v>116</v>
      </c>
      <c r="H1122">
        <v>120</v>
      </c>
    </row>
    <row r="1123" spans="1:8" x14ac:dyDescent="0.3">
      <c r="A1123" s="1">
        <v>1121</v>
      </c>
      <c r="B1123" s="2">
        <v>44517.507629629632</v>
      </c>
      <c r="C1123" s="2">
        <v>44517.508131944443</v>
      </c>
      <c r="D1123" s="2">
        <v>44517.509193287027</v>
      </c>
      <c r="E1123" s="2">
        <v>44517.509239583327</v>
      </c>
      <c r="F1123">
        <v>43.400000000000013</v>
      </c>
      <c r="G1123">
        <v>135.1</v>
      </c>
      <c r="H1123">
        <v>139.1</v>
      </c>
    </row>
    <row r="1124" spans="1:8" x14ac:dyDescent="0.3">
      <c r="A1124" s="1">
        <v>1122</v>
      </c>
      <c r="B1124" s="2">
        <v>44517.509239583327</v>
      </c>
      <c r="C1124" s="2">
        <v>44517.50991666667</v>
      </c>
      <c r="D1124" s="2">
        <v>44517.510361111112</v>
      </c>
      <c r="E1124" s="2">
        <v>44517.510407407397</v>
      </c>
      <c r="F1124">
        <v>58.500000000000007</v>
      </c>
      <c r="G1124">
        <v>96.9</v>
      </c>
      <c r="H1124">
        <v>100.9</v>
      </c>
    </row>
    <row r="1125" spans="1:8" x14ac:dyDescent="0.3">
      <c r="A1125" s="1">
        <v>1123</v>
      </c>
      <c r="B1125" s="2">
        <v>44517.510407407397</v>
      </c>
      <c r="C1125" s="2">
        <v>44517.511322916667</v>
      </c>
      <c r="D1125" s="2">
        <v>44517.511749999998</v>
      </c>
      <c r="E1125" s="2">
        <v>44517.511796296298</v>
      </c>
      <c r="F1125">
        <v>79.100000000000009</v>
      </c>
      <c r="G1125">
        <v>116</v>
      </c>
      <c r="H1125">
        <v>120</v>
      </c>
    </row>
    <row r="1126" spans="1:8" x14ac:dyDescent="0.3">
      <c r="A1126" s="1">
        <v>1124</v>
      </c>
      <c r="B1126" s="2">
        <v>44517.511796296298</v>
      </c>
      <c r="C1126" s="2">
        <v>44517.512317129629</v>
      </c>
      <c r="D1126" s="2">
        <v>44517.5133599537</v>
      </c>
      <c r="E1126" s="2">
        <v>44517.51340625</v>
      </c>
      <c r="F1126">
        <v>45</v>
      </c>
      <c r="G1126">
        <v>135.1</v>
      </c>
      <c r="H1126">
        <v>139.1</v>
      </c>
    </row>
    <row r="1127" spans="1:8" x14ac:dyDescent="0.3">
      <c r="A1127" s="1">
        <v>1125</v>
      </c>
      <c r="B1127" s="2">
        <v>44517.51340625</v>
      </c>
      <c r="C1127" s="2">
        <v>44517.513836805563</v>
      </c>
      <c r="D1127" s="2">
        <v>44517.514527777777</v>
      </c>
      <c r="E1127" s="2">
        <v>44517.514574074077</v>
      </c>
      <c r="F1127">
        <v>37.200000000000003</v>
      </c>
      <c r="G1127">
        <v>96.9</v>
      </c>
      <c r="H1127">
        <v>100.9</v>
      </c>
    </row>
    <row r="1128" spans="1:8" x14ac:dyDescent="0.3">
      <c r="A1128" s="1">
        <v>1126</v>
      </c>
      <c r="B1128" s="2">
        <v>44517.514574074077</v>
      </c>
      <c r="C1128" s="2">
        <v>44517.514817129631</v>
      </c>
      <c r="D1128" s="2">
        <v>44517.515916666664</v>
      </c>
      <c r="E1128" s="2">
        <v>44517.515962962963</v>
      </c>
      <c r="F1128">
        <v>21</v>
      </c>
      <c r="G1128">
        <v>116</v>
      </c>
      <c r="H1128">
        <v>120</v>
      </c>
    </row>
    <row r="1129" spans="1:8" x14ac:dyDescent="0.3">
      <c r="A1129" s="1">
        <v>1127</v>
      </c>
      <c r="B1129" s="2">
        <v>44517.515962962963</v>
      </c>
      <c r="C1129" s="2">
        <v>44517.516665509262</v>
      </c>
      <c r="D1129" s="2">
        <v>44517.517305555557</v>
      </c>
      <c r="E1129" s="2">
        <v>44517.51735185185</v>
      </c>
      <c r="F1129">
        <v>60.7</v>
      </c>
      <c r="G1129">
        <v>116</v>
      </c>
      <c r="H1129">
        <v>120</v>
      </c>
    </row>
    <row r="1130" spans="1:8" x14ac:dyDescent="0.3">
      <c r="A1130" s="1">
        <v>1128</v>
      </c>
      <c r="B1130" s="2">
        <v>44517.51735185185</v>
      </c>
      <c r="C1130" s="2">
        <v>44517.518253472219</v>
      </c>
      <c r="D1130" s="2">
        <v>44517.518915509259</v>
      </c>
      <c r="E1130" s="2">
        <v>44517.518961805552</v>
      </c>
      <c r="F1130">
        <v>77.900000000000006</v>
      </c>
      <c r="G1130">
        <v>135.1</v>
      </c>
      <c r="H1130">
        <v>139.1</v>
      </c>
    </row>
    <row r="1131" spans="1:8" x14ac:dyDescent="0.3">
      <c r="A1131" s="1">
        <v>1129</v>
      </c>
      <c r="B1131" s="2">
        <v>44517.518961805552</v>
      </c>
      <c r="C1131" s="2">
        <v>44517.519226851851</v>
      </c>
      <c r="D1131" s="2">
        <v>44517.520304398153</v>
      </c>
      <c r="E1131" s="2">
        <v>44517.520350694453</v>
      </c>
      <c r="F1131">
        <v>22.9</v>
      </c>
      <c r="G1131">
        <v>116</v>
      </c>
      <c r="H1131">
        <v>120</v>
      </c>
    </row>
    <row r="1132" spans="1:8" x14ac:dyDescent="0.3">
      <c r="A1132" s="1">
        <v>1130</v>
      </c>
      <c r="B1132" s="2">
        <v>44517.520350694453</v>
      </c>
      <c r="C1132" s="2">
        <v>44517.520817129633</v>
      </c>
      <c r="D1132" s="2">
        <v>44517.521693287039</v>
      </c>
      <c r="E1132" s="2">
        <v>44517.521739583332</v>
      </c>
      <c r="F1132">
        <v>40.299999999999997</v>
      </c>
      <c r="G1132">
        <v>116</v>
      </c>
      <c r="H1132">
        <v>120</v>
      </c>
    </row>
    <row r="1133" spans="1:8" x14ac:dyDescent="0.3">
      <c r="A1133" s="1">
        <v>1131</v>
      </c>
      <c r="B1133" s="2">
        <v>44517.521739583332</v>
      </c>
      <c r="C1133" s="2">
        <v>44517.522418981483</v>
      </c>
      <c r="D1133" s="2">
        <v>44517.523081018517</v>
      </c>
      <c r="E1133" s="2">
        <v>44517.523127314817</v>
      </c>
      <c r="F1133">
        <v>58.7</v>
      </c>
      <c r="G1133">
        <v>115.9</v>
      </c>
      <c r="H1133">
        <v>119.9</v>
      </c>
    </row>
    <row r="1134" spans="1:8" x14ac:dyDescent="0.3">
      <c r="A1134" s="1">
        <v>1132</v>
      </c>
      <c r="B1134" s="2">
        <v>44517.523127314817</v>
      </c>
      <c r="C1134" s="2">
        <v>44517.523744212973</v>
      </c>
      <c r="D1134" s="2">
        <v>44517.524250000002</v>
      </c>
      <c r="E1134" s="2">
        <v>44517.524296296288</v>
      </c>
      <c r="F1134">
        <v>53.3</v>
      </c>
      <c r="G1134">
        <v>97</v>
      </c>
      <c r="H1134">
        <v>101</v>
      </c>
    </row>
    <row r="1135" spans="1:8" x14ac:dyDescent="0.3">
      <c r="A1135" s="1">
        <v>1133</v>
      </c>
      <c r="B1135" s="2">
        <v>44517.524296296288</v>
      </c>
      <c r="C1135" s="2">
        <v>44517.525200231481</v>
      </c>
      <c r="D1135" s="2">
        <v>44517.525859953697</v>
      </c>
      <c r="E1135" s="2">
        <v>44517.525906249997</v>
      </c>
      <c r="F1135">
        <v>78.100000000000009</v>
      </c>
      <c r="G1135">
        <v>135.1</v>
      </c>
      <c r="H1135">
        <v>139.1</v>
      </c>
    </row>
    <row r="1136" spans="1:8" x14ac:dyDescent="0.3">
      <c r="A1136" s="1">
        <v>1134</v>
      </c>
      <c r="B1136" s="2">
        <v>44517.525906249997</v>
      </c>
      <c r="C1136" s="2">
        <v>44517.526415509259</v>
      </c>
      <c r="D1136" s="2">
        <v>44517.527248842591</v>
      </c>
      <c r="E1136" s="2">
        <v>44517.527295138891</v>
      </c>
      <c r="F1136">
        <v>44</v>
      </c>
      <c r="G1136">
        <v>116</v>
      </c>
      <c r="H1136">
        <v>120</v>
      </c>
    </row>
    <row r="1137" spans="1:8" x14ac:dyDescent="0.3">
      <c r="A1137" s="1">
        <v>1135</v>
      </c>
      <c r="B1137" s="2">
        <v>44517.527295138891</v>
      </c>
      <c r="C1137" s="2">
        <v>44517.527754629627</v>
      </c>
      <c r="D1137" s="2">
        <v>44517.528416666668</v>
      </c>
      <c r="E1137" s="2">
        <v>44517.52846296296</v>
      </c>
      <c r="F1137">
        <v>39.700000000000003</v>
      </c>
      <c r="G1137">
        <v>96.9</v>
      </c>
      <c r="H1137">
        <v>100.9</v>
      </c>
    </row>
    <row r="1138" spans="1:8" x14ac:dyDescent="0.3">
      <c r="A1138" s="1">
        <v>1136</v>
      </c>
      <c r="B1138" s="2">
        <v>44517.52846296296</v>
      </c>
      <c r="C1138" s="2">
        <v>44517.528706018522</v>
      </c>
      <c r="D1138" s="2">
        <v>44517.53002662037</v>
      </c>
      <c r="E1138" s="2">
        <v>44517.53007291667</v>
      </c>
      <c r="F1138">
        <v>21</v>
      </c>
      <c r="G1138">
        <v>135.1</v>
      </c>
      <c r="H1138">
        <v>139.1</v>
      </c>
    </row>
    <row r="1139" spans="1:8" x14ac:dyDescent="0.3">
      <c r="A1139" s="1">
        <v>1137</v>
      </c>
      <c r="B1139" s="2">
        <v>44517.53007291667</v>
      </c>
      <c r="C1139" s="2">
        <v>44517.53076736111</v>
      </c>
      <c r="D1139" s="2">
        <v>44517.531415509256</v>
      </c>
      <c r="E1139" s="2">
        <v>44517.531461805564</v>
      </c>
      <c r="F1139">
        <v>60.000000000000007</v>
      </c>
      <c r="G1139">
        <v>116</v>
      </c>
      <c r="H1139">
        <v>120</v>
      </c>
    </row>
    <row r="1140" spans="1:8" x14ac:dyDescent="0.3">
      <c r="A1140" s="1">
        <v>1138</v>
      </c>
      <c r="B1140" s="2">
        <v>44517.531461805564</v>
      </c>
      <c r="C1140" s="2">
        <v>44517.532157407397</v>
      </c>
      <c r="D1140" s="2">
        <v>44517.532584490742</v>
      </c>
      <c r="E1140" s="2">
        <v>44517.532630787027</v>
      </c>
      <c r="F1140">
        <v>60.1</v>
      </c>
      <c r="G1140">
        <v>97</v>
      </c>
      <c r="H1140">
        <v>101</v>
      </c>
    </row>
    <row r="1141" spans="1:8" x14ac:dyDescent="0.3">
      <c r="A1141" s="1">
        <v>1139</v>
      </c>
      <c r="B1141" s="2">
        <v>44517.532630787027</v>
      </c>
      <c r="C1141" s="2">
        <v>44517.533361111113</v>
      </c>
      <c r="D1141" s="2">
        <v>44517.533973379628</v>
      </c>
      <c r="E1141" s="2">
        <v>44517.534019675928</v>
      </c>
      <c r="F1141">
        <v>63.1</v>
      </c>
      <c r="G1141">
        <v>116</v>
      </c>
      <c r="H1141">
        <v>120</v>
      </c>
    </row>
    <row r="1142" spans="1:8" x14ac:dyDescent="0.3">
      <c r="A1142" s="1">
        <v>1140</v>
      </c>
      <c r="B1142" s="2">
        <v>44517.534019675928</v>
      </c>
      <c r="C1142" s="2">
        <v>44517.534878472223</v>
      </c>
      <c r="D1142" s="2">
        <v>44517.535363425923</v>
      </c>
      <c r="E1142" s="2">
        <v>44517.535409722223</v>
      </c>
      <c r="F1142">
        <v>74.2</v>
      </c>
      <c r="G1142">
        <v>116.1</v>
      </c>
      <c r="H1142">
        <v>120.1</v>
      </c>
    </row>
    <row r="1143" spans="1:8" x14ac:dyDescent="0.3">
      <c r="A1143" s="1">
        <v>1141</v>
      </c>
      <c r="B1143" s="2">
        <v>44517.535409722223</v>
      </c>
      <c r="C1143" s="2">
        <v>44517.536322916669</v>
      </c>
      <c r="D1143" s="2">
        <v>44517.536973379632</v>
      </c>
      <c r="E1143" s="2">
        <v>44517.537019675918</v>
      </c>
      <c r="F1143">
        <v>78.900000000000006</v>
      </c>
      <c r="G1143">
        <v>135.1</v>
      </c>
      <c r="H1143">
        <v>139.1</v>
      </c>
    </row>
    <row r="1144" spans="1:8" x14ac:dyDescent="0.3">
      <c r="A1144" s="1">
        <v>1142</v>
      </c>
      <c r="B1144" s="2">
        <v>44517.537019675918</v>
      </c>
      <c r="C1144" s="2">
        <v>44517.537714120372</v>
      </c>
      <c r="D1144" s="2">
        <v>44517.538362268519</v>
      </c>
      <c r="E1144" s="2">
        <v>44517.538408564818</v>
      </c>
      <c r="F1144">
        <v>60.000000000000007</v>
      </c>
      <c r="G1144">
        <v>116</v>
      </c>
      <c r="H1144">
        <v>120</v>
      </c>
    </row>
    <row r="1145" spans="1:8" x14ac:dyDescent="0.3">
      <c r="A1145" s="1">
        <v>1143</v>
      </c>
      <c r="B1145" s="2">
        <v>44517.538408564818</v>
      </c>
      <c r="C1145" s="2">
        <v>44517.539103009258</v>
      </c>
      <c r="D1145" s="2">
        <v>44517.539751157397</v>
      </c>
      <c r="E1145" s="2">
        <v>44517.539797453697</v>
      </c>
      <c r="F1145">
        <v>60.000000000000007</v>
      </c>
      <c r="G1145">
        <v>116</v>
      </c>
      <c r="H1145">
        <v>120</v>
      </c>
    </row>
    <row r="1146" spans="1:8" x14ac:dyDescent="0.3">
      <c r="A1146" s="1">
        <v>1144</v>
      </c>
      <c r="B1146" s="2">
        <v>44517.539797453697</v>
      </c>
      <c r="C1146" s="2">
        <v>44517.540490740743</v>
      </c>
      <c r="D1146" s="2">
        <v>44517.540918981482</v>
      </c>
      <c r="E1146" s="2">
        <v>44517.540965277767</v>
      </c>
      <c r="F1146">
        <v>59.900000000000013</v>
      </c>
      <c r="G1146">
        <v>96.9</v>
      </c>
      <c r="H1146">
        <v>100.9</v>
      </c>
    </row>
    <row r="1147" spans="1:8" x14ac:dyDescent="0.3">
      <c r="A1147" s="1">
        <v>1145</v>
      </c>
      <c r="B1147" s="2">
        <v>44517.540965277767</v>
      </c>
      <c r="C1147" s="2">
        <v>44517.541700231479</v>
      </c>
      <c r="D1147" s="2">
        <v>44517.542307870368</v>
      </c>
      <c r="E1147" s="2">
        <v>44517.542354166668</v>
      </c>
      <c r="F1147">
        <v>63.500000000000007</v>
      </c>
      <c r="G1147">
        <v>116</v>
      </c>
      <c r="H1147">
        <v>120</v>
      </c>
    </row>
    <row r="1148" spans="1:8" x14ac:dyDescent="0.3">
      <c r="A1148" s="1">
        <v>1146</v>
      </c>
      <c r="B1148" s="2">
        <v>44517.542354166668</v>
      </c>
      <c r="C1148" s="2">
        <v>44517.543269675924</v>
      </c>
      <c r="D1148" s="2">
        <v>44517.543917824078</v>
      </c>
      <c r="E1148" s="2">
        <v>44517.54396412037</v>
      </c>
      <c r="F1148">
        <v>79.100000000000009</v>
      </c>
      <c r="G1148">
        <v>135.1</v>
      </c>
      <c r="H1148">
        <v>139.1</v>
      </c>
    </row>
    <row r="1149" spans="1:8" x14ac:dyDescent="0.3">
      <c r="A1149" s="1">
        <v>1147</v>
      </c>
      <c r="B1149" s="2">
        <v>44517.54396412037</v>
      </c>
      <c r="C1149" s="2">
        <v>44517.544473379632</v>
      </c>
      <c r="D1149" s="2">
        <v>44517.545085648148</v>
      </c>
      <c r="E1149" s="2">
        <v>44517.545131944447</v>
      </c>
      <c r="F1149">
        <v>44</v>
      </c>
      <c r="G1149">
        <v>96.9</v>
      </c>
      <c r="H1149">
        <v>100.9</v>
      </c>
    </row>
    <row r="1150" spans="1:8" x14ac:dyDescent="0.3">
      <c r="A1150" s="1">
        <v>1148</v>
      </c>
      <c r="B1150" s="2">
        <v>44517.545131944447</v>
      </c>
      <c r="C1150" s="2">
        <v>44517.546047453703</v>
      </c>
      <c r="D1150" s="2">
        <v>44517.54669560185</v>
      </c>
      <c r="E1150" s="2">
        <v>44517.54674189815</v>
      </c>
      <c r="F1150">
        <v>79.100000000000009</v>
      </c>
      <c r="G1150">
        <v>135.1</v>
      </c>
      <c r="H1150">
        <v>139.1</v>
      </c>
    </row>
    <row r="1151" spans="1:8" x14ac:dyDescent="0.3">
      <c r="A1151" s="1">
        <v>1149</v>
      </c>
      <c r="B1151" s="2">
        <v>44517.54674189815</v>
      </c>
      <c r="C1151" s="2">
        <v>44517.547248842588</v>
      </c>
      <c r="D1151" s="2">
        <v>44517.547863425927</v>
      </c>
      <c r="E1151" s="2">
        <v>44517.54790972222</v>
      </c>
      <c r="F1151">
        <v>43.8</v>
      </c>
      <c r="G1151">
        <v>96.9</v>
      </c>
      <c r="H1151">
        <v>100.9</v>
      </c>
    </row>
    <row r="1152" spans="1:8" x14ac:dyDescent="0.3">
      <c r="A1152" s="1">
        <v>1150</v>
      </c>
      <c r="B1152" s="2">
        <v>44517.54790972222</v>
      </c>
      <c r="C1152" s="2">
        <v>44517.548826388891</v>
      </c>
      <c r="D1152" s="2">
        <v>44517.549253472222</v>
      </c>
      <c r="E1152" s="2">
        <v>44517.549299768521</v>
      </c>
      <c r="F1152">
        <v>79.2</v>
      </c>
      <c r="G1152">
        <v>116.1</v>
      </c>
      <c r="H1152">
        <v>120.1</v>
      </c>
    </row>
    <row r="1153" spans="1:8" x14ac:dyDescent="0.3">
      <c r="A1153" s="1">
        <v>1151</v>
      </c>
      <c r="B1153" s="2">
        <v>44517.549299768521</v>
      </c>
      <c r="C1153" s="2">
        <v>44517.550214120369</v>
      </c>
      <c r="D1153" s="2">
        <v>44517.550642361108</v>
      </c>
      <c r="E1153" s="2">
        <v>44517.550688657408</v>
      </c>
      <c r="F1153">
        <v>79</v>
      </c>
      <c r="G1153">
        <v>116</v>
      </c>
      <c r="H1153">
        <v>120</v>
      </c>
    </row>
    <row r="1154" spans="1:8" x14ac:dyDescent="0.3">
      <c r="A1154" s="1">
        <v>1152</v>
      </c>
      <c r="B1154" s="2">
        <v>44517.550688657408</v>
      </c>
      <c r="C1154" s="2">
        <v>44517.551334490738</v>
      </c>
      <c r="D1154" s="2">
        <v>44517.552031250001</v>
      </c>
      <c r="E1154" s="2">
        <v>44517.552077546286</v>
      </c>
      <c r="F1154">
        <v>55.8</v>
      </c>
      <c r="G1154">
        <v>116</v>
      </c>
      <c r="H1154">
        <v>120</v>
      </c>
    </row>
    <row r="1155" spans="1:8" x14ac:dyDescent="0.3">
      <c r="A1155" s="1">
        <v>1153</v>
      </c>
      <c r="B1155" s="2">
        <v>44517.552077546286</v>
      </c>
      <c r="C1155" s="2">
        <v>44517.552993055557</v>
      </c>
      <c r="D1155" s="2">
        <v>44517.553420138887</v>
      </c>
      <c r="E1155" s="2">
        <v>44517.553466435187</v>
      </c>
      <c r="F1155">
        <v>79.100000000000009</v>
      </c>
      <c r="G1155">
        <v>116</v>
      </c>
      <c r="H1155">
        <v>120</v>
      </c>
    </row>
    <row r="1156" spans="1:8" x14ac:dyDescent="0.3">
      <c r="A1156" s="1">
        <v>1154</v>
      </c>
      <c r="B1156" s="2">
        <v>44517.553466435187</v>
      </c>
      <c r="C1156" s="2">
        <v>44517.554318287039</v>
      </c>
      <c r="D1156" s="2">
        <v>44517.555031249998</v>
      </c>
      <c r="E1156" s="2">
        <v>44517.555077546298</v>
      </c>
      <c r="F1156">
        <v>73.600000000000009</v>
      </c>
      <c r="G1156">
        <v>135.19999999999999</v>
      </c>
      <c r="H1156">
        <v>139.19999999999999</v>
      </c>
    </row>
    <row r="1157" spans="1:8" x14ac:dyDescent="0.3">
      <c r="A1157" s="1">
        <v>1155</v>
      </c>
      <c r="B1157" s="2">
        <v>44517.555077546298</v>
      </c>
      <c r="C1157" s="2">
        <v>44517.555586805553</v>
      </c>
      <c r="D1157" s="2">
        <v>44517.556420138892</v>
      </c>
      <c r="E1157" s="2">
        <v>44517.556466435177</v>
      </c>
      <c r="F1157">
        <v>44</v>
      </c>
      <c r="G1157">
        <v>116</v>
      </c>
      <c r="H1157">
        <v>120</v>
      </c>
    </row>
    <row r="1158" spans="1:8" x14ac:dyDescent="0.3">
      <c r="A1158" s="1">
        <v>1156</v>
      </c>
      <c r="B1158" s="2">
        <v>44517.556466435177</v>
      </c>
      <c r="C1158" s="2">
        <v>44517.557160879631</v>
      </c>
      <c r="D1158" s="2">
        <v>44517.557587962961</v>
      </c>
      <c r="E1158" s="2">
        <v>44517.557634259261</v>
      </c>
      <c r="F1158">
        <v>60.000000000000007</v>
      </c>
      <c r="G1158">
        <v>96.9</v>
      </c>
      <c r="H1158">
        <v>100.9</v>
      </c>
    </row>
    <row r="1159" spans="1:8" x14ac:dyDescent="0.3">
      <c r="A1159" s="1">
        <v>1157</v>
      </c>
      <c r="B1159" s="2">
        <v>44517.557634259261</v>
      </c>
      <c r="C1159" s="2">
        <v>44517.558333333327</v>
      </c>
      <c r="D1159" s="2">
        <v>44517.559197916657</v>
      </c>
      <c r="E1159" s="2">
        <v>44517.559244212956</v>
      </c>
      <c r="F1159">
        <v>60.400000000000013</v>
      </c>
      <c r="G1159">
        <v>135.1</v>
      </c>
      <c r="H1159">
        <v>139.1</v>
      </c>
    </row>
    <row r="1160" spans="1:8" x14ac:dyDescent="0.3">
      <c r="A1160" s="1">
        <v>1158</v>
      </c>
      <c r="B1160" s="2">
        <v>44517.559244212956</v>
      </c>
      <c r="C1160" s="2">
        <v>44517.559724537037</v>
      </c>
      <c r="D1160" s="2">
        <v>44517.560365740741</v>
      </c>
      <c r="E1160" s="2">
        <v>44517.560412037034</v>
      </c>
      <c r="F1160">
        <v>41.5</v>
      </c>
      <c r="G1160">
        <v>96.9</v>
      </c>
      <c r="H1160">
        <v>100.9</v>
      </c>
    </row>
    <row r="1161" spans="1:8" x14ac:dyDescent="0.3">
      <c r="A1161" s="1">
        <v>1159</v>
      </c>
      <c r="B1161" s="2">
        <v>44517.560412037034</v>
      </c>
      <c r="C1161" s="2">
        <v>44517.561327546297</v>
      </c>
      <c r="D1161" s="2">
        <v>44517.561975694443</v>
      </c>
      <c r="E1161" s="2">
        <v>44517.562021990743</v>
      </c>
      <c r="F1161">
        <v>79.100000000000009</v>
      </c>
      <c r="G1161">
        <v>135.1</v>
      </c>
      <c r="H1161">
        <v>139.1</v>
      </c>
    </row>
    <row r="1162" spans="1:8" x14ac:dyDescent="0.3">
      <c r="A1162" s="1">
        <v>1160</v>
      </c>
      <c r="B1162" s="2">
        <v>44517.562021990743</v>
      </c>
      <c r="C1162" s="2">
        <v>44517.562715277767</v>
      </c>
      <c r="D1162" s="2">
        <v>44517.563143518521</v>
      </c>
      <c r="E1162" s="2">
        <v>44517.563189814813</v>
      </c>
      <c r="F1162">
        <v>59.900000000000013</v>
      </c>
      <c r="G1162">
        <v>96.9</v>
      </c>
      <c r="H1162">
        <v>100.9</v>
      </c>
    </row>
    <row r="1163" spans="1:8" x14ac:dyDescent="0.3">
      <c r="A1163" s="1">
        <v>1161</v>
      </c>
      <c r="B1163" s="2">
        <v>44517.563189814813</v>
      </c>
      <c r="C1163" s="2">
        <v>44517.563915509258</v>
      </c>
      <c r="D1163" s="2">
        <v>44517.564532407407</v>
      </c>
      <c r="E1163" s="2">
        <v>44517.564578703707</v>
      </c>
      <c r="F1163">
        <v>62.7</v>
      </c>
      <c r="G1163">
        <v>116</v>
      </c>
      <c r="H1163">
        <v>120</v>
      </c>
    </row>
    <row r="1164" spans="1:8" x14ac:dyDescent="0.3">
      <c r="A1164" s="1">
        <v>1162</v>
      </c>
      <c r="B1164" s="2">
        <v>44517.564578703707</v>
      </c>
      <c r="C1164" s="2">
        <v>44517.565493055547</v>
      </c>
      <c r="D1164" s="2">
        <v>44517.565922453701</v>
      </c>
      <c r="E1164" s="2">
        <v>44517.565968750001</v>
      </c>
      <c r="F1164">
        <v>79</v>
      </c>
      <c r="G1164">
        <v>116.1</v>
      </c>
      <c r="H1164">
        <v>120.1</v>
      </c>
    </row>
    <row r="1165" spans="1:8" x14ac:dyDescent="0.3">
      <c r="A1165" s="1">
        <v>1163</v>
      </c>
      <c r="B1165" s="2">
        <v>44517.565968750001</v>
      </c>
      <c r="C1165" s="2">
        <v>44517.566694444453</v>
      </c>
      <c r="D1165" s="2">
        <v>44517.567311342587</v>
      </c>
      <c r="E1165" s="2">
        <v>44517.567357638887</v>
      </c>
      <c r="F1165">
        <v>62.7</v>
      </c>
      <c r="G1165">
        <v>116</v>
      </c>
      <c r="H1165">
        <v>120</v>
      </c>
    </row>
    <row r="1166" spans="1:8" x14ac:dyDescent="0.3">
      <c r="A1166" s="1">
        <v>1164</v>
      </c>
      <c r="B1166" s="2">
        <v>44517.567357638887</v>
      </c>
      <c r="C1166" s="2">
        <v>44517.568271990742</v>
      </c>
      <c r="D1166" s="2">
        <v>44517.568921296297</v>
      </c>
      <c r="E1166" s="2">
        <v>44517.56896759259</v>
      </c>
      <c r="F1166">
        <v>79</v>
      </c>
      <c r="G1166">
        <v>135.1</v>
      </c>
      <c r="H1166">
        <v>139.1</v>
      </c>
    </row>
    <row r="1167" spans="1:8" x14ac:dyDescent="0.3">
      <c r="A1167" s="1">
        <v>1165</v>
      </c>
      <c r="B1167" s="2">
        <v>44517.56896759259</v>
      </c>
      <c r="C1167" s="2">
        <v>44517.569660879628</v>
      </c>
      <c r="D1167" s="2">
        <v>44517.570089120367</v>
      </c>
      <c r="E1167" s="2">
        <v>44517.570135416667</v>
      </c>
      <c r="F1167">
        <v>59.900000000000013</v>
      </c>
      <c r="G1167">
        <v>96.9</v>
      </c>
      <c r="H1167">
        <v>100.9</v>
      </c>
    </row>
    <row r="1168" spans="1:8" x14ac:dyDescent="0.3">
      <c r="A1168" s="1">
        <v>1166</v>
      </c>
      <c r="B1168" s="2">
        <v>44517.570135416667</v>
      </c>
      <c r="C1168" s="2">
        <v>44517.571050925922</v>
      </c>
      <c r="D1168" s="2">
        <v>44517.57147800926</v>
      </c>
      <c r="E1168" s="2">
        <v>44517.571524305553</v>
      </c>
      <c r="F1168">
        <v>79.100000000000009</v>
      </c>
      <c r="G1168">
        <v>116</v>
      </c>
      <c r="H1168">
        <v>120</v>
      </c>
    </row>
    <row r="1169" spans="1:8" x14ac:dyDescent="0.3">
      <c r="A1169" s="1">
        <v>1167</v>
      </c>
      <c r="B1169" s="2">
        <v>44517.571524305553</v>
      </c>
      <c r="C1169" s="2">
        <v>44517.572234953703</v>
      </c>
      <c r="D1169" s="2">
        <v>44517.572866898146</v>
      </c>
      <c r="E1169" s="2">
        <v>44517.572913194454</v>
      </c>
      <c r="F1169">
        <v>61.400000000000013</v>
      </c>
      <c r="G1169">
        <v>116</v>
      </c>
      <c r="H1169">
        <v>120</v>
      </c>
    </row>
    <row r="1170" spans="1:8" x14ac:dyDescent="0.3">
      <c r="A1170" s="1">
        <v>1168</v>
      </c>
      <c r="B1170" s="2">
        <v>44517.572913194454</v>
      </c>
      <c r="C1170" s="2">
        <v>44517.573828703702</v>
      </c>
      <c r="D1170" s="2">
        <v>44517.574476851849</v>
      </c>
      <c r="E1170" s="2">
        <v>44517.574523148149</v>
      </c>
      <c r="F1170">
        <v>79.100000000000009</v>
      </c>
      <c r="G1170">
        <v>135.1</v>
      </c>
      <c r="H1170">
        <v>139.1</v>
      </c>
    </row>
    <row r="1171" spans="1:8" x14ac:dyDescent="0.3">
      <c r="A1171" s="1">
        <v>1169</v>
      </c>
      <c r="B1171" s="2">
        <v>44517.574523148149</v>
      </c>
      <c r="C1171" s="2">
        <v>44517.574741898148</v>
      </c>
      <c r="D1171" s="2">
        <v>44517.575644675933</v>
      </c>
      <c r="E1171" s="2">
        <v>44517.575690972233</v>
      </c>
      <c r="F1171">
        <v>18.899999999999999</v>
      </c>
      <c r="G1171">
        <v>96.9</v>
      </c>
      <c r="H1171">
        <v>100.9</v>
      </c>
    </row>
    <row r="1172" spans="1:8" x14ac:dyDescent="0.3">
      <c r="A1172" s="1">
        <v>1170</v>
      </c>
      <c r="B1172" s="2">
        <v>44517.575690972233</v>
      </c>
      <c r="C1172" s="2">
        <v>44517.576163194448</v>
      </c>
      <c r="D1172" s="2">
        <v>44517.577033564812</v>
      </c>
      <c r="E1172" s="2">
        <v>44517.577079861112</v>
      </c>
      <c r="F1172">
        <v>40.799999999999997</v>
      </c>
      <c r="G1172">
        <v>116</v>
      </c>
      <c r="H1172">
        <v>120</v>
      </c>
    </row>
    <row r="1173" spans="1:8" x14ac:dyDescent="0.3">
      <c r="A1173" s="1">
        <v>1171</v>
      </c>
      <c r="B1173" s="2">
        <v>44517.577079861112</v>
      </c>
      <c r="C1173" s="2">
        <v>44517.577810185183</v>
      </c>
      <c r="D1173" s="2">
        <v>44517.578422453713</v>
      </c>
      <c r="E1173" s="2">
        <v>44517.578468749998</v>
      </c>
      <c r="F1173">
        <v>63.1</v>
      </c>
      <c r="G1173">
        <v>116</v>
      </c>
      <c r="H1173">
        <v>120</v>
      </c>
    </row>
    <row r="1174" spans="1:8" x14ac:dyDescent="0.3">
      <c r="A1174" s="1">
        <v>1172</v>
      </c>
      <c r="B1174" s="2">
        <v>44517.578468749998</v>
      </c>
      <c r="C1174" s="2">
        <v>44517.57933912037</v>
      </c>
      <c r="D1174" s="2">
        <v>44517.580032407408</v>
      </c>
      <c r="E1174" s="2">
        <v>44517.580078703701</v>
      </c>
      <c r="F1174">
        <v>75.2</v>
      </c>
      <c r="G1174">
        <v>135.1</v>
      </c>
      <c r="H1174">
        <v>139.1</v>
      </c>
    </row>
    <row r="1175" spans="1:8" x14ac:dyDescent="0.3">
      <c r="A1175" s="1">
        <v>1173</v>
      </c>
      <c r="B1175" s="2">
        <v>44517.580078703701</v>
      </c>
      <c r="C1175" s="2">
        <v>44517.580771990739</v>
      </c>
      <c r="D1175" s="2">
        <v>44517.581200231478</v>
      </c>
      <c r="E1175" s="2">
        <v>44517.581246527778</v>
      </c>
      <c r="F1175">
        <v>59.900000000000013</v>
      </c>
      <c r="G1175">
        <v>96.9</v>
      </c>
      <c r="H1175">
        <v>100.9</v>
      </c>
    </row>
    <row r="1176" spans="1:8" x14ac:dyDescent="0.3">
      <c r="A1176" s="1">
        <v>1174</v>
      </c>
      <c r="B1176" s="2">
        <v>44517.581246527778</v>
      </c>
      <c r="C1176" s="2">
        <v>44517.582160879632</v>
      </c>
      <c r="D1176" s="2">
        <v>44517.582589120371</v>
      </c>
      <c r="E1176" s="2">
        <v>44517.582635416657</v>
      </c>
      <c r="F1176">
        <v>79</v>
      </c>
      <c r="G1176">
        <v>116</v>
      </c>
      <c r="H1176">
        <v>120</v>
      </c>
    </row>
    <row r="1177" spans="1:8" x14ac:dyDescent="0.3">
      <c r="A1177" s="1">
        <v>1175</v>
      </c>
      <c r="B1177" s="2">
        <v>44517.582635416657</v>
      </c>
      <c r="C1177" s="2">
        <v>44517.583256944446</v>
      </c>
      <c r="D1177" s="2">
        <v>44517.583775462961</v>
      </c>
      <c r="E1177" s="2">
        <v>44517.583821759261</v>
      </c>
      <c r="F1177">
        <v>53.7</v>
      </c>
      <c r="G1177">
        <v>98.5</v>
      </c>
      <c r="H1177">
        <v>102.5</v>
      </c>
    </row>
    <row r="1178" spans="1:8" x14ac:dyDescent="0.3">
      <c r="A1178" s="1">
        <v>1176</v>
      </c>
      <c r="B1178" s="2">
        <v>44517.583821759261</v>
      </c>
      <c r="C1178" s="2">
        <v>44517.584476851851</v>
      </c>
      <c r="D1178" s="2">
        <v>44517.584916666667</v>
      </c>
      <c r="E1178" s="2">
        <v>44517.584962962967</v>
      </c>
      <c r="F1178">
        <v>56.6</v>
      </c>
      <c r="G1178">
        <v>94.600000000000009</v>
      </c>
      <c r="H1178">
        <v>98.600000000000009</v>
      </c>
    </row>
    <row r="1179" spans="1:8" x14ac:dyDescent="0.3">
      <c r="A1179" s="1">
        <v>1177</v>
      </c>
      <c r="B1179" s="2">
        <v>44517.584962962967</v>
      </c>
      <c r="C1179" s="2">
        <v>44517.58539699074</v>
      </c>
      <c r="D1179" s="2">
        <v>44517.585570601848</v>
      </c>
      <c r="E1179" s="2">
        <v>44517.585616898148</v>
      </c>
      <c r="F1179">
        <v>37.5</v>
      </c>
      <c r="G1179">
        <v>52.5</v>
      </c>
      <c r="H1179">
        <v>56.5</v>
      </c>
    </row>
    <row r="1180" spans="1:8" x14ac:dyDescent="0.3">
      <c r="A1180" s="1">
        <v>1178</v>
      </c>
      <c r="B1180" s="2">
        <v>44517.585616898148</v>
      </c>
      <c r="C1180" s="2">
        <v>44517.585859953702</v>
      </c>
      <c r="D1180" s="2">
        <v>44517.586423611108</v>
      </c>
      <c r="E1180" s="2">
        <v>44517.586469907408</v>
      </c>
      <c r="F1180">
        <v>21</v>
      </c>
      <c r="G1180">
        <v>69.7</v>
      </c>
      <c r="H1180">
        <v>73.7</v>
      </c>
    </row>
    <row r="1181" spans="1:8" x14ac:dyDescent="0.3">
      <c r="A1181" s="1">
        <v>1179</v>
      </c>
      <c r="B1181" s="2">
        <v>44517.586469907408</v>
      </c>
      <c r="C1181" s="2">
        <v>44517.586993055556</v>
      </c>
      <c r="D1181" s="2">
        <v>44517.587513888888</v>
      </c>
      <c r="E1181" s="2">
        <v>44517.587560185188</v>
      </c>
      <c r="F1181">
        <v>45.2</v>
      </c>
      <c r="G1181">
        <v>90.2</v>
      </c>
      <c r="H1181">
        <v>94.2</v>
      </c>
    </row>
    <row r="1182" spans="1:8" x14ac:dyDescent="0.3">
      <c r="A1182" s="1">
        <v>1180</v>
      </c>
      <c r="B1182" s="2">
        <v>44517.587560185188</v>
      </c>
      <c r="C1182" s="2">
        <v>44517.588030092593</v>
      </c>
      <c r="D1182" s="2">
        <v>44517.588355324071</v>
      </c>
      <c r="E1182" s="2">
        <v>44517.588401620371</v>
      </c>
      <c r="F1182">
        <v>40.6</v>
      </c>
      <c r="G1182">
        <v>68.7</v>
      </c>
      <c r="H1182">
        <v>72.7</v>
      </c>
    </row>
    <row r="1183" spans="1:8" x14ac:dyDescent="0.3">
      <c r="A1183" s="1">
        <v>1181</v>
      </c>
      <c r="B1183" s="2">
        <v>44517.588401620371</v>
      </c>
      <c r="C1183" s="2">
        <v>44517.588807870372</v>
      </c>
      <c r="D1183" s="2">
        <v>44517.589550925928</v>
      </c>
      <c r="E1183" s="2">
        <v>44517.589597222221</v>
      </c>
      <c r="F1183">
        <v>35.1</v>
      </c>
      <c r="G1183">
        <v>99.300000000000011</v>
      </c>
      <c r="H1183">
        <v>103.3</v>
      </c>
    </row>
    <row r="1184" spans="1:8" x14ac:dyDescent="0.3">
      <c r="A1184" s="1">
        <v>1182</v>
      </c>
      <c r="B1184" s="2">
        <v>44517.589597222221</v>
      </c>
      <c r="C1184" s="2">
        <v>44517.590336805559</v>
      </c>
      <c r="D1184" s="2">
        <v>44517.590717592589</v>
      </c>
      <c r="E1184" s="2">
        <v>44517.590763888889</v>
      </c>
      <c r="F1184">
        <v>63.900000000000013</v>
      </c>
      <c r="G1184">
        <v>96.800000000000011</v>
      </c>
      <c r="H1184">
        <v>100.8</v>
      </c>
    </row>
    <row r="1185" spans="1:8" x14ac:dyDescent="0.3">
      <c r="A1185" s="1">
        <v>1183</v>
      </c>
      <c r="B1185" s="2">
        <v>44517.590763888889</v>
      </c>
      <c r="C1185" s="2">
        <v>44517.591153935187</v>
      </c>
      <c r="D1185" s="2">
        <v>44517.591392361108</v>
      </c>
      <c r="E1185" s="2">
        <v>44517.591438657408</v>
      </c>
      <c r="F1185">
        <v>33.700000000000003</v>
      </c>
      <c r="G1185">
        <v>54.3</v>
      </c>
      <c r="H1185">
        <v>58.3</v>
      </c>
    </row>
    <row r="1186" spans="1:8" x14ac:dyDescent="0.3">
      <c r="A1186" s="1">
        <v>1184</v>
      </c>
      <c r="B1186" s="2">
        <v>44517.591438657408</v>
      </c>
      <c r="C1186" s="2">
        <v>44517.592300925928</v>
      </c>
      <c r="D1186" s="2">
        <v>44517.592562500002</v>
      </c>
      <c r="E1186" s="2">
        <v>44517.592608796287</v>
      </c>
      <c r="F1186">
        <v>74.5</v>
      </c>
      <c r="G1186">
        <v>97.100000000000009</v>
      </c>
      <c r="H1186">
        <v>101.1</v>
      </c>
    </row>
    <row r="1187" spans="1:8" x14ac:dyDescent="0.3">
      <c r="A1187" s="1">
        <v>1185</v>
      </c>
      <c r="B1187" s="2">
        <v>44517.592608796287</v>
      </c>
      <c r="C1187" s="2">
        <v>44517.592986111107</v>
      </c>
      <c r="D1187" s="2">
        <v>44517.593353009259</v>
      </c>
      <c r="E1187" s="2">
        <v>44517.593399305559</v>
      </c>
      <c r="F1187">
        <v>32.6</v>
      </c>
      <c r="G1187">
        <v>64.3</v>
      </c>
      <c r="H1187">
        <v>68.3</v>
      </c>
    </row>
    <row r="1188" spans="1:8" x14ac:dyDescent="0.3">
      <c r="A1188" s="1">
        <v>1186</v>
      </c>
      <c r="B1188" s="2">
        <v>44517.593399305559</v>
      </c>
      <c r="C1188" s="2">
        <v>44517.594017361109</v>
      </c>
      <c r="D1188" s="2">
        <v>44517.594343750003</v>
      </c>
      <c r="E1188" s="2">
        <v>44517.594390046303</v>
      </c>
      <c r="F1188">
        <v>53.400000000000013</v>
      </c>
      <c r="G1188">
        <v>81.600000000000009</v>
      </c>
      <c r="H1188">
        <v>85.600000000000009</v>
      </c>
    </row>
    <row r="1189" spans="1:8" x14ac:dyDescent="0.3">
      <c r="A1189" s="1">
        <v>1187</v>
      </c>
      <c r="B1189" s="2">
        <v>44517.594390046303</v>
      </c>
      <c r="C1189" s="2">
        <v>44517.594840277779</v>
      </c>
      <c r="D1189" s="2">
        <v>44517.5951712963</v>
      </c>
      <c r="E1189" s="2">
        <v>44517.595217592592</v>
      </c>
      <c r="F1189">
        <v>38.900000000000013</v>
      </c>
      <c r="G1189">
        <v>67.5</v>
      </c>
      <c r="H1189">
        <v>71.5</v>
      </c>
    </row>
    <row r="1190" spans="1:8" x14ac:dyDescent="0.3">
      <c r="A1190" s="1">
        <v>1188</v>
      </c>
      <c r="B1190" s="2">
        <v>44517.595217592592</v>
      </c>
      <c r="C1190" s="2">
        <v>44517.595969907408</v>
      </c>
      <c r="D1190" s="2">
        <v>44517.596449074073</v>
      </c>
      <c r="E1190" s="2">
        <v>44517.596495370373</v>
      </c>
      <c r="F1190">
        <v>65</v>
      </c>
      <c r="G1190">
        <v>106.4</v>
      </c>
      <c r="H1190">
        <v>110.4</v>
      </c>
    </row>
    <row r="1191" spans="1:8" x14ac:dyDescent="0.3">
      <c r="A1191" s="1">
        <v>1189</v>
      </c>
      <c r="B1191" s="2">
        <v>44517.596495370373</v>
      </c>
      <c r="C1191" s="2">
        <v>44517.597021990739</v>
      </c>
      <c r="D1191" s="2">
        <v>44517.597395833327</v>
      </c>
      <c r="E1191" s="2">
        <v>44517.597442129627</v>
      </c>
      <c r="F1191">
        <v>45.5</v>
      </c>
      <c r="G1191">
        <v>77.800000000000011</v>
      </c>
      <c r="H1191">
        <v>81.800000000000011</v>
      </c>
    </row>
    <row r="1192" spans="1:8" x14ac:dyDescent="0.3">
      <c r="A1192" s="1">
        <v>1190</v>
      </c>
      <c r="B1192" s="2">
        <v>44517.597442129627</v>
      </c>
      <c r="C1192" s="2">
        <v>44517.598057870367</v>
      </c>
      <c r="D1192" s="2">
        <v>44517.598340277778</v>
      </c>
      <c r="E1192" s="2">
        <v>44517.598386574071</v>
      </c>
      <c r="F1192">
        <v>53.2</v>
      </c>
      <c r="G1192">
        <v>77.600000000000009</v>
      </c>
      <c r="H1192">
        <v>81.600000000000009</v>
      </c>
    </row>
    <row r="1193" spans="1:8" x14ac:dyDescent="0.3">
      <c r="A1193" s="1">
        <v>1191</v>
      </c>
      <c r="B1193" s="2">
        <v>44517.598386574071</v>
      </c>
      <c r="C1193" s="2">
        <v>44517.59899421296</v>
      </c>
      <c r="D1193" s="2">
        <v>44517.599336805557</v>
      </c>
      <c r="E1193" s="2">
        <v>44517.59938310185</v>
      </c>
      <c r="F1193">
        <v>52.5</v>
      </c>
      <c r="G1193">
        <v>82.100000000000009</v>
      </c>
      <c r="H1193">
        <v>86.100000000000009</v>
      </c>
    </row>
    <row r="1194" spans="1:8" x14ac:dyDescent="0.3">
      <c r="A1194" s="1">
        <v>1192</v>
      </c>
      <c r="B1194" s="2">
        <v>44517.59938310185</v>
      </c>
      <c r="C1194" s="2">
        <v>44517.599619212961</v>
      </c>
      <c r="D1194" s="2">
        <v>44517.599870370374</v>
      </c>
      <c r="E1194" s="2">
        <v>44517.599916666673</v>
      </c>
      <c r="F1194">
        <v>20.399999999999999</v>
      </c>
      <c r="G1194">
        <v>42.1</v>
      </c>
      <c r="H1194">
        <v>46.1</v>
      </c>
    </row>
    <row r="1195" spans="1:8" x14ac:dyDescent="0.3">
      <c r="A1195" s="1">
        <v>1193</v>
      </c>
      <c r="B1195" s="2">
        <v>44517.599916666673</v>
      </c>
      <c r="C1195" s="2">
        <v>44517.600291666669</v>
      </c>
      <c r="D1195" s="2">
        <v>44517.600827546303</v>
      </c>
      <c r="E1195" s="2">
        <v>44517.600873842603</v>
      </c>
      <c r="F1195">
        <v>32.4</v>
      </c>
      <c r="G1195">
        <v>78.7</v>
      </c>
      <c r="H1195">
        <v>82.7</v>
      </c>
    </row>
    <row r="1196" spans="1:8" x14ac:dyDescent="0.3">
      <c r="A1196" s="1">
        <v>1194</v>
      </c>
      <c r="B1196" s="2">
        <v>44517.600873842603</v>
      </c>
      <c r="C1196" s="2">
        <v>44517.601302083327</v>
      </c>
      <c r="D1196" s="2">
        <v>44517.601584490738</v>
      </c>
      <c r="E1196" s="2">
        <v>44517.601630787038</v>
      </c>
      <c r="F1196">
        <v>37</v>
      </c>
      <c r="G1196">
        <v>61.400000000000013</v>
      </c>
      <c r="H1196">
        <v>65.400000000000006</v>
      </c>
    </row>
    <row r="1197" spans="1:8" x14ac:dyDescent="0.3">
      <c r="A1197" s="1">
        <v>1195</v>
      </c>
      <c r="B1197" s="2">
        <v>44517.601630787038</v>
      </c>
      <c r="C1197" s="2">
        <v>44517.602059027777</v>
      </c>
      <c r="D1197" s="2">
        <v>44517.602353009257</v>
      </c>
      <c r="E1197" s="2">
        <v>44517.602399305557</v>
      </c>
      <c r="F1197">
        <v>37</v>
      </c>
      <c r="G1197">
        <v>62.400000000000013</v>
      </c>
      <c r="H1197">
        <v>66.400000000000006</v>
      </c>
    </row>
    <row r="1198" spans="1:8" x14ac:dyDescent="0.3">
      <c r="A1198" s="1">
        <v>1196</v>
      </c>
      <c r="B1198" s="2">
        <v>44517.602399305557</v>
      </c>
      <c r="C1198" s="2">
        <v>44517.602967592589</v>
      </c>
      <c r="D1198" s="2">
        <v>44517.60342939815</v>
      </c>
      <c r="E1198" s="2">
        <v>44517.603475694443</v>
      </c>
      <c r="F1198">
        <v>49.1</v>
      </c>
      <c r="G1198">
        <v>89</v>
      </c>
      <c r="H1198">
        <v>93</v>
      </c>
    </row>
    <row r="1199" spans="1:8" x14ac:dyDescent="0.3">
      <c r="A1199" s="1">
        <v>1197</v>
      </c>
      <c r="B1199" s="2">
        <v>44517.603475694443</v>
      </c>
      <c r="C1199" s="2">
        <v>44517.603780092591</v>
      </c>
      <c r="D1199" s="2">
        <v>44517.604020833343</v>
      </c>
      <c r="E1199" s="2">
        <v>44517.604067129629</v>
      </c>
      <c r="F1199">
        <v>26.3</v>
      </c>
      <c r="G1199">
        <v>47.1</v>
      </c>
      <c r="H1199">
        <v>51.1</v>
      </c>
    </row>
    <row r="1200" spans="1:8" x14ac:dyDescent="0.3">
      <c r="A1200" s="1">
        <v>1198</v>
      </c>
      <c r="B1200" s="2">
        <v>44517.604067129629</v>
      </c>
      <c r="C1200" s="2">
        <v>44517.604394675916</v>
      </c>
      <c r="D1200" s="2">
        <v>44517.604590277777</v>
      </c>
      <c r="E1200" s="2">
        <v>44517.604636574077</v>
      </c>
      <c r="F1200">
        <v>28.3</v>
      </c>
      <c r="G1200">
        <v>45.2</v>
      </c>
      <c r="H1200">
        <v>49.2</v>
      </c>
    </row>
    <row r="1201" spans="1:8" x14ac:dyDescent="0.3">
      <c r="A1201" s="1">
        <v>1199</v>
      </c>
      <c r="B1201" s="2">
        <v>44517.604636574077</v>
      </c>
      <c r="C1201" s="2">
        <v>44517.6054224537</v>
      </c>
      <c r="D1201" s="2">
        <v>44517.605685185183</v>
      </c>
      <c r="E1201" s="2">
        <v>44517.605731481483</v>
      </c>
      <c r="F1201">
        <v>67.900000000000006</v>
      </c>
      <c r="G1201">
        <v>90.600000000000009</v>
      </c>
      <c r="H1201">
        <v>94.600000000000009</v>
      </c>
    </row>
    <row r="1202" spans="1:8" x14ac:dyDescent="0.3">
      <c r="A1202" s="1">
        <v>1200</v>
      </c>
      <c r="B1202" s="2">
        <v>44517.605731481483</v>
      </c>
      <c r="C1202" s="2">
        <v>44517.606361111109</v>
      </c>
      <c r="D1202" s="2">
        <v>44517.606586805552</v>
      </c>
      <c r="E1202" s="2">
        <v>44517.606633101852</v>
      </c>
      <c r="F1202">
        <v>54.400000000000013</v>
      </c>
      <c r="G1202">
        <v>73.900000000000006</v>
      </c>
      <c r="H1202">
        <v>77.900000000000006</v>
      </c>
    </row>
    <row r="1203" spans="1:8" x14ac:dyDescent="0.3">
      <c r="A1203" s="1">
        <v>1201</v>
      </c>
      <c r="B1203" s="2">
        <v>44517.606633101852</v>
      </c>
      <c r="C1203" s="2">
        <v>44517.606915509263</v>
      </c>
      <c r="D1203" s="2">
        <v>44517.607275462957</v>
      </c>
      <c r="E1203" s="2">
        <v>44517.607321759257</v>
      </c>
      <c r="F1203">
        <v>24.4</v>
      </c>
      <c r="G1203">
        <v>55.5</v>
      </c>
      <c r="H1203">
        <v>59.500000000000007</v>
      </c>
    </row>
    <row r="1204" spans="1:8" x14ac:dyDescent="0.3">
      <c r="A1204" s="1">
        <v>1202</v>
      </c>
      <c r="B1204" s="2">
        <v>44517.607321759257</v>
      </c>
      <c r="C1204" s="2">
        <v>44517.607753472221</v>
      </c>
      <c r="D1204" s="2">
        <v>44517.608274305552</v>
      </c>
      <c r="E1204" s="2">
        <v>44517.608320601852</v>
      </c>
      <c r="F1204">
        <v>37.299999999999997</v>
      </c>
      <c r="G1204">
        <v>82.300000000000011</v>
      </c>
      <c r="H1204">
        <v>86.300000000000011</v>
      </c>
    </row>
    <row r="1205" spans="1:8" x14ac:dyDescent="0.3">
      <c r="A1205" s="1">
        <v>1203</v>
      </c>
      <c r="B1205" s="2">
        <v>44517.608320601852</v>
      </c>
      <c r="C1205" s="2">
        <v>44517.608496527777</v>
      </c>
      <c r="D1205" s="2">
        <v>44517.60867361111</v>
      </c>
      <c r="E1205" s="2">
        <v>44517.60871990741</v>
      </c>
      <c r="F1205">
        <v>15.2</v>
      </c>
      <c r="G1205">
        <v>30.5</v>
      </c>
      <c r="H1205">
        <v>34.5</v>
      </c>
    </row>
    <row r="1206" spans="1:8" x14ac:dyDescent="0.3">
      <c r="A1206" s="1">
        <v>1204</v>
      </c>
      <c r="B1206" s="2">
        <v>44517.60871990741</v>
      </c>
      <c r="C1206" s="2">
        <v>44517.608964120373</v>
      </c>
      <c r="D1206" s="2">
        <v>44517.60917476852</v>
      </c>
      <c r="E1206" s="2">
        <v>44517.609221064813</v>
      </c>
      <c r="F1206">
        <v>21.1</v>
      </c>
      <c r="G1206">
        <v>39.299999999999997</v>
      </c>
      <c r="H1206">
        <v>43.3</v>
      </c>
    </row>
    <row r="1207" spans="1:8" x14ac:dyDescent="0.3">
      <c r="A1207" s="1">
        <v>1205</v>
      </c>
      <c r="B1207" s="2">
        <v>44517.609221064813</v>
      </c>
      <c r="C1207" s="2">
        <v>44517.609394675928</v>
      </c>
      <c r="D1207" s="2">
        <v>44517.609568287036</v>
      </c>
      <c r="E1207" s="2">
        <v>44517.609614583344</v>
      </c>
      <c r="F1207">
        <v>15</v>
      </c>
      <c r="G1207">
        <v>30</v>
      </c>
      <c r="H1207">
        <v>34</v>
      </c>
    </row>
    <row r="1208" spans="1:8" x14ac:dyDescent="0.3">
      <c r="A1208" s="1">
        <v>1206</v>
      </c>
      <c r="B1208" s="2">
        <v>44517.609614583344</v>
      </c>
      <c r="C1208" s="2">
        <v>44517.609790509261</v>
      </c>
      <c r="D1208" s="2">
        <v>44517.610045138892</v>
      </c>
      <c r="E1208" s="2">
        <v>44517.610091435177</v>
      </c>
      <c r="F1208">
        <v>15.2</v>
      </c>
      <c r="G1208">
        <v>37.200000000000003</v>
      </c>
      <c r="H1208">
        <v>41.2</v>
      </c>
    </row>
    <row r="1209" spans="1:8" x14ac:dyDescent="0.3">
      <c r="A1209" s="1">
        <v>1207</v>
      </c>
      <c r="B1209" s="2">
        <v>44517.610091435177</v>
      </c>
      <c r="C1209" s="2">
        <v>44517.610697916673</v>
      </c>
      <c r="D1209" s="2">
        <v>44517.611121527778</v>
      </c>
      <c r="E1209" s="2">
        <v>44517.611167824078</v>
      </c>
      <c r="F1209">
        <v>52.400000000000013</v>
      </c>
      <c r="G1209">
        <v>89</v>
      </c>
      <c r="H1209">
        <v>93</v>
      </c>
    </row>
    <row r="1210" spans="1:8" x14ac:dyDescent="0.3">
      <c r="A1210" s="1">
        <v>1208</v>
      </c>
      <c r="B1210" s="2">
        <v>44517.611167824078</v>
      </c>
      <c r="C1210" s="2">
        <v>44517.611975694454</v>
      </c>
      <c r="D1210" s="2">
        <v>44517.612241898147</v>
      </c>
      <c r="E1210" s="2">
        <v>44517.612288194447</v>
      </c>
      <c r="F1210">
        <v>69.800000000000011</v>
      </c>
      <c r="G1210">
        <v>92.800000000000011</v>
      </c>
      <c r="H1210">
        <v>96.800000000000011</v>
      </c>
    </row>
    <row r="1211" spans="1:8" x14ac:dyDescent="0.3">
      <c r="A1211" s="1">
        <v>1209</v>
      </c>
      <c r="B1211" s="2">
        <v>44517.612288194447</v>
      </c>
      <c r="C1211" s="2">
        <v>44517.612769675929</v>
      </c>
      <c r="D1211" s="2">
        <v>44517.613252314812</v>
      </c>
      <c r="E1211" s="2">
        <v>44517.613298611112</v>
      </c>
      <c r="F1211">
        <v>41.6</v>
      </c>
      <c r="G1211">
        <v>83.300000000000011</v>
      </c>
      <c r="H1211">
        <v>87.300000000000011</v>
      </c>
    </row>
    <row r="1212" spans="1:8" x14ac:dyDescent="0.3">
      <c r="A1212" s="1">
        <v>1210</v>
      </c>
      <c r="B1212" s="2">
        <v>44517.613298611112</v>
      </c>
      <c r="C1212" s="2">
        <v>44517.614131944443</v>
      </c>
      <c r="D1212" s="2">
        <v>44517.614368055547</v>
      </c>
      <c r="E1212" s="2">
        <v>44517.614414351847</v>
      </c>
      <c r="F1212">
        <v>72</v>
      </c>
      <c r="G1212">
        <v>92.4</v>
      </c>
      <c r="H1212">
        <v>96.4</v>
      </c>
    </row>
    <row r="1213" spans="1:8" x14ac:dyDescent="0.3">
      <c r="A1213" s="1">
        <v>1211</v>
      </c>
      <c r="B1213" s="2">
        <v>44517.614414351847</v>
      </c>
      <c r="C1213" s="2">
        <v>44517.61519675926</v>
      </c>
      <c r="D1213" s="2">
        <v>44517.615641203702</v>
      </c>
      <c r="E1213" s="2">
        <v>44517.615687500002</v>
      </c>
      <c r="F1213">
        <v>67.600000000000009</v>
      </c>
      <c r="G1213">
        <v>106</v>
      </c>
      <c r="H1213">
        <v>110</v>
      </c>
    </row>
    <row r="1214" spans="1:8" x14ac:dyDescent="0.3">
      <c r="A1214" s="1">
        <v>1212</v>
      </c>
      <c r="B1214" s="2">
        <v>44517.615687500002</v>
      </c>
      <c r="C1214" s="2">
        <v>44517.616333333332</v>
      </c>
      <c r="D1214" s="2">
        <v>44517.616583333343</v>
      </c>
      <c r="E1214" s="2">
        <v>44517.616629629629</v>
      </c>
      <c r="F1214">
        <v>55.8</v>
      </c>
      <c r="G1214">
        <v>77.400000000000006</v>
      </c>
      <c r="H1214">
        <v>81.400000000000006</v>
      </c>
    </row>
    <row r="1215" spans="1:8" x14ac:dyDescent="0.3">
      <c r="A1215" s="1">
        <v>1213</v>
      </c>
      <c r="B1215" s="2">
        <v>44517.616629629629</v>
      </c>
      <c r="C1215" s="2">
        <v>44517.61685416667</v>
      </c>
      <c r="D1215" s="2">
        <v>44517.617128472222</v>
      </c>
      <c r="E1215" s="2">
        <v>44517.617174768522</v>
      </c>
      <c r="F1215">
        <v>19.399999999999999</v>
      </c>
      <c r="G1215">
        <v>43.1</v>
      </c>
      <c r="H1215">
        <v>47.1</v>
      </c>
    </row>
    <row r="1216" spans="1:8" x14ac:dyDescent="0.3">
      <c r="A1216" s="1">
        <v>1214</v>
      </c>
      <c r="B1216" s="2">
        <v>44517.617174768522</v>
      </c>
      <c r="C1216" s="2">
        <v>44517.617379629628</v>
      </c>
      <c r="D1216" s="2">
        <v>44517.617578703706</v>
      </c>
      <c r="E1216" s="2">
        <v>44517.617624999999</v>
      </c>
      <c r="F1216">
        <v>17.7</v>
      </c>
      <c r="G1216">
        <v>34.900000000000013</v>
      </c>
      <c r="H1216">
        <v>38.900000000000013</v>
      </c>
    </row>
    <row r="1217" spans="1:8" x14ac:dyDescent="0.3">
      <c r="A1217" s="1">
        <v>1215</v>
      </c>
      <c r="B1217" s="2">
        <v>44517.617624999999</v>
      </c>
      <c r="C1217" s="2">
        <v>44517.617903935177</v>
      </c>
      <c r="D1217" s="2">
        <v>44517.618092592587</v>
      </c>
      <c r="E1217" s="2">
        <v>44517.618138888887</v>
      </c>
      <c r="F1217">
        <v>24.1</v>
      </c>
      <c r="G1217">
        <v>40.400000000000013</v>
      </c>
      <c r="H1217">
        <v>44.400000000000013</v>
      </c>
    </row>
    <row r="1218" spans="1:8" x14ac:dyDescent="0.3">
      <c r="A1218" s="1">
        <v>1216</v>
      </c>
      <c r="B1218" s="2">
        <v>44517.618138888887</v>
      </c>
      <c r="C1218" s="2">
        <v>44517.618690972216</v>
      </c>
      <c r="D1218" s="2">
        <v>44517.619050925918</v>
      </c>
      <c r="E1218" s="2">
        <v>44517.619097222218</v>
      </c>
      <c r="F1218">
        <v>47.7</v>
      </c>
      <c r="G1218">
        <v>78.800000000000011</v>
      </c>
      <c r="H1218">
        <v>82.800000000000011</v>
      </c>
    </row>
    <row r="1219" spans="1:8" x14ac:dyDescent="0.3">
      <c r="A1219" s="1">
        <v>1217</v>
      </c>
      <c r="B1219" s="2">
        <v>44517.619097222218</v>
      </c>
      <c r="C1219" s="2">
        <v>44517.619314814823</v>
      </c>
      <c r="D1219" s="2">
        <v>44517.61956712963</v>
      </c>
      <c r="E1219" s="2">
        <v>44517.619613425923</v>
      </c>
      <c r="F1219">
        <v>18.8</v>
      </c>
      <c r="G1219">
        <v>40.6</v>
      </c>
      <c r="H1219">
        <v>44.6</v>
      </c>
    </row>
    <row r="1220" spans="1:8" x14ac:dyDescent="0.3">
      <c r="A1220" s="1">
        <v>1218</v>
      </c>
      <c r="B1220" s="2">
        <v>44517.619613425923</v>
      </c>
      <c r="C1220" s="2">
        <v>44517.619994212961</v>
      </c>
      <c r="D1220" s="2">
        <v>44517.620218750002</v>
      </c>
      <c r="E1220" s="2">
        <v>44517.620265046287</v>
      </c>
      <c r="F1220">
        <v>32.9</v>
      </c>
      <c r="G1220">
        <v>52.3</v>
      </c>
      <c r="H1220">
        <v>56.3</v>
      </c>
    </row>
    <row r="1221" spans="1:8" x14ac:dyDescent="0.3">
      <c r="A1221" s="1">
        <v>1219</v>
      </c>
      <c r="B1221" s="2">
        <v>44517.620265046287</v>
      </c>
      <c r="C1221" s="2">
        <v>44517.621021990737</v>
      </c>
      <c r="D1221" s="2">
        <v>44517.621502314818</v>
      </c>
      <c r="E1221" s="2">
        <v>44517.62154861111</v>
      </c>
      <c r="F1221">
        <v>65.400000000000006</v>
      </c>
      <c r="G1221">
        <v>106.9</v>
      </c>
      <c r="H1221">
        <v>110.9</v>
      </c>
    </row>
    <row r="1222" spans="1:8" x14ac:dyDescent="0.3">
      <c r="A1222" s="1">
        <v>1220</v>
      </c>
      <c r="B1222" s="2">
        <v>44517.62154861111</v>
      </c>
      <c r="C1222" s="2">
        <v>44517.622150462958</v>
      </c>
      <c r="D1222" s="2">
        <v>44517.622412037039</v>
      </c>
      <c r="E1222" s="2">
        <v>44517.622458333331</v>
      </c>
      <c r="F1222">
        <v>52</v>
      </c>
      <c r="G1222">
        <v>74.600000000000009</v>
      </c>
      <c r="H1222">
        <v>78.600000000000009</v>
      </c>
    </row>
    <row r="1223" spans="1:8" x14ac:dyDescent="0.3">
      <c r="A1223" s="1">
        <v>1221</v>
      </c>
      <c r="B1223" s="2">
        <v>44517.622458333331</v>
      </c>
      <c r="C1223" s="2">
        <v>44517.622888888887</v>
      </c>
      <c r="D1223" s="2">
        <v>44517.623180555558</v>
      </c>
      <c r="E1223" s="2">
        <v>44517.623226851851</v>
      </c>
      <c r="F1223">
        <v>37.200000000000003</v>
      </c>
      <c r="G1223">
        <v>62.400000000000013</v>
      </c>
      <c r="H1223">
        <v>66.400000000000006</v>
      </c>
    </row>
    <row r="1224" spans="1:8" x14ac:dyDescent="0.3">
      <c r="A1224" s="1">
        <v>1222</v>
      </c>
      <c r="B1224" s="2">
        <v>44517.623226851851</v>
      </c>
      <c r="C1224" s="2">
        <v>44517.623590277777</v>
      </c>
      <c r="D1224" s="2">
        <v>44517.624111111109</v>
      </c>
      <c r="E1224" s="2">
        <v>44517.624157407408</v>
      </c>
      <c r="F1224">
        <v>31.4</v>
      </c>
      <c r="G1224">
        <v>76.400000000000006</v>
      </c>
      <c r="H1224">
        <v>80.400000000000006</v>
      </c>
    </row>
    <row r="1225" spans="1:8" x14ac:dyDescent="0.3">
      <c r="A1225" s="1">
        <v>1223</v>
      </c>
      <c r="B1225" s="2">
        <v>44517.624157407408</v>
      </c>
      <c r="C1225" s="2">
        <v>44517.625070601847</v>
      </c>
      <c r="D1225" s="2">
        <v>44517.625406250001</v>
      </c>
      <c r="E1225" s="2">
        <v>44517.625452546286</v>
      </c>
      <c r="F1225">
        <v>78.900000000000006</v>
      </c>
      <c r="G1225">
        <v>107.9</v>
      </c>
      <c r="H1225">
        <v>111.9</v>
      </c>
    </row>
    <row r="1226" spans="1:8" x14ac:dyDescent="0.3">
      <c r="A1226" s="1">
        <v>1224</v>
      </c>
      <c r="B1226" s="2">
        <v>44517.625452546286</v>
      </c>
      <c r="C1226" s="2">
        <v>44517.625917824073</v>
      </c>
      <c r="D1226" s="2">
        <v>44517.626222222221</v>
      </c>
      <c r="E1226" s="2">
        <v>44517.626268518521</v>
      </c>
      <c r="F1226">
        <v>40.200000000000003</v>
      </c>
      <c r="G1226">
        <v>66.5</v>
      </c>
      <c r="H1226">
        <v>70.5</v>
      </c>
    </row>
    <row r="1227" spans="1:8" x14ac:dyDescent="0.3">
      <c r="A1227" s="1">
        <v>1225</v>
      </c>
      <c r="B1227" s="2">
        <v>44517.626268518521</v>
      </c>
      <c r="C1227" s="2">
        <v>44517.626685185183</v>
      </c>
      <c r="D1227" s="2">
        <v>44517.626929398153</v>
      </c>
      <c r="E1227" s="2">
        <v>44517.626975694453</v>
      </c>
      <c r="F1227">
        <v>36</v>
      </c>
      <c r="G1227">
        <v>57.1</v>
      </c>
      <c r="H1227">
        <v>61.1</v>
      </c>
    </row>
    <row r="1228" spans="1:8" x14ac:dyDescent="0.3">
      <c r="A1228" s="1">
        <v>1226</v>
      </c>
      <c r="B1228" s="2">
        <v>44517.626975694453</v>
      </c>
      <c r="C1228" s="2">
        <v>44517.627195601854</v>
      </c>
      <c r="D1228" s="2">
        <v>44517.627489583327</v>
      </c>
      <c r="E1228" s="2">
        <v>44517.627535879627</v>
      </c>
      <c r="F1228">
        <v>19</v>
      </c>
      <c r="G1228">
        <v>44.400000000000013</v>
      </c>
      <c r="H1228">
        <v>48.400000000000013</v>
      </c>
    </row>
    <row r="1229" spans="1:8" x14ac:dyDescent="0.3">
      <c r="A1229" s="1">
        <v>1227</v>
      </c>
      <c r="B1229" s="2">
        <v>44517.627535879627</v>
      </c>
      <c r="C1229" s="2">
        <v>44517.627975694442</v>
      </c>
      <c r="D1229" s="2">
        <v>44517.628488425929</v>
      </c>
      <c r="E1229" s="2">
        <v>44517.628534722222</v>
      </c>
      <c r="F1229">
        <v>38</v>
      </c>
      <c r="G1229">
        <v>82.300000000000011</v>
      </c>
      <c r="H1229">
        <v>86.300000000000011</v>
      </c>
    </row>
    <row r="1230" spans="1:8" x14ac:dyDescent="0.3">
      <c r="A1230" s="1">
        <v>1228</v>
      </c>
      <c r="B1230" s="2">
        <v>44517.628534722222</v>
      </c>
      <c r="C1230" s="2">
        <v>44517.629410879628</v>
      </c>
      <c r="D1230" s="2">
        <v>44517.629894675927</v>
      </c>
      <c r="E1230" s="2">
        <v>44517.62994097222</v>
      </c>
      <c r="F1230">
        <v>75.7</v>
      </c>
      <c r="G1230">
        <v>117.5</v>
      </c>
      <c r="H1230">
        <v>121.5</v>
      </c>
    </row>
    <row r="1231" spans="1:8" x14ac:dyDescent="0.3">
      <c r="A1231" s="1">
        <v>1229</v>
      </c>
      <c r="B1231" s="2">
        <v>44517.62994097222</v>
      </c>
      <c r="C1231" s="2">
        <v>44517.630568287037</v>
      </c>
      <c r="D1231" s="2">
        <v>44517.631005787043</v>
      </c>
      <c r="E1231" s="2">
        <v>44517.631052083343</v>
      </c>
      <c r="F1231">
        <v>54.2</v>
      </c>
      <c r="G1231">
        <v>92</v>
      </c>
      <c r="H1231">
        <v>96</v>
      </c>
    </row>
    <row r="1232" spans="1:8" x14ac:dyDescent="0.3">
      <c r="A1232" s="1">
        <v>1230</v>
      </c>
      <c r="B1232" s="2">
        <v>44517.631052083343</v>
      </c>
      <c r="C1232" s="2">
        <v>44517.631516203714</v>
      </c>
      <c r="D1232" s="2">
        <v>44517.632135416658</v>
      </c>
      <c r="E1232" s="2">
        <v>44517.632181712957</v>
      </c>
      <c r="F1232">
        <v>40.1</v>
      </c>
      <c r="G1232">
        <v>93.600000000000009</v>
      </c>
      <c r="H1232">
        <v>97.600000000000009</v>
      </c>
    </row>
    <row r="1233" spans="1:8" x14ac:dyDescent="0.3">
      <c r="A1233" s="1">
        <v>1231</v>
      </c>
      <c r="B1233" s="2">
        <v>44517.632181712957</v>
      </c>
      <c r="C1233" s="2">
        <v>44517.633096064812</v>
      </c>
      <c r="D1233" s="2">
        <v>44517.633430555557</v>
      </c>
      <c r="E1233" s="2">
        <v>44517.63347685185</v>
      </c>
      <c r="F1233">
        <v>79</v>
      </c>
      <c r="G1233">
        <v>107.9</v>
      </c>
      <c r="H1233">
        <v>111.9</v>
      </c>
    </row>
    <row r="1234" spans="1:8" x14ac:dyDescent="0.3">
      <c r="A1234" s="1">
        <v>1232</v>
      </c>
      <c r="B1234" s="2">
        <v>44517.63347685185</v>
      </c>
      <c r="C1234" s="2">
        <v>44517.634074074071</v>
      </c>
      <c r="D1234" s="2">
        <v>44517.634303240739</v>
      </c>
      <c r="E1234" s="2">
        <v>44517.634349537038</v>
      </c>
      <c r="F1234">
        <v>51.6</v>
      </c>
      <c r="G1234">
        <v>71.400000000000006</v>
      </c>
      <c r="H1234">
        <v>75.400000000000006</v>
      </c>
    </row>
    <row r="1235" spans="1:8" x14ac:dyDescent="0.3">
      <c r="A1235" s="1">
        <v>1233</v>
      </c>
      <c r="B1235" s="2">
        <v>44517.634349537038</v>
      </c>
      <c r="C1235" s="2">
        <v>44517.634714120373</v>
      </c>
      <c r="D1235" s="2">
        <v>44517.635074074067</v>
      </c>
      <c r="E1235" s="2">
        <v>44517.635120370367</v>
      </c>
      <c r="F1235">
        <v>31.5</v>
      </c>
      <c r="G1235">
        <v>62.6</v>
      </c>
      <c r="H1235">
        <v>66.600000000000009</v>
      </c>
    </row>
    <row r="1236" spans="1:8" x14ac:dyDescent="0.3">
      <c r="A1236" s="1">
        <v>1234</v>
      </c>
      <c r="B1236" s="2">
        <v>44517.635120370367</v>
      </c>
      <c r="C1236" s="2">
        <v>44517.635293981482</v>
      </c>
      <c r="D1236" s="2">
        <v>44517.635740740741</v>
      </c>
      <c r="E1236" s="2">
        <v>44517.635787037027</v>
      </c>
      <c r="F1236">
        <v>15</v>
      </c>
      <c r="G1236">
        <v>53.6</v>
      </c>
      <c r="H1236">
        <v>57.6</v>
      </c>
    </row>
    <row r="1237" spans="1:8" x14ac:dyDescent="0.3">
      <c r="A1237" s="1">
        <v>1235</v>
      </c>
      <c r="B1237" s="2">
        <v>44517.635787037027</v>
      </c>
      <c r="C1237" s="2">
        <v>44517.636192129627</v>
      </c>
      <c r="D1237" s="2">
        <v>44517.636590277783</v>
      </c>
      <c r="E1237" s="2">
        <v>44517.636636574083</v>
      </c>
      <c r="F1237">
        <v>35</v>
      </c>
      <c r="G1237">
        <v>69.400000000000006</v>
      </c>
      <c r="H1237">
        <v>73.400000000000006</v>
      </c>
    </row>
    <row r="1238" spans="1:8" x14ac:dyDescent="0.3">
      <c r="A1238" s="1">
        <v>1236</v>
      </c>
      <c r="B1238" s="2">
        <v>44517.636636574083</v>
      </c>
      <c r="C1238" s="2">
        <v>44517.637331018523</v>
      </c>
      <c r="D1238" s="2">
        <v>44517.637759259262</v>
      </c>
      <c r="E1238" s="2">
        <v>44517.637805555547</v>
      </c>
      <c r="F1238">
        <v>60.000000000000007</v>
      </c>
      <c r="G1238">
        <v>97</v>
      </c>
      <c r="H1238">
        <v>101</v>
      </c>
    </row>
    <row r="1239" spans="1:8" x14ac:dyDescent="0.3">
      <c r="A1239" s="1">
        <v>1237</v>
      </c>
      <c r="B1239" s="2">
        <v>44517.637805555547</v>
      </c>
      <c r="C1239" s="2">
        <v>44517.638456018518</v>
      </c>
      <c r="D1239" s="2">
        <v>44517.638976851849</v>
      </c>
      <c r="E1239" s="2">
        <v>44517.639023148149</v>
      </c>
      <c r="F1239">
        <v>56.2</v>
      </c>
      <c r="G1239">
        <v>101.2</v>
      </c>
      <c r="H1239">
        <v>105.2</v>
      </c>
    </row>
    <row r="1240" spans="1:8" x14ac:dyDescent="0.3">
      <c r="A1240" s="1">
        <v>1238</v>
      </c>
      <c r="B1240" s="2">
        <v>44517.639023148149</v>
      </c>
      <c r="C1240" s="2">
        <v>44517.639903935182</v>
      </c>
      <c r="D1240" s="2">
        <v>44517.640262731482</v>
      </c>
      <c r="E1240" s="2">
        <v>44517.640309027767</v>
      </c>
      <c r="F1240">
        <v>76.100000000000009</v>
      </c>
      <c r="G1240">
        <v>107.1</v>
      </c>
      <c r="H1240">
        <v>111.1</v>
      </c>
    </row>
    <row r="1241" spans="1:8" x14ac:dyDescent="0.3">
      <c r="A1241" s="1">
        <v>1239</v>
      </c>
      <c r="B1241" s="2">
        <v>44517.640309027767</v>
      </c>
      <c r="C1241" s="2">
        <v>44517.641112268517</v>
      </c>
      <c r="D1241" s="2">
        <v>44517.641577546303</v>
      </c>
      <c r="E1241" s="2">
        <v>44517.641623842603</v>
      </c>
      <c r="F1241">
        <v>69.400000000000006</v>
      </c>
      <c r="G1241">
        <v>109.6</v>
      </c>
      <c r="H1241">
        <v>113.6</v>
      </c>
    </row>
    <row r="1242" spans="1:8" x14ac:dyDescent="0.3">
      <c r="A1242" s="1">
        <v>1240</v>
      </c>
      <c r="B1242" s="2">
        <v>44517.641623842603</v>
      </c>
      <c r="C1242" s="2">
        <v>44517.6422662037</v>
      </c>
      <c r="D1242" s="2">
        <v>44517.642715277783</v>
      </c>
      <c r="E1242" s="2">
        <v>44517.642761574083</v>
      </c>
      <c r="F1242">
        <v>55.5</v>
      </c>
      <c r="G1242">
        <v>94.300000000000011</v>
      </c>
      <c r="H1242">
        <v>98.300000000000011</v>
      </c>
    </row>
    <row r="1243" spans="1:8" x14ac:dyDescent="0.3">
      <c r="A1243" s="1">
        <v>1241</v>
      </c>
      <c r="B1243" s="2">
        <v>44517.642761574083</v>
      </c>
      <c r="C1243" s="2">
        <v>44517.643543981481</v>
      </c>
      <c r="D1243" s="2">
        <v>44517.644063657397</v>
      </c>
      <c r="E1243" s="2">
        <v>44517.644109953697</v>
      </c>
      <c r="F1243">
        <v>67.600000000000009</v>
      </c>
      <c r="G1243">
        <v>112.5</v>
      </c>
      <c r="H1243">
        <v>116.5</v>
      </c>
    </row>
    <row r="1244" spans="1:8" x14ac:dyDescent="0.3">
      <c r="A1244" s="1">
        <v>1242</v>
      </c>
      <c r="B1244" s="2">
        <v>44517.644109953697</v>
      </c>
      <c r="C1244" s="2">
        <v>44517.644972222217</v>
      </c>
      <c r="D1244" s="2">
        <v>44517.645293981477</v>
      </c>
      <c r="E1244" s="2">
        <v>44517.645340277777</v>
      </c>
      <c r="F1244">
        <v>74.5</v>
      </c>
      <c r="G1244">
        <v>102.3</v>
      </c>
      <c r="H1244">
        <v>106.3</v>
      </c>
    </row>
    <row r="1245" spans="1:8" x14ac:dyDescent="0.3">
      <c r="A1245" s="1">
        <v>1243</v>
      </c>
      <c r="B1245" s="2">
        <v>44517.645340277777</v>
      </c>
      <c r="C1245" s="2">
        <v>44517.645513888892</v>
      </c>
      <c r="D1245" s="2">
        <v>44517.64586921296</v>
      </c>
      <c r="E1245" s="2">
        <v>44517.64591550926</v>
      </c>
      <c r="F1245">
        <v>15</v>
      </c>
      <c r="G1245">
        <v>45.7</v>
      </c>
      <c r="H1245">
        <v>49.7</v>
      </c>
    </row>
    <row r="1246" spans="1:8" x14ac:dyDescent="0.3">
      <c r="A1246" s="1">
        <v>1244</v>
      </c>
      <c r="B1246" s="2">
        <v>44517.64591550926</v>
      </c>
      <c r="C1246" s="2">
        <v>44517.646128472217</v>
      </c>
      <c r="D1246" s="2">
        <v>44517.646353009259</v>
      </c>
      <c r="E1246" s="2">
        <v>44517.646399305559</v>
      </c>
      <c r="F1246">
        <v>18.399999999999999</v>
      </c>
      <c r="G1246">
        <v>37.799999999999997</v>
      </c>
      <c r="H1246">
        <v>41.8</v>
      </c>
    </row>
    <row r="1247" spans="1:8" x14ac:dyDescent="0.3">
      <c r="A1247" s="1">
        <v>1245</v>
      </c>
      <c r="B1247" s="2">
        <v>44517.646399305559</v>
      </c>
      <c r="C1247" s="2">
        <v>44517.647123842587</v>
      </c>
      <c r="D1247" s="2">
        <v>44517.647332175933</v>
      </c>
      <c r="E1247" s="2">
        <v>44517.647378472233</v>
      </c>
      <c r="F1247">
        <v>62.6</v>
      </c>
      <c r="G1247">
        <v>80.600000000000009</v>
      </c>
      <c r="H1247">
        <v>84.600000000000009</v>
      </c>
    </row>
    <row r="1248" spans="1:8" x14ac:dyDescent="0.3">
      <c r="A1248" s="1">
        <v>1246</v>
      </c>
      <c r="B1248" s="2">
        <v>44517.647378472233</v>
      </c>
      <c r="C1248" s="2">
        <v>44517.647561342586</v>
      </c>
      <c r="D1248" s="2">
        <v>44517.648082175932</v>
      </c>
      <c r="E1248" s="2">
        <v>44517.648128472218</v>
      </c>
      <c r="F1248">
        <v>15.8</v>
      </c>
      <c r="G1248">
        <v>60.8</v>
      </c>
      <c r="H1248">
        <v>64.8</v>
      </c>
    </row>
    <row r="1249" spans="1:8" x14ac:dyDescent="0.3">
      <c r="A1249" s="1">
        <v>1247</v>
      </c>
      <c r="B1249" s="2">
        <v>44517.648128472218</v>
      </c>
      <c r="C1249" s="2">
        <v>44517.648707175933</v>
      </c>
      <c r="D1249" s="2">
        <v>44517.649019675933</v>
      </c>
      <c r="E1249" s="2">
        <v>44517.649065972233</v>
      </c>
      <c r="F1249">
        <v>50</v>
      </c>
      <c r="G1249">
        <v>77</v>
      </c>
      <c r="H1249">
        <v>81</v>
      </c>
    </row>
    <row r="1250" spans="1:8" x14ac:dyDescent="0.3">
      <c r="A1250" s="1">
        <v>1248</v>
      </c>
      <c r="B1250" s="2">
        <v>44517.649065972233</v>
      </c>
      <c r="C1250" s="2">
        <v>44517.649637731483</v>
      </c>
      <c r="D1250" s="2">
        <v>44517.649997685177</v>
      </c>
      <c r="E1250" s="2">
        <v>44517.650043981477</v>
      </c>
      <c r="F1250">
        <v>49.400000000000013</v>
      </c>
      <c r="G1250">
        <v>80.5</v>
      </c>
      <c r="H1250">
        <v>84.5</v>
      </c>
    </row>
    <row r="1251" spans="1:8" x14ac:dyDescent="0.3">
      <c r="A1251" s="1">
        <v>1249</v>
      </c>
      <c r="B1251" s="2">
        <v>44517.650043981477</v>
      </c>
      <c r="C1251" s="2">
        <v>44517.650917824067</v>
      </c>
      <c r="D1251" s="2">
        <v>44517.651273148149</v>
      </c>
      <c r="E1251" s="2">
        <v>44517.651319444441</v>
      </c>
      <c r="F1251">
        <v>75.5</v>
      </c>
      <c r="G1251">
        <v>106.2</v>
      </c>
      <c r="H1251">
        <v>110.2</v>
      </c>
    </row>
    <row r="1252" spans="1:8" x14ac:dyDescent="0.3">
      <c r="A1252" s="1">
        <v>1250</v>
      </c>
      <c r="B1252" s="2">
        <v>44517.651319444441</v>
      </c>
      <c r="C1252" s="2">
        <v>44517.65213425926</v>
      </c>
      <c r="D1252" s="2">
        <v>44517.652587962963</v>
      </c>
      <c r="E1252" s="2">
        <v>44517.652634259262</v>
      </c>
      <c r="F1252">
        <v>70.400000000000006</v>
      </c>
      <c r="G1252">
        <v>109.6</v>
      </c>
      <c r="H1252">
        <v>113.6</v>
      </c>
    </row>
    <row r="1253" spans="1:8" x14ac:dyDescent="0.3">
      <c r="A1253" s="1">
        <v>1251</v>
      </c>
      <c r="B1253" s="2">
        <v>44517.652634259262</v>
      </c>
      <c r="C1253" s="2">
        <v>44517.65354861111</v>
      </c>
      <c r="D1253" s="2">
        <v>44517.653884259264</v>
      </c>
      <c r="E1253" s="2">
        <v>44517.653930555563</v>
      </c>
      <c r="F1253">
        <v>79</v>
      </c>
      <c r="G1253">
        <v>108</v>
      </c>
      <c r="H1253">
        <v>112</v>
      </c>
    </row>
    <row r="1254" spans="1:8" x14ac:dyDescent="0.3">
      <c r="A1254" s="1">
        <v>1252</v>
      </c>
      <c r="B1254" s="2">
        <v>44517.653930555563</v>
      </c>
      <c r="C1254" s="2">
        <v>44517.654586805547</v>
      </c>
      <c r="D1254" s="2">
        <v>44517.655033564813</v>
      </c>
      <c r="E1254" s="2">
        <v>44517.655079861113</v>
      </c>
      <c r="F1254">
        <v>56.7</v>
      </c>
      <c r="G1254">
        <v>95.300000000000011</v>
      </c>
      <c r="H1254">
        <v>99.300000000000011</v>
      </c>
    </row>
    <row r="1255" spans="1:8" x14ac:dyDescent="0.3">
      <c r="A1255" s="1">
        <v>1253</v>
      </c>
      <c r="B1255" s="2">
        <v>44517.655079861113</v>
      </c>
      <c r="C1255" s="2">
        <v>44517.655366898151</v>
      </c>
      <c r="D1255" s="2">
        <v>44517.655649305547</v>
      </c>
      <c r="E1255" s="2">
        <v>44517.655695601847</v>
      </c>
      <c r="F1255">
        <v>24.8</v>
      </c>
      <c r="G1255">
        <v>49.2</v>
      </c>
      <c r="H1255">
        <v>53.2</v>
      </c>
    </row>
    <row r="1256" spans="1:8" x14ac:dyDescent="0.3">
      <c r="A1256" s="1">
        <v>1254</v>
      </c>
      <c r="B1256" s="2">
        <v>44517.655695601847</v>
      </c>
      <c r="C1256" s="2">
        <v>44517.656057870372</v>
      </c>
      <c r="D1256" s="2">
        <v>44517.656336805558</v>
      </c>
      <c r="E1256" s="2">
        <v>44517.65638310185</v>
      </c>
      <c r="F1256">
        <v>31.3</v>
      </c>
      <c r="G1256">
        <v>55.400000000000013</v>
      </c>
      <c r="H1256">
        <v>59.400000000000013</v>
      </c>
    </row>
    <row r="1257" spans="1:8" x14ac:dyDescent="0.3">
      <c r="A1257" s="1">
        <v>1255</v>
      </c>
      <c r="B1257" s="2">
        <v>44517.65638310185</v>
      </c>
      <c r="C1257" s="2">
        <v>44517.65679976852</v>
      </c>
      <c r="D1257" s="2">
        <v>44517.657028935188</v>
      </c>
      <c r="E1257" s="2">
        <v>44517.65707523148</v>
      </c>
      <c r="F1257">
        <v>36</v>
      </c>
      <c r="G1257">
        <v>55.8</v>
      </c>
      <c r="H1257">
        <v>59.8</v>
      </c>
    </row>
    <row r="1258" spans="1:8" x14ac:dyDescent="0.3">
      <c r="A1258" s="1">
        <v>1256</v>
      </c>
      <c r="B1258" s="2">
        <v>44517.65707523148</v>
      </c>
      <c r="C1258" s="2">
        <v>44517.657468750003</v>
      </c>
      <c r="D1258" s="2">
        <v>44517.657850694442</v>
      </c>
      <c r="E1258" s="2">
        <v>44517.657896990742</v>
      </c>
      <c r="F1258">
        <v>34</v>
      </c>
      <c r="G1258">
        <v>67</v>
      </c>
      <c r="H1258">
        <v>71</v>
      </c>
    </row>
    <row r="1259" spans="1:8" x14ac:dyDescent="0.3">
      <c r="A1259" s="1">
        <v>1257</v>
      </c>
      <c r="B1259" s="2">
        <v>44517.657896990742</v>
      </c>
      <c r="C1259" s="2">
        <v>44517.658266203704</v>
      </c>
      <c r="D1259" s="2">
        <v>44517.658502314807</v>
      </c>
      <c r="E1259" s="2">
        <v>44517.658548611107</v>
      </c>
      <c r="F1259">
        <v>31.9</v>
      </c>
      <c r="G1259">
        <v>52.3</v>
      </c>
      <c r="H1259">
        <v>56.3</v>
      </c>
    </row>
    <row r="1260" spans="1:8" x14ac:dyDescent="0.3">
      <c r="A1260" s="1">
        <v>1258</v>
      </c>
      <c r="B1260" s="2">
        <v>44517.658548611107</v>
      </c>
      <c r="C1260" s="2">
        <v>44517.659233796287</v>
      </c>
      <c r="D1260" s="2">
        <v>44517.659589120369</v>
      </c>
      <c r="E1260" s="2">
        <v>44517.659635416669</v>
      </c>
      <c r="F1260">
        <v>59.2</v>
      </c>
      <c r="G1260">
        <v>89.9</v>
      </c>
      <c r="H1260">
        <v>93.9</v>
      </c>
    </row>
    <row r="1261" spans="1:8" x14ac:dyDescent="0.3">
      <c r="A1261" s="1">
        <v>1259</v>
      </c>
      <c r="B1261" s="2">
        <v>44517.659635416669</v>
      </c>
      <c r="C1261" s="2">
        <v>44517.660284722217</v>
      </c>
      <c r="D1261" s="2">
        <v>44517.660805555563</v>
      </c>
      <c r="E1261" s="2">
        <v>44517.660851851862</v>
      </c>
      <c r="F1261">
        <v>56.1</v>
      </c>
      <c r="G1261">
        <v>101.1</v>
      </c>
      <c r="H1261">
        <v>105.1</v>
      </c>
    </row>
    <row r="1262" spans="1:8" x14ac:dyDescent="0.3">
      <c r="A1262" s="1">
        <v>1260</v>
      </c>
      <c r="B1262" s="2">
        <v>44517.660851851862</v>
      </c>
      <c r="C1262" s="2">
        <v>44517.661519675923</v>
      </c>
      <c r="D1262" s="2">
        <v>44517.662040509262</v>
      </c>
      <c r="E1262" s="2">
        <v>44517.662086805547</v>
      </c>
      <c r="F1262">
        <v>57.7</v>
      </c>
      <c r="G1262">
        <v>102.7</v>
      </c>
      <c r="H1262">
        <v>106.7</v>
      </c>
    </row>
    <row r="1263" spans="1:8" x14ac:dyDescent="0.3">
      <c r="A1263" s="1">
        <v>1261</v>
      </c>
      <c r="B1263" s="2">
        <v>44517.662086805547</v>
      </c>
      <c r="C1263" s="2">
        <v>44517.662875000002</v>
      </c>
      <c r="D1263" s="2">
        <v>44517.663293981481</v>
      </c>
      <c r="E1263" s="2">
        <v>44517.663340277781</v>
      </c>
      <c r="F1263">
        <v>68.100000000000009</v>
      </c>
      <c r="G1263">
        <v>104.3</v>
      </c>
      <c r="H1263">
        <v>108.3</v>
      </c>
    </row>
    <row r="1264" spans="1:8" x14ac:dyDescent="0.3">
      <c r="A1264" s="1">
        <v>1262</v>
      </c>
      <c r="B1264" s="2">
        <v>44517.663340277781</v>
      </c>
      <c r="C1264" s="2">
        <v>44517.664173611112</v>
      </c>
      <c r="D1264" s="2">
        <v>44517.664649305552</v>
      </c>
      <c r="E1264" s="2">
        <v>44517.664695601852</v>
      </c>
      <c r="F1264">
        <v>72</v>
      </c>
      <c r="G1264">
        <v>113.1</v>
      </c>
      <c r="H1264">
        <v>117.1</v>
      </c>
    </row>
    <row r="1265" spans="1:8" x14ac:dyDescent="0.3">
      <c r="A1265" s="1">
        <v>1263</v>
      </c>
      <c r="B1265" s="2">
        <v>44517.664695601852</v>
      </c>
      <c r="C1265" s="2">
        <v>44517.665510416657</v>
      </c>
      <c r="D1265" s="2">
        <v>44517.665849537043</v>
      </c>
      <c r="E1265" s="2">
        <v>44517.665895833343</v>
      </c>
      <c r="F1265">
        <v>70.400000000000006</v>
      </c>
      <c r="G1265">
        <v>99.7</v>
      </c>
      <c r="H1265">
        <v>103.7</v>
      </c>
    </row>
    <row r="1266" spans="1:8" x14ac:dyDescent="0.3">
      <c r="A1266" s="1">
        <v>1264</v>
      </c>
      <c r="B1266" s="2">
        <v>44517.665895833343</v>
      </c>
      <c r="C1266" s="2">
        <v>44517.66612037037</v>
      </c>
      <c r="D1266" s="2">
        <v>44517.666311342589</v>
      </c>
      <c r="E1266" s="2">
        <v>44517.666357638889</v>
      </c>
      <c r="F1266">
        <v>19.399999999999999</v>
      </c>
      <c r="G1266">
        <v>35.900000000000013</v>
      </c>
      <c r="H1266">
        <v>39.900000000000013</v>
      </c>
    </row>
    <row r="1267" spans="1:8" x14ac:dyDescent="0.3">
      <c r="A1267" s="1">
        <v>1265</v>
      </c>
      <c r="B1267" s="2">
        <v>44517.666357638889</v>
      </c>
      <c r="C1267" s="2">
        <v>44517.666533564807</v>
      </c>
      <c r="D1267" s="2">
        <v>44517.66682175926</v>
      </c>
      <c r="E1267" s="2">
        <v>44517.666868055552</v>
      </c>
      <c r="F1267">
        <v>15.2</v>
      </c>
      <c r="G1267">
        <v>40.1</v>
      </c>
      <c r="H1267">
        <v>44.1</v>
      </c>
    </row>
    <row r="1268" spans="1:8" x14ac:dyDescent="0.3">
      <c r="A1268" s="1">
        <v>1266</v>
      </c>
      <c r="B1268" s="2">
        <v>44517.666868055552</v>
      </c>
      <c r="C1268" s="2">
        <v>44517.667337962957</v>
      </c>
      <c r="D1268" s="2">
        <v>44517.667858796303</v>
      </c>
      <c r="E1268" s="2">
        <v>44517.667905092603</v>
      </c>
      <c r="F1268">
        <v>40.6</v>
      </c>
      <c r="G1268">
        <v>85.600000000000009</v>
      </c>
      <c r="H1268">
        <v>89.600000000000009</v>
      </c>
    </row>
    <row r="1269" spans="1:8" x14ac:dyDescent="0.3">
      <c r="A1269" s="1">
        <v>1267</v>
      </c>
      <c r="B1269" s="2">
        <v>44517.667905092603</v>
      </c>
      <c r="C1269" s="2">
        <v>44517.668563657397</v>
      </c>
      <c r="D1269" s="2">
        <v>44517.668976851863</v>
      </c>
      <c r="E1269" s="2">
        <v>44517.669023148148</v>
      </c>
      <c r="F1269">
        <v>56.900000000000013</v>
      </c>
      <c r="G1269">
        <v>92.600000000000009</v>
      </c>
      <c r="H1269">
        <v>96.600000000000009</v>
      </c>
    </row>
    <row r="1270" spans="1:8" x14ac:dyDescent="0.3">
      <c r="A1270" s="1">
        <v>1268</v>
      </c>
      <c r="B1270" s="2">
        <v>44517.669023148148</v>
      </c>
      <c r="C1270" s="2">
        <v>44517.669417824072</v>
      </c>
      <c r="D1270" s="2">
        <v>44517.669806712962</v>
      </c>
      <c r="E1270" s="2">
        <v>44517.669853009262</v>
      </c>
      <c r="F1270">
        <v>34.1</v>
      </c>
      <c r="G1270">
        <v>67.7</v>
      </c>
      <c r="H1270">
        <v>71.7</v>
      </c>
    </row>
    <row r="1271" spans="1:8" x14ac:dyDescent="0.3">
      <c r="A1271" s="1">
        <v>1269</v>
      </c>
      <c r="B1271" s="2">
        <v>44517.669853009262</v>
      </c>
      <c r="C1271" s="2">
        <v>44517.670403935183</v>
      </c>
      <c r="D1271" s="2">
        <v>44517.670752314807</v>
      </c>
      <c r="E1271" s="2">
        <v>44517.670798611107</v>
      </c>
      <c r="F1271">
        <v>47.6</v>
      </c>
      <c r="G1271">
        <v>77.7</v>
      </c>
      <c r="H1271">
        <v>81.7</v>
      </c>
    </row>
    <row r="1272" spans="1:8" x14ac:dyDescent="0.3">
      <c r="A1272" s="1">
        <v>1270</v>
      </c>
      <c r="B1272" s="2">
        <v>44517.670798611107</v>
      </c>
      <c r="C1272" s="2">
        <v>44517.671341435183</v>
      </c>
      <c r="D1272" s="2">
        <v>44517.671814814807</v>
      </c>
      <c r="E1272" s="2">
        <v>44517.671861111106</v>
      </c>
      <c r="F1272">
        <v>46.900000000000013</v>
      </c>
      <c r="G1272">
        <v>87.800000000000011</v>
      </c>
      <c r="H1272">
        <v>91.800000000000011</v>
      </c>
    </row>
    <row r="1273" spans="1:8" x14ac:dyDescent="0.3">
      <c r="A1273" s="1">
        <v>1271</v>
      </c>
      <c r="B1273" s="2">
        <v>44517.671861111106</v>
      </c>
      <c r="C1273" s="2">
        <v>44517.672354166672</v>
      </c>
      <c r="D1273" s="2">
        <v>44517.672645833343</v>
      </c>
      <c r="E1273" s="2">
        <v>44517.672692129629</v>
      </c>
      <c r="F1273">
        <v>42.6</v>
      </c>
      <c r="G1273">
        <v>67.8</v>
      </c>
      <c r="H1273">
        <v>71.800000000000011</v>
      </c>
    </row>
    <row r="1274" spans="1:8" x14ac:dyDescent="0.3">
      <c r="A1274" s="1">
        <v>1272</v>
      </c>
      <c r="B1274" s="2">
        <v>44517.672692129629</v>
      </c>
      <c r="C1274" s="2">
        <v>44517.673218750002</v>
      </c>
      <c r="D1274" s="2">
        <v>44517.673511574067</v>
      </c>
      <c r="E1274" s="2">
        <v>44517.673557870366</v>
      </c>
      <c r="F1274">
        <v>45.5</v>
      </c>
      <c r="G1274">
        <v>70.800000000000011</v>
      </c>
      <c r="H1274">
        <v>74.800000000000011</v>
      </c>
    </row>
    <row r="1275" spans="1:8" x14ac:dyDescent="0.3">
      <c r="A1275" s="1">
        <v>1273</v>
      </c>
      <c r="B1275" s="2">
        <v>44517.673557870366</v>
      </c>
      <c r="C1275" s="2">
        <v>44517.674230324083</v>
      </c>
      <c r="D1275" s="2">
        <v>44517.674586805559</v>
      </c>
      <c r="E1275" s="2">
        <v>44517.674633101851</v>
      </c>
      <c r="F1275">
        <v>58.1</v>
      </c>
      <c r="G1275">
        <v>88.9</v>
      </c>
      <c r="H1275">
        <v>92.9</v>
      </c>
    </row>
    <row r="1276" spans="1:8" x14ac:dyDescent="0.3">
      <c r="A1276" s="1">
        <v>1274</v>
      </c>
      <c r="B1276" s="2">
        <v>44517.674633101851</v>
      </c>
      <c r="C1276" s="2">
        <v>44517.675189814807</v>
      </c>
      <c r="D1276" s="2">
        <v>44517.675398148152</v>
      </c>
      <c r="E1276" s="2">
        <v>44517.675444444452</v>
      </c>
      <c r="F1276">
        <v>48.1</v>
      </c>
      <c r="G1276">
        <v>66.100000000000009</v>
      </c>
      <c r="H1276">
        <v>70.100000000000009</v>
      </c>
    </row>
    <row r="1277" spans="1:8" x14ac:dyDescent="0.3">
      <c r="A1277" s="1">
        <v>1275</v>
      </c>
      <c r="B1277" s="2">
        <v>44517.675444444452</v>
      </c>
      <c r="C1277" s="2">
        <v>44517.675663194437</v>
      </c>
      <c r="D1277" s="2">
        <v>44517.676079861107</v>
      </c>
      <c r="E1277" s="2">
        <v>44517.676126157407</v>
      </c>
      <c r="F1277">
        <v>18.899999999999999</v>
      </c>
      <c r="G1277">
        <v>54.900000000000013</v>
      </c>
      <c r="H1277">
        <v>58.900000000000013</v>
      </c>
    </row>
    <row r="1278" spans="1:8" x14ac:dyDescent="0.3">
      <c r="A1278" s="1">
        <v>1276</v>
      </c>
      <c r="B1278" s="2">
        <v>44517.676126157407</v>
      </c>
      <c r="C1278" s="2">
        <v>44517.676438657407</v>
      </c>
      <c r="D1278" s="2">
        <v>44517.676677083327</v>
      </c>
      <c r="E1278" s="2">
        <v>44517.676723379627</v>
      </c>
      <c r="F1278">
        <v>27</v>
      </c>
      <c r="G1278">
        <v>47.6</v>
      </c>
      <c r="H1278">
        <v>51.6</v>
      </c>
    </row>
    <row r="1279" spans="1:8" x14ac:dyDescent="0.3">
      <c r="A1279" s="1">
        <v>1277</v>
      </c>
      <c r="B1279" s="2">
        <v>44517.676723379627</v>
      </c>
      <c r="C1279" s="2">
        <v>44517.677369212957</v>
      </c>
      <c r="D1279" s="2">
        <v>44517.677773148149</v>
      </c>
      <c r="E1279" s="2">
        <v>44517.677819444441</v>
      </c>
      <c r="F1279">
        <v>55.8</v>
      </c>
      <c r="G1279">
        <v>90.7</v>
      </c>
      <c r="H1279">
        <v>94.7</v>
      </c>
    </row>
    <row r="1280" spans="1:8" x14ac:dyDescent="0.3">
      <c r="A1280" s="1">
        <v>1278</v>
      </c>
      <c r="B1280" s="2">
        <v>44517.677819444441</v>
      </c>
      <c r="C1280" s="2">
        <v>44517.678177083333</v>
      </c>
      <c r="D1280" s="2">
        <v>44517.678755787027</v>
      </c>
      <c r="E1280" s="2">
        <v>44517.678802083326</v>
      </c>
      <c r="F1280">
        <v>30.9</v>
      </c>
      <c r="G1280">
        <v>80.900000000000006</v>
      </c>
      <c r="H1280">
        <v>84.9</v>
      </c>
    </row>
    <row r="1281" spans="1:8" x14ac:dyDescent="0.3">
      <c r="A1281" s="1">
        <v>1279</v>
      </c>
      <c r="B1281" s="2">
        <v>44517.678802083326</v>
      </c>
      <c r="C1281" s="2">
        <v>44517.679230324073</v>
      </c>
      <c r="D1281" s="2">
        <v>44517.679459490741</v>
      </c>
      <c r="E1281" s="2">
        <v>44517.67950578704</v>
      </c>
      <c r="F1281">
        <v>37</v>
      </c>
      <c r="G1281">
        <v>56.8</v>
      </c>
      <c r="H1281">
        <v>60.8</v>
      </c>
    </row>
    <row r="1282" spans="1:8" x14ac:dyDescent="0.3">
      <c r="A1282" s="1">
        <v>1280</v>
      </c>
      <c r="B1282" s="2">
        <v>44517.67950578704</v>
      </c>
      <c r="C1282" s="2">
        <v>44517.68014236111</v>
      </c>
      <c r="D1282" s="2">
        <v>44517.680392361108</v>
      </c>
      <c r="E1282" s="2">
        <v>44517.680438657408</v>
      </c>
      <c r="F1282">
        <v>55</v>
      </c>
      <c r="G1282">
        <v>76.600000000000009</v>
      </c>
      <c r="H1282">
        <v>80.600000000000009</v>
      </c>
    </row>
    <row r="1283" spans="1:8" x14ac:dyDescent="0.3">
      <c r="A1283" s="1">
        <v>1281</v>
      </c>
      <c r="B1283" s="2">
        <v>44517.680438657408</v>
      </c>
      <c r="C1283" s="2">
        <v>44517.681097222223</v>
      </c>
      <c r="D1283" s="2">
        <v>44517.681431712961</v>
      </c>
      <c r="E1283" s="2">
        <v>44517.681478009261</v>
      </c>
      <c r="F1283">
        <v>56.900000000000013</v>
      </c>
      <c r="G1283">
        <v>85.800000000000011</v>
      </c>
      <c r="H1283">
        <v>89.800000000000011</v>
      </c>
    </row>
    <row r="1284" spans="1:8" x14ac:dyDescent="0.3">
      <c r="A1284" s="1">
        <v>1282</v>
      </c>
      <c r="B1284" s="2">
        <v>44517.681478009261</v>
      </c>
      <c r="C1284" s="2">
        <v>44517.682041666667</v>
      </c>
      <c r="D1284" s="2">
        <v>44517.682577546293</v>
      </c>
      <c r="E1284" s="2">
        <v>44517.682623842593</v>
      </c>
      <c r="F1284">
        <v>48.7</v>
      </c>
      <c r="G1284">
        <v>95</v>
      </c>
      <c r="H1284">
        <v>99</v>
      </c>
    </row>
    <row r="1285" spans="1:8" x14ac:dyDescent="0.3">
      <c r="A1285" s="1">
        <v>1283</v>
      </c>
      <c r="B1285" s="2">
        <v>44517.682623842593</v>
      </c>
      <c r="C1285" s="2">
        <v>44517.682833333332</v>
      </c>
      <c r="D1285" s="2">
        <v>44517.683093749998</v>
      </c>
      <c r="E1285" s="2">
        <v>44517.683140046298</v>
      </c>
      <c r="F1285">
        <v>18.100000000000001</v>
      </c>
      <c r="G1285">
        <v>40.6</v>
      </c>
      <c r="H1285">
        <v>44.6</v>
      </c>
    </row>
    <row r="1286" spans="1:8" x14ac:dyDescent="0.3">
      <c r="A1286" s="1">
        <v>1284</v>
      </c>
      <c r="B1286" s="2">
        <v>44517.683140046298</v>
      </c>
      <c r="C1286" s="2">
        <v>44517.68356597222</v>
      </c>
      <c r="D1286" s="2">
        <v>44517.683812499999</v>
      </c>
      <c r="E1286" s="2">
        <v>44517.683858796299</v>
      </c>
      <c r="F1286">
        <v>36.799999999999997</v>
      </c>
      <c r="G1286">
        <v>58.1</v>
      </c>
      <c r="H1286">
        <v>62.1</v>
      </c>
    </row>
    <row r="1287" spans="1:8" x14ac:dyDescent="0.3">
      <c r="A1287" s="1">
        <v>1285</v>
      </c>
      <c r="B1287" s="2">
        <v>44517.683858796299</v>
      </c>
      <c r="C1287" s="2">
        <v>44517.684079861108</v>
      </c>
      <c r="D1287" s="2">
        <v>44517.684269675927</v>
      </c>
      <c r="E1287" s="2">
        <v>44517.684315972219</v>
      </c>
      <c r="F1287">
        <v>19.100000000000001</v>
      </c>
      <c r="G1287">
        <v>35.5</v>
      </c>
      <c r="H1287">
        <v>39.5</v>
      </c>
    </row>
    <row r="1288" spans="1:8" x14ac:dyDescent="0.3">
      <c r="A1288" s="1">
        <v>1286</v>
      </c>
      <c r="B1288" s="2">
        <v>44517.684315972219</v>
      </c>
      <c r="C1288" s="2">
        <v>44517.684517361107</v>
      </c>
      <c r="D1288" s="2">
        <v>44517.685210648153</v>
      </c>
      <c r="E1288" s="2">
        <v>44517.685256944453</v>
      </c>
      <c r="F1288">
        <v>17.399999999999999</v>
      </c>
      <c r="G1288">
        <v>77.300000000000011</v>
      </c>
      <c r="H1288">
        <v>81.300000000000011</v>
      </c>
    </row>
    <row r="1289" spans="1:8" x14ac:dyDescent="0.3">
      <c r="A1289" s="1">
        <v>1287</v>
      </c>
      <c r="B1289" s="2">
        <v>44517.685256944453</v>
      </c>
      <c r="C1289" s="2">
        <v>44517.685763888891</v>
      </c>
      <c r="D1289" s="2">
        <v>44517.686091435193</v>
      </c>
      <c r="E1289" s="2">
        <v>44517.686137731478</v>
      </c>
      <c r="F1289">
        <v>43.8</v>
      </c>
      <c r="G1289">
        <v>72.100000000000009</v>
      </c>
      <c r="H1289">
        <v>76.100000000000009</v>
      </c>
    </row>
    <row r="1290" spans="1:8" x14ac:dyDescent="0.3">
      <c r="A1290" s="1">
        <v>1288</v>
      </c>
      <c r="B1290" s="2">
        <v>44517.686137731478</v>
      </c>
      <c r="C1290" s="2">
        <v>44517.686767361112</v>
      </c>
      <c r="D1290" s="2">
        <v>44517.687103009259</v>
      </c>
      <c r="E1290" s="2">
        <v>44517.687149305559</v>
      </c>
      <c r="F1290">
        <v>54.400000000000013</v>
      </c>
      <c r="G1290">
        <v>83.4</v>
      </c>
      <c r="H1290">
        <v>87.4</v>
      </c>
    </row>
    <row r="1291" spans="1:8" x14ac:dyDescent="0.3">
      <c r="A1291" s="1">
        <v>1289</v>
      </c>
      <c r="B1291" s="2">
        <v>44517.687149305559</v>
      </c>
      <c r="C1291" s="2">
        <v>44517.687799768522</v>
      </c>
      <c r="D1291" s="2">
        <v>44517.688053240738</v>
      </c>
      <c r="E1291" s="2">
        <v>44517.688099537037</v>
      </c>
      <c r="F1291">
        <v>56.2</v>
      </c>
      <c r="G1291">
        <v>78.100000000000009</v>
      </c>
      <c r="H1291">
        <v>82.100000000000009</v>
      </c>
    </row>
    <row r="1292" spans="1:8" x14ac:dyDescent="0.3">
      <c r="A1292" s="1">
        <v>1290</v>
      </c>
      <c r="B1292" s="2">
        <v>44517.688099537037</v>
      </c>
      <c r="C1292" s="2">
        <v>44517.688739583333</v>
      </c>
      <c r="D1292" s="2">
        <v>44517.689053240741</v>
      </c>
      <c r="E1292" s="2">
        <v>44517.689099537027</v>
      </c>
      <c r="F1292">
        <v>55.3</v>
      </c>
      <c r="G1292">
        <v>82.4</v>
      </c>
      <c r="H1292">
        <v>86.4</v>
      </c>
    </row>
    <row r="1293" spans="1:8" x14ac:dyDescent="0.3">
      <c r="A1293" s="1">
        <v>1291</v>
      </c>
      <c r="B1293" s="2">
        <v>44517.689099537027</v>
      </c>
      <c r="C1293" s="2">
        <v>44517.689751157413</v>
      </c>
      <c r="D1293" s="2">
        <v>44517.690151620372</v>
      </c>
      <c r="E1293" s="2">
        <v>44517.690197916672</v>
      </c>
      <c r="F1293">
        <v>56.3</v>
      </c>
      <c r="G1293">
        <v>90.9</v>
      </c>
      <c r="H1293">
        <v>94.9</v>
      </c>
    </row>
    <row r="1294" spans="1:8" x14ac:dyDescent="0.3">
      <c r="A1294" s="1">
        <v>1292</v>
      </c>
      <c r="B1294" s="2">
        <v>44517.690197916672</v>
      </c>
      <c r="C1294" s="2">
        <v>44517.691087962958</v>
      </c>
      <c r="D1294" s="2">
        <v>44517.691538194442</v>
      </c>
      <c r="E1294" s="2">
        <v>44517.691584490742</v>
      </c>
      <c r="F1294">
        <v>76.900000000000006</v>
      </c>
      <c r="G1294">
        <v>115.8</v>
      </c>
      <c r="H1294">
        <v>119.8</v>
      </c>
    </row>
    <row r="1295" spans="1:8" x14ac:dyDescent="0.3">
      <c r="A1295" s="1">
        <v>1293</v>
      </c>
      <c r="B1295" s="2">
        <v>44517.691584490742</v>
      </c>
      <c r="C1295" s="2">
        <v>44517.692019675917</v>
      </c>
      <c r="D1295" s="2">
        <v>44517.692857638889</v>
      </c>
      <c r="E1295" s="2">
        <v>44517.692903935182</v>
      </c>
      <c r="F1295">
        <v>37.6</v>
      </c>
      <c r="G1295">
        <v>110</v>
      </c>
      <c r="H1295">
        <v>114</v>
      </c>
    </row>
    <row r="1296" spans="1:8" x14ac:dyDescent="0.3">
      <c r="A1296" s="1">
        <v>1294</v>
      </c>
      <c r="B1296" s="2">
        <v>44517.692903935182</v>
      </c>
      <c r="C1296" s="2">
        <v>44517.693511574071</v>
      </c>
      <c r="D1296" s="2">
        <v>44517.693782407398</v>
      </c>
      <c r="E1296" s="2">
        <v>44517.693828703697</v>
      </c>
      <c r="F1296">
        <v>52.5</v>
      </c>
      <c r="G1296">
        <v>75.900000000000006</v>
      </c>
      <c r="H1296">
        <v>79.900000000000006</v>
      </c>
    </row>
    <row r="1297" spans="1:8" x14ac:dyDescent="0.3">
      <c r="A1297" s="1">
        <v>1295</v>
      </c>
      <c r="B1297" s="2">
        <v>44517.693828703697</v>
      </c>
      <c r="C1297" s="2">
        <v>44517.694031250001</v>
      </c>
      <c r="D1297" s="2">
        <v>44517.694414351849</v>
      </c>
      <c r="E1297" s="2">
        <v>44517.694460648148</v>
      </c>
      <c r="F1297">
        <v>17.5</v>
      </c>
      <c r="G1297">
        <v>50.6</v>
      </c>
      <c r="H1297">
        <v>54.6</v>
      </c>
    </row>
    <row r="1298" spans="1:8" x14ac:dyDescent="0.3">
      <c r="A1298" s="1">
        <v>1296</v>
      </c>
      <c r="B1298" s="2">
        <v>44517.694460648148</v>
      </c>
      <c r="C1298" s="2">
        <v>44517.694827546293</v>
      </c>
      <c r="D1298" s="2">
        <v>44517.695347222223</v>
      </c>
      <c r="E1298" s="2">
        <v>44517.695393518523</v>
      </c>
      <c r="F1298">
        <v>31.7</v>
      </c>
      <c r="G1298">
        <v>76.600000000000009</v>
      </c>
      <c r="H1298">
        <v>80.600000000000009</v>
      </c>
    </row>
    <row r="1299" spans="1:8" x14ac:dyDescent="0.3">
      <c r="A1299" s="1">
        <v>1297</v>
      </c>
      <c r="B1299" s="2">
        <v>44517.695393518523</v>
      </c>
      <c r="C1299" s="2">
        <v>44517.696018518523</v>
      </c>
      <c r="D1299" s="2">
        <v>44517.696247685177</v>
      </c>
      <c r="E1299" s="2">
        <v>44517.696293981477</v>
      </c>
      <c r="F1299">
        <v>54</v>
      </c>
      <c r="G1299">
        <v>73.800000000000011</v>
      </c>
      <c r="H1299">
        <v>77.800000000000011</v>
      </c>
    </row>
    <row r="1300" spans="1:8" x14ac:dyDescent="0.3">
      <c r="A1300" s="1">
        <v>1298</v>
      </c>
      <c r="B1300" s="2">
        <v>44517.696293981477</v>
      </c>
      <c r="C1300" s="2">
        <v>44517.696984953713</v>
      </c>
      <c r="D1300" s="2">
        <v>44517.697583333327</v>
      </c>
      <c r="E1300" s="2">
        <v>44517.697629629627</v>
      </c>
      <c r="F1300">
        <v>59.7</v>
      </c>
      <c r="G1300">
        <v>111.4</v>
      </c>
      <c r="H1300">
        <v>115.4</v>
      </c>
    </row>
    <row r="1301" spans="1:8" x14ac:dyDescent="0.3">
      <c r="A1301" s="1">
        <v>1299</v>
      </c>
      <c r="B1301" s="2">
        <v>44517.697629629627</v>
      </c>
      <c r="C1301" s="2">
        <v>44517.698037037037</v>
      </c>
      <c r="D1301" s="2">
        <v>44517.698277777781</v>
      </c>
      <c r="E1301" s="2">
        <v>44517.698324074066</v>
      </c>
      <c r="F1301">
        <v>35.200000000000003</v>
      </c>
      <c r="G1301">
        <v>56</v>
      </c>
      <c r="H1301">
        <v>60.000000000000007</v>
      </c>
    </row>
    <row r="1302" spans="1:8" x14ac:dyDescent="0.3">
      <c r="A1302" s="1">
        <v>1300</v>
      </c>
      <c r="B1302" s="2">
        <v>44517.698324074066</v>
      </c>
      <c r="C1302" s="2">
        <v>44517.698761574073</v>
      </c>
      <c r="D1302" s="2">
        <v>44517.699356481477</v>
      </c>
      <c r="E1302" s="2">
        <v>44517.699402777776</v>
      </c>
      <c r="F1302">
        <v>37.799999999999997</v>
      </c>
      <c r="G1302">
        <v>89.2</v>
      </c>
      <c r="H1302">
        <v>93.2</v>
      </c>
    </row>
    <row r="1303" spans="1:8" x14ac:dyDescent="0.3">
      <c r="A1303" s="1">
        <v>1301</v>
      </c>
      <c r="B1303" s="2">
        <v>44517.699402777776</v>
      </c>
      <c r="C1303" s="2">
        <v>44517.699762731478</v>
      </c>
      <c r="D1303" s="2">
        <v>44517.700302083344</v>
      </c>
      <c r="E1303" s="2">
        <v>44517.700348379629</v>
      </c>
      <c r="F1303">
        <v>31.1</v>
      </c>
      <c r="G1303">
        <v>77.7</v>
      </c>
      <c r="H1303">
        <v>81.7</v>
      </c>
    </row>
    <row r="1304" spans="1:8" x14ac:dyDescent="0.3">
      <c r="A1304" s="1">
        <v>1302</v>
      </c>
      <c r="B1304" s="2">
        <v>44517.700348379629</v>
      </c>
      <c r="C1304" s="2">
        <v>44517.701077546299</v>
      </c>
      <c r="D1304" s="2">
        <v>44517.70159837963</v>
      </c>
      <c r="E1304" s="2">
        <v>44517.701644675923</v>
      </c>
      <c r="F1304">
        <v>63.000000000000007</v>
      </c>
      <c r="G1304">
        <v>108</v>
      </c>
      <c r="H1304">
        <v>112</v>
      </c>
    </row>
    <row r="1305" spans="1:8" x14ac:dyDescent="0.3">
      <c r="A1305" s="1">
        <v>1303</v>
      </c>
      <c r="B1305" s="2">
        <v>44517.701644675923</v>
      </c>
      <c r="C1305" s="2">
        <v>44517.702254629628</v>
      </c>
      <c r="D1305" s="2">
        <v>44517.702689814818</v>
      </c>
      <c r="E1305" s="2">
        <v>44517.70273611111</v>
      </c>
      <c r="F1305">
        <v>52.7</v>
      </c>
      <c r="G1305">
        <v>90.300000000000011</v>
      </c>
      <c r="H1305">
        <v>94.300000000000011</v>
      </c>
    </row>
    <row r="1306" spans="1:8" x14ac:dyDescent="0.3">
      <c r="A1306" s="1">
        <v>1304</v>
      </c>
      <c r="B1306" s="2">
        <v>44517.70273611111</v>
      </c>
      <c r="C1306" s="2">
        <v>44517.702962962961</v>
      </c>
      <c r="D1306" s="2">
        <v>44517.70353240741</v>
      </c>
      <c r="E1306" s="2">
        <v>44517.703578703702</v>
      </c>
      <c r="F1306">
        <v>19.600000000000001</v>
      </c>
      <c r="G1306">
        <v>68.800000000000011</v>
      </c>
      <c r="H1306">
        <v>72.800000000000011</v>
      </c>
    </row>
    <row r="1307" spans="1:8" x14ac:dyDescent="0.3">
      <c r="A1307" s="1">
        <v>1305</v>
      </c>
      <c r="B1307" s="2">
        <v>44517.703578703702</v>
      </c>
      <c r="C1307" s="2">
        <v>44517.704349537038</v>
      </c>
      <c r="D1307" s="2">
        <v>44517.704685185177</v>
      </c>
      <c r="E1307" s="2">
        <v>44517.704731481477</v>
      </c>
      <c r="F1307">
        <v>66.600000000000009</v>
      </c>
      <c r="G1307">
        <v>95.600000000000009</v>
      </c>
      <c r="H1307">
        <v>99.600000000000009</v>
      </c>
    </row>
    <row r="1308" spans="1:8" x14ac:dyDescent="0.3">
      <c r="A1308" s="1">
        <v>1306</v>
      </c>
      <c r="B1308" s="2">
        <v>44517.704731481477</v>
      </c>
      <c r="C1308" s="2">
        <v>44517.705160879632</v>
      </c>
      <c r="D1308" s="2">
        <v>44517.705364583337</v>
      </c>
      <c r="E1308" s="2">
        <v>44517.705410879629</v>
      </c>
      <c r="F1308">
        <v>37.1</v>
      </c>
      <c r="G1308">
        <v>54.7</v>
      </c>
      <c r="H1308">
        <v>58.7</v>
      </c>
    </row>
    <row r="1309" spans="1:8" x14ac:dyDescent="0.3">
      <c r="A1309" s="1">
        <v>1307</v>
      </c>
      <c r="B1309" s="2">
        <v>44517.705410879629</v>
      </c>
      <c r="C1309" s="2">
        <v>44517.706260416657</v>
      </c>
      <c r="D1309" s="2">
        <v>44517.706479166663</v>
      </c>
      <c r="E1309" s="2">
        <v>44517.706525462963</v>
      </c>
      <c r="F1309">
        <v>73.400000000000006</v>
      </c>
      <c r="G1309">
        <v>92.300000000000011</v>
      </c>
      <c r="H1309">
        <v>96.300000000000011</v>
      </c>
    </row>
    <row r="1310" spans="1:8" x14ac:dyDescent="0.3">
      <c r="A1310" s="1">
        <v>1308</v>
      </c>
      <c r="B1310" s="2">
        <v>44517.706525462963</v>
      </c>
      <c r="C1310" s="2">
        <v>44517.707214120368</v>
      </c>
      <c r="D1310" s="2">
        <v>44517.707658564817</v>
      </c>
      <c r="E1310" s="2">
        <v>44517.70770486111</v>
      </c>
      <c r="F1310">
        <v>59.500000000000007</v>
      </c>
      <c r="G1310">
        <v>97.9</v>
      </c>
      <c r="H1310">
        <v>101.9</v>
      </c>
    </row>
    <row r="1311" spans="1:8" x14ac:dyDescent="0.3">
      <c r="A1311" s="1">
        <v>1309</v>
      </c>
      <c r="B1311" s="2">
        <v>44517.70770486111</v>
      </c>
      <c r="C1311" s="2">
        <v>44517.708079861113</v>
      </c>
      <c r="D1311" s="2">
        <v>44517.708451388891</v>
      </c>
      <c r="E1311" s="2">
        <v>44517.708497685177</v>
      </c>
      <c r="F1311">
        <v>32.4</v>
      </c>
      <c r="G1311">
        <v>64.5</v>
      </c>
      <c r="H1311">
        <v>68.5</v>
      </c>
    </row>
    <row r="1312" spans="1:8" x14ac:dyDescent="0.3">
      <c r="A1312" s="1">
        <v>1310</v>
      </c>
      <c r="B1312" s="2">
        <v>44517.708497685177</v>
      </c>
      <c r="C1312" s="2">
        <v>44517.709158564823</v>
      </c>
      <c r="D1312" s="2">
        <v>44517.709609953701</v>
      </c>
      <c r="E1312" s="2">
        <v>44517.709656250001</v>
      </c>
      <c r="F1312">
        <v>57.1</v>
      </c>
      <c r="G1312">
        <v>96.100000000000009</v>
      </c>
      <c r="H1312">
        <v>100.1</v>
      </c>
    </row>
    <row r="1313" spans="1:8" x14ac:dyDescent="0.3">
      <c r="A1313" s="1">
        <v>1311</v>
      </c>
      <c r="B1313" s="2">
        <v>44517.709656250001</v>
      </c>
      <c r="C1313" s="2">
        <v>44517.710373842587</v>
      </c>
      <c r="D1313" s="2">
        <v>44517.710894675933</v>
      </c>
      <c r="E1313" s="2">
        <v>44517.710940972232</v>
      </c>
      <c r="F1313">
        <v>62.000000000000007</v>
      </c>
      <c r="G1313">
        <v>107</v>
      </c>
      <c r="H1313">
        <v>111</v>
      </c>
    </row>
    <row r="1314" spans="1:8" x14ac:dyDescent="0.3">
      <c r="A1314" s="1">
        <v>1312</v>
      </c>
      <c r="B1314" s="2">
        <v>44517.710940972232</v>
      </c>
      <c r="C1314" s="2">
        <v>44517.711541666657</v>
      </c>
      <c r="D1314" s="2">
        <v>44517.711787037028</v>
      </c>
      <c r="E1314" s="2">
        <v>44517.711833333327</v>
      </c>
      <c r="F1314">
        <v>51.900000000000013</v>
      </c>
      <c r="G1314">
        <v>73.100000000000009</v>
      </c>
      <c r="H1314">
        <v>77.100000000000009</v>
      </c>
    </row>
    <row r="1315" spans="1:8" x14ac:dyDescent="0.3">
      <c r="A1315" s="1">
        <v>1313</v>
      </c>
      <c r="B1315" s="2">
        <v>44517.711833333327</v>
      </c>
      <c r="C1315" s="2">
        <v>44517.712537037027</v>
      </c>
      <c r="D1315" s="2">
        <v>44517.713057870373</v>
      </c>
      <c r="E1315" s="2">
        <v>44517.713104166673</v>
      </c>
      <c r="F1315">
        <v>60.8</v>
      </c>
      <c r="G1315">
        <v>105.8</v>
      </c>
      <c r="H1315">
        <v>109.8</v>
      </c>
    </row>
    <row r="1316" spans="1:8" x14ac:dyDescent="0.3">
      <c r="A1316" s="1">
        <v>1314</v>
      </c>
      <c r="B1316" s="2">
        <v>44517.713104166673</v>
      </c>
      <c r="C1316" s="2">
        <v>44517.713716435188</v>
      </c>
      <c r="D1316" s="2">
        <v>44517.714054398151</v>
      </c>
      <c r="E1316" s="2">
        <v>44517.714100694437</v>
      </c>
      <c r="F1316">
        <v>52.900000000000013</v>
      </c>
      <c r="G1316">
        <v>82.100000000000009</v>
      </c>
      <c r="H1316">
        <v>86.100000000000009</v>
      </c>
    </row>
    <row r="1317" spans="1:8" x14ac:dyDescent="0.3">
      <c r="A1317" s="1">
        <v>1315</v>
      </c>
      <c r="B1317" s="2">
        <v>44517.714100694437</v>
      </c>
      <c r="C1317" s="2">
        <v>44517.714707175917</v>
      </c>
      <c r="D1317" s="2">
        <v>44517.715228009263</v>
      </c>
      <c r="E1317" s="2">
        <v>44517.715274305563</v>
      </c>
      <c r="F1317">
        <v>52.400000000000013</v>
      </c>
      <c r="G1317">
        <v>97.4</v>
      </c>
      <c r="H1317">
        <v>101.4</v>
      </c>
    </row>
    <row r="1318" spans="1:8" x14ac:dyDescent="0.3">
      <c r="A1318" s="1">
        <v>1316</v>
      </c>
      <c r="B1318" s="2">
        <v>44517.715274305563</v>
      </c>
      <c r="C1318" s="2">
        <v>44517.715912037027</v>
      </c>
      <c r="D1318" s="2">
        <v>44517.71654050926</v>
      </c>
      <c r="E1318" s="2">
        <v>44517.716586805553</v>
      </c>
      <c r="F1318">
        <v>55.1</v>
      </c>
      <c r="G1318">
        <v>109.4</v>
      </c>
      <c r="H1318">
        <v>113.4</v>
      </c>
    </row>
    <row r="1319" spans="1:8" x14ac:dyDescent="0.3">
      <c r="A1319" s="1">
        <v>1317</v>
      </c>
      <c r="B1319" s="2">
        <v>44517.716586805553</v>
      </c>
      <c r="C1319" s="2">
        <v>44517.716851851852</v>
      </c>
      <c r="D1319" s="2">
        <v>44517.717375</v>
      </c>
      <c r="E1319" s="2">
        <v>44517.717421296293</v>
      </c>
      <c r="F1319">
        <v>22.9</v>
      </c>
      <c r="G1319">
        <v>68.100000000000009</v>
      </c>
      <c r="H1319">
        <v>72.100000000000009</v>
      </c>
    </row>
    <row r="1320" spans="1:8" x14ac:dyDescent="0.3">
      <c r="A1320" s="1">
        <v>1318</v>
      </c>
      <c r="B1320" s="2">
        <v>44517.717421296293</v>
      </c>
      <c r="C1320" s="2">
        <v>44517.718046296293</v>
      </c>
      <c r="D1320" s="2">
        <v>44517.718520833332</v>
      </c>
      <c r="E1320" s="2">
        <v>44517.718567129632</v>
      </c>
      <c r="F1320">
        <v>54</v>
      </c>
      <c r="G1320">
        <v>95</v>
      </c>
      <c r="H1320">
        <v>99</v>
      </c>
    </row>
    <row r="1321" spans="1:8" x14ac:dyDescent="0.3">
      <c r="A1321" s="1">
        <v>1319</v>
      </c>
      <c r="B1321" s="2">
        <v>44517.718567129632</v>
      </c>
      <c r="C1321" s="2">
        <v>44517.719464120368</v>
      </c>
      <c r="D1321" s="2">
        <v>44517.719799768522</v>
      </c>
      <c r="E1321" s="2">
        <v>44517.719846064807</v>
      </c>
      <c r="F1321">
        <v>77.5</v>
      </c>
      <c r="G1321">
        <v>106.5</v>
      </c>
      <c r="H1321">
        <v>110.5</v>
      </c>
    </row>
    <row r="1322" spans="1:8" x14ac:dyDescent="0.3">
      <c r="A1322" s="1">
        <v>1320</v>
      </c>
      <c r="B1322" s="2">
        <v>44517.719846064807</v>
      </c>
      <c r="C1322" s="2">
        <v>44517.720697916673</v>
      </c>
      <c r="D1322" s="2">
        <v>44517.72100578704</v>
      </c>
      <c r="E1322" s="2">
        <v>44517.721052083332</v>
      </c>
      <c r="F1322">
        <v>73.600000000000009</v>
      </c>
      <c r="G1322">
        <v>100.2</v>
      </c>
      <c r="H1322">
        <v>104.2</v>
      </c>
    </row>
    <row r="1323" spans="1:8" x14ac:dyDescent="0.3">
      <c r="A1323" s="1">
        <v>1321</v>
      </c>
      <c r="B1323" s="2">
        <v>44517.721052083332</v>
      </c>
      <c r="C1323" s="2">
        <v>44517.721363425917</v>
      </c>
      <c r="D1323" s="2">
        <v>44517.721666666657</v>
      </c>
      <c r="E1323" s="2">
        <v>44517.721712962957</v>
      </c>
      <c r="F1323">
        <v>26.9</v>
      </c>
      <c r="G1323">
        <v>53.1</v>
      </c>
      <c r="H1323">
        <v>57.1</v>
      </c>
    </row>
    <row r="1324" spans="1:8" x14ac:dyDescent="0.3">
      <c r="A1324" s="1">
        <v>1322</v>
      </c>
      <c r="B1324" s="2">
        <v>44517.721712962957</v>
      </c>
      <c r="C1324" s="2">
        <v>44517.722211805558</v>
      </c>
      <c r="D1324" s="2">
        <v>44517.722500000003</v>
      </c>
      <c r="E1324" s="2">
        <v>44517.722546296303</v>
      </c>
      <c r="F1324">
        <v>43.1</v>
      </c>
      <c r="G1324">
        <v>68</v>
      </c>
      <c r="H1324">
        <v>72</v>
      </c>
    </row>
    <row r="1325" spans="1:8" x14ac:dyDescent="0.3">
      <c r="A1325" s="1">
        <v>1323</v>
      </c>
      <c r="B1325" s="2">
        <v>44517.722546296303</v>
      </c>
      <c r="C1325" s="2">
        <v>44517.722916666673</v>
      </c>
      <c r="D1325" s="2">
        <v>44517.723340277778</v>
      </c>
      <c r="E1325" s="2">
        <v>44517.723386574071</v>
      </c>
      <c r="F1325">
        <v>32</v>
      </c>
      <c r="G1325">
        <v>68.600000000000009</v>
      </c>
      <c r="H1325">
        <v>72.600000000000009</v>
      </c>
    </row>
    <row r="1326" spans="1:8" x14ac:dyDescent="0.3">
      <c r="A1326" s="1">
        <v>1324</v>
      </c>
      <c r="B1326" s="2">
        <v>44517.723386574071</v>
      </c>
      <c r="C1326" s="2">
        <v>44517.723826388887</v>
      </c>
      <c r="D1326" s="2">
        <v>44517.724347222233</v>
      </c>
      <c r="E1326" s="2">
        <v>44517.724393518518</v>
      </c>
      <c r="F1326">
        <v>38</v>
      </c>
      <c r="G1326">
        <v>83</v>
      </c>
      <c r="H1326">
        <v>87</v>
      </c>
    </row>
    <row r="1327" spans="1:8" x14ac:dyDescent="0.3">
      <c r="A1327" s="1">
        <v>1325</v>
      </c>
      <c r="B1327" s="2">
        <v>44517.724393518518</v>
      </c>
      <c r="C1327" s="2">
        <v>44517.725015046293</v>
      </c>
      <c r="D1327" s="2">
        <v>44517.725321759259</v>
      </c>
      <c r="E1327" s="2">
        <v>44517.725368055559</v>
      </c>
      <c r="F1327">
        <v>53.7</v>
      </c>
      <c r="G1327">
        <v>80.2</v>
      </c>
      <c r="H1327">
        <v>84.2</v>
      </c>
    </row>
    <row r="1328" spans="1:8" x14ac:dyDescent="0.3">
      <c r="A1328" s="1">
        <v>1326</v>
      </c>
      <c r="B1328" s="2">
        <v>44517.725368055559</v>
      </c>
      <c r="C1328" s="2">
        <v>44517.72590046296</v>
      </c>
      <c r="D1328" s="2">
        <v>44517.726421296298</v>
      </c>
      <c r="E1328" s="2">
        <v>44517.726467592591</v>
      </c>
      <c r="F1328">
        <v>46</v>
      </c>
      <c r="G1328">
        <v>91</v>
      </c>
      <c r="H1328">
        <v>95</v>
      </c>
    </row>
    <row r="1329" spans="1:8" x14ac:dyDescent="0.3">
      <c r="A1329" s="1">
        <v>1327</v>
      </c>
      <c r="B1329" s="2">
        <v>44517.726467592591</v>
      </c>
      <c r="C1329" s="2">
        <v>44517.726910879632</v>
      </c>
      <c r="D1329" s="2">
        <v>44517.727107638893</v>
      </c>
      <c r="E1329" s="2">
        <v>44517.727153935193</v>
      </c>
      <c r="F1329">
        <v>38.299999999999997</v>
      </c>
      <c r="G1329">
        <v>55.3</v>
      </c>
      <c r="H1329">
        <v>59.3</v>
      </c>
    </row>
    <row r="1330" spans="1:8" x14ac:dyDescent="0.3">
      <c r="A1330" s="1">
        <v>1328</v>
      </c>
      <c r="B1330" s="2">
        <v>44517.727153935193</v>
      </c>
      <c r="C1330" s="2">
        <v>44517.727534722217</v>
      </c>
      <c r="D1330" s="2">
        <v>44517.727807870368</v>
      </c>
      <c r="E1330" s="2">
        <v>44517.727854166667</v>
      </c>
      <c r="F1330">
        <v>32.9</v>
      </c>
      <c r="G1330">
        <v>56.5</v>
      </c>
      <c r="H1330">
        <v>60.500000000000007</v>
      </c>
    </row>
    <row r="1331" spans="1:8" x14ac:dyDescent="0.3">
      <c r="A1331" s="1">
        <v>1329</v>
      </c>
      <c r="B1331" s="2">
        <v>44517.727854166667</v>
      </c>
      <c r="C1331" s="2">
        <v>44517.728228009262</v>
      </c>
      <c r="D1331" s="2">
        <v>44517.728452546296</v>
      </c>
      <c r="E1331" s="2">
        <v>44517.728498842589</v>
      </c>
      <c r="F1331">
        <v>32.299999999999997</v>
      </c>
      <c r="G1331">
        <v>51.7</v>
      </c>
      <c r="H1331">
        <v>55.7</v>
      </c>
    </row>
    <row r="1332" spans="1:8" x14ac:dyDescent="0.3">
      <c r="A1332" s="1">
        <v>1330</v>
      </c>
      <c r="B1332" s="2">
        <v>44517.728498842589</v>
      </c>
      <c r="C1332" s="2">
        <v>44517.729214120372</v>
      </c>
      <c r="D1332" s="2">
        <v>44517.729734953697</v>
      </c>
      <c r="E1332" s="2">
        <v>44517.729781249996</v>
      </c>
      <c r="F1332">
        <v>61.8</v>
      </c>
      <c r="G1332">
        <v>106.8</v>
      </c>
      <c r="H1332">
        <v>110.8</v>
      </c>
    </row>
    <row r="1333" spans="1:8" x14ac:dyDescent="0.3">
      <c r="A1333" s="1">
        <v>1331</v>
      </c>
      <c r="B1333" s="2">
        <v>44517.729781249996</v>
      </c>
      <c r="C1333" s="2">
        <v>44517.730399305547</v>
      </c>
      <c r="D1333" s="2">
        <v>44517.730746527777</v>
      </c>
      <c r="E1333" s="2">
        <v>44517.730792824077</v>
      </c>
      <c r="F1333">
        <v>53.400000000000013</v>
      </c>
      <c r="G1333">
        <v>83.4</v>
      </c>
      <c r="H1333">
        <v>87.4</v>
      </c>
    </row>
    <row r="1334" spans="1:8" x14ac:dyDescent="0.3">
      <c r="A1334" s="1">
        <v>1332</v>
      </c>
      <c r="B1334" s="2">
        <v>44517.730792824077</v>
      </c>
      <c r="C1334" s="2">
        <v>44517.731001157408</v>
      </c>
      <c r="D1334" s="2">
        <v>44517.731412037043</v>
      </c>
      <c r="E1334" s="2">
        <v>44517.731458333343</v>
      </c>
      <c r="F1334">
        <v>18</v>
      </c>
      <c r="G1334">
        <v>53.5</v>
      </c>
      <c r="H1334">
        <v>57.500000000000007</v>
      </c>
    </row>
    <row r="1335" spans="1:8" x14ac:dyDescent="0.3">
      <c r="A1335" s="1">
        <v>1333</v>
      </c>
      <c r="B1335" s="2">
        <v>44517.731458333343</v>
      </c>
      <c r="C1335" s="2">
        <v>44517.732324074073</v>
      </c>
      <c r="D1335" s="2">
        <v>44517.732618055546</v>
      </c>
      <c r="E1335" s="2">
        <v>44517.732664351854</v>
      </c>
      <c r="F1335">
        <v>74.800000000000011</v>
      </c>
      <c r="G1335">
        <v>100.2</v>
      </c>
      <c r="H1335">
        <v>104.2</v>
      </c>
    </row>
    <row r="1336" spans="1:8" x14ac:dyDescent="0.3">
      <c r="A1336" s="1">
        <v>1334</v>
      </c>
      <c r="B1336" s="2">
        <v>44517.732664351854</v>
      </c>
      <c r="C1336" s="2">
        <v>44517.73302777778</v>
      </c>
      <c r="D1336" s="2">
        <v>44517.733251157413</v>
      </c>
      <c r="E1336" s="2">
        <v>44517.733297453713</v>
      </c>
      <c r="F1336">
        <v>31.4</v>
      </c>
      <c r="G1336">
        <v>50.7</v>
      </c>
      <c r="H1336">
        <v>54.7</v>
      </c>
    </row>
    <row r="1337" spans="1:8" x14ac:dyDescent="0.3">
      <c r="A1337" s="1">
        <v>1335</v>
      </c>
      <c r="B1337" s="2">
        <v>44517.733297453713</v>
      </c>
      <c r="C1337" s="2">
        <v>44517.734158564817</v>
      </c>
      <c r="D1337" s="2">
        <v>44517.734640046299</v>
      </c>
      <c r="E1337" s="2">
        <v>44517.734686342592</v>
      </c>
      <c r="F1337">
        <v>74.400000000000006</v>
      </c>
      <c r="G1337">
        <v>116</v>
      </c>
      <c r="H1337">
        <v>120</v>
      </c>
    </row>
    <row r="1338" spans="1:8" x14ac:dyDescent="0.3">
      <c r="A1338" s="1">
        <v>1336</v>
      </c>
      <c r="B1338" s="2">
        <v>44517.734686342592</v>
      </c>
      <c r="C1338" s="2">
        <v>44517.735021990738</v>
      </c>
      <c r="D1338" s="2">
        <v>44517.735380787039</v>
      </c>
      <c r="E1338" s="2">
        <v>44517.735427083331</v>
      </c>
      <c r="F1338">
        <v>29</v>
      </c>
      <c r="G1338">
        <v>60.000000000000007</v>
      </c>
      <c r="H1338">
        <v>64</v>
      </c>
    </row>
    <row r="1339" spans="1:8" x14ac:dyDescent="0.3">
      <c r="A1339" s="1">
        <v>1337</v>
      </c>
      <c r="B1339" s="2">
        <v>44517.735427083331</v>
      </c>
      <c r="C1339" s="2">
        <v>44517.735631944437</v>
      </c>
      <c r="D1339" s="2">
        <v>44517.736152777783</v>
      </c>
      <c r="E1339" s="2">
        <v>44517.736199074083</v>
      </c>
      <c r="F1339">
        <v>17.7</v>
      </c>
      <c r="G1339">
        <v>62.7</v>
      </c>
      <c r="H1339">
        <v>66.7</v>
      </c>
    </row>
    <row r="1340" spans="1:8" x14ac:dyDescent="0.3">
      <c r="A1340" s="1">
        <v>1338</v>
      </c>
      <c r="B1340" s="2">
        <v>44517.736199074083</v>
      </c>
      <c r="C1340" s="2">
        <v>44517.736799768521</v>
      </c>
      <c r="D1340" s="2">
        <v>44517.737077546299</v>
      </c>
      <c r="E1340" s="2">
        <v>44517.737123842591</v>
      </c>
      <c r="F1340">
        <v>51.900000000000013</v>
      </c>
      <c r="G1340">
        <v>75.900000000000006</v>
      </c>
      <c r="H1340">
        <v>79.900000000000006</v>
      </c>
    </row>
    <row r="1341" spans="1:8" x14ac:dyDescent="0.3">
      <c r="A1341" s="1">
        <v>1339</v>
      </c>
      <c r="B1341" s="2">
        <v>44517.737123842591</v>
      </c>
      <c r="C1341" s="2">
        <v>44517.738038194453</v>
      </c>
      <c r="D1341" s="2">
        <v>44517.738373842592</v>
      </c>
      <c r="E1341" s="2">
        <v>44517.738420138892</v>
      </c>
      <c r="F1341">
        <v>79</v>
      </c>
      <c r="G1341">
        <v>108</v>
      </c>
      <c r="H1341">
        <v>112</v>
      </c>
    </row>
    <row r="1342" spans="1:8" x14ac:dyDescent="0.3">
      <c r="A1342" s="1">
        <v>1340</v>
      </c>
      <c r="B1342" s="2">
        <v>44517.738420138892</v>
      </c>
      <c r="C1342" s="2">
        <v>44517.739096064812</v>
      </c>
      <c r="D1342" s="2">
        <v>44517.739546296303</v>
      </c>
      <c r="E1342" s="2">
        <v>44517.739592592603</v>
      </c>
      <c r="F1342">
        <v>58.400000000000013</v>
      </c>
      <c r="G1342">
        <v>97.300000000000011</v>
      </c>
      <c r="H1342">
        <v>101.3</v>
      </c>
    </row>
    <row r="1343" spans="1:8" x14ac:dyDescent="0.3">
      <c r="A1343" s="1">
        <v>1341</v>
      </c>
      <c r="B1343" s="2">
        <v>44517.739592592603</v>
      </c>
      <c r="C1343" s="2">
        <v>44517.740194444443</v>
      </c>
      <c r="D1343" s="2">
        <v>44517.740553240743</v>
      </c>
      <c r="E1343" s="2">
        <v>44517.740599537043</v>
      </c>
      <c r="F1343">
        <v>52</v>
      </c>
      <c r="G1343">
        <v>83</v>
      </c>
      <c r="H1343">
        <v>87</v>
      </c>
    </row>
    <row r="1344" spans="1:8" x14ac:dyDescent="0.3">
      <c r="A1344" s="1">
        <v>1342</v>
      </c>
      <c r="B1344" s="2">
        <v>44517.740599537043</v>
      </c>
      <c r="C1344" s="2">
        <v>44517.740912037043</v>
      </c>
      <c r="D1344" s="2">
        <v>44517.741393518518</v>
      </c>
      <c r="E1344" s="2">
        <v>44517.741439814818</v>
      </c>
      <c r="F1344">
        <v>27</v>
      </c>
      <c r="G1344">
        <v>68.600000000000009</v>
      </c>
      <c r="H1344">
        <v>72.600000000000009</v>
      </c>
    </row>
    <row r="1345" spans="1:8" x14ac:dyDescent="0.3">
      <c r="A1345" s="1">
        <v>1343</v>
      </c>
      <c r="B1345" s="2">
        <v>44517.741439814818</v>
      </c>
      <c r="C1345" s="2">
        <v>44517.74180787037</v>
      </c>
      <c r="D1345" s="2">
        <v>44517.742027777778</v>
      </c>
      <c r="E1345" s="2">
        <v>44517.742074074071</v>
      </c>
      <c r="F1345">
        <v>31.8</v>
      </c>
      <c r="G1345">
        <v>50.8</v>
      </c>
      <c r="H1345">
        <v>54.8</v>
      </c>
    </row>
    <row r="1346" spans="1:8" x14ac:dyDescent="0.3">
      <c r="A1346" s="1">
        <v>1344</v>
      </c>
      <c r="B1346" s="2">
        <v>44517.742074074071</v>
      </c>
      <c r="C1346" s="2">
        <v>44517.742791666657</v>
      </c>
      <c r="D1346" s="2">
        <v>44517.743057870372</v>
      </c>
      <c r="E1346" s="2">
        <v>44517.743104166657</v>
      </c>
      <c r="F1346">
        <v>62.000000000000007</v>
      </c>
      <c r="G1346">
        <v>85</v>
      </c>
      <c r="H1346">
        <v>89</v>
      </c>
    </row>
    <row r="1347" spans="1:8" x14ac:dyDescent="0.3">
      <c r="A1347" s="1">
        <v>1345</v>
      </c>
      <c r="B1347" s="2">
        <v>44517.743104166657</v>
      </c>
      <c r="C1347" s="2">
        <v>44517.743883101852</v>
      </c>
      <c r="D1347" s="2">
        <v>44517.744403935183</v>
      </c>
      <c r="E1347" s="2">
        <v>44517.744450231483</v>
      </c>
      <c r="F1347">
        <v>67.3</v>
      </c>
      <c r="G1347">
        <v>112.3</v>
      </c>
      <c r="H1347">
        <v>116.3</v>
      </c>
    </row>
    <row r="1348" spans="1:8" x14ac:dyDescent="0.3">
      <c r="A1348" s="1">
        <v>1346</v>
      </c>
      <c r="B1348" s="2">
        <v>44517.744450231483</v>
      </c>
      <c r="C1348" s="2">
        <v>44517.744982638891</v>
      </c>
      <c r="D1348" s="2">
        <v>44517.745503472222</v>
      </c>
      <c r="E1348" s="2">
        <v>44517.745549768522</v>
      </c>
      <c r="F1348">
        <v>46</v>
      </c>
      <c r="G1348">
        <v>91</v>
      </c>
      <c r="H1348">
        <v>95</v>
      </c>
    </row>
    <row r="1349" spans="1:8" x14ac:dyDescent="0.3">
      <c r="A1349" s="1">
        <v>1347</v>
      </c>
      <c r="B1349" s="2">
        <v>44517.745549768522</v>
      </c>
      <c r="C1349" s="2">
        <v>44517.745834490743</v>
      </c>
      <c r="D1349" s="2">
        <v>44517.746185185177</v>
      </c>
      <c r="E1349" s="2">
        <v>44517.746231481477</v>
      </c>
      <c r="F1349">
        <v>24.6</v>
      </c>
      <c r="G1349">
        <v>54.900000000000013</v>
      </c>
      <c r="H1349">
        <v>58.900000000000013</v>
      </c>
    </row>
    <row r="1350" spans="1:8" x14ac:dyDescent="0.3">
      <c r="A1350" s="1">
        <v>1348</v>
      </c>
      <c r="B1350" s="2">
        <v>44517.746231481477</v>
      </c>
      <c r="C1350" s="2">
        <v>44517.746405092592</v>
      </c>
      <c r="D1350" s="2">
        <v>44517.746644675928</v>
      </c>
      <c r="E1350" s="2">
        <v>44517.746690972221</v>
      </c>
      <c r="F1350">
        <v>15</v>
      </c>
      <c r="G1350">
        <v>35.700000000000003</v>
      </c>
      <c r="H1350">
        <v>39.700000000000003</v>
      </c>
    </row>
    <row r="1351" spans="1:8" x14ac:dyDescent="0.3">
      <c r="A1351" s="1">
        <v>1349</v>
      </c>
      <c r="B1351" s="2">
        <v>44517.746690972221</v>
      </c>
      <c r="C1351" s="2">
        <v>44517.747442129628</v>
      </c>
      <c r="D1351" s="2">
        <v>44517.74796296296</v>
      </c>
      <c r="E1351" s="2">
        <v>44517.74800925926</v>
      </c>
      <c r="F1351">
        <v>64.900000000000006</v>
      </c>
      <c r="G1351">
        <v>109.9</v>
      </c>
      <c r="H1351">
        <v>113.9</v>
      </c>
    </row>
    <row r="1352" spans="1:8" x14ac:dyDescent="0.3">
      <c r="A1352" s="1">
        <v>1350</v>
      </c>
      <c r="B1352" s="2">
        <v>44517.74800925926</v>
      </c>
      <c r="C1352" s="2">
        <v>44517.748701388889</v>
      </c>
      <c r="D1352" s="2">
        <v>44517.74913773148</v>
      </c>
      <c r="E1352" s="2">
        <v>44517.74918402778</v>
      </c>
      <c r="F1352">
        <v>59.8</v>
      </c>
      <c r="G1352">
        <v>97.5</v>
      </c>
      <c r="H1352">
        <v>101.5</v>
      </c>
    </row>
    <row r="1353" spans="1:8" x14ac:dyDescent="0.3">
      <c r="A1353" s="1">
        <v>1351</v>
      </c>
      <c r="B1353" s="2">
        <v>44517.74918402778</v>
      </c>
      <c r="C1353" s="2">
        <v>44517.749403935188</v>
      </c>
      <c r="D1353" s="2">
        <v>44517.749679398148</v>
      </c>
      <c r="E1353" s="2">
        <v>44517.749725694448</v>
      </c>
      <c r="F1353">
        <v>19</v>
      </c>
      <c r="G1353">
        <v>42.8</v>
      </c>
      <c r="H1353">
        <v>46.8</v>
      </c>
    </row>
    <row r="1354" spans="1:8" x14ac:dyDescent="0.3">
      <c r="A1354" s="1">
        <v>1352</v>
      </c>
      <c r="B1354" s="2">
        <v>44517.749725694448</v>
      </c>
      <c r="C1354" s="2">
        <v>44517.750539351851</v>
      </c>
      <c r="D1354" s="2">
        <v>44517.750809027777</v>
      </c>
      <c r="E1354" s="2">
        <v>44517.750855324077</v>
      </c>
      <c r="F1354">
        <v>70.300000000000011</v>
      </c>
      <c r="G1354">
        <v>93.600000000000009</v>
      </c>
      <c r="H1354">
        <v>97.600000000000009</v>
      </c>
    </row>
    <row r="1355" spans="1:8" x14ac:dyDescent="0.3">
      <c r="A1355" s="1">
        <v>1353</v>
      </c>
      <c r="B1355" s="2">
        <v>44517.750855324077</v>
      </c>
      <c r="C1355" s="2">
        <v>44517.751501157407</v>
      </c>
      <c r="D1355" s="2">
        <v>44517.751901620373</v>
      </c>
      <c r="E1355" s="2">
        <v>44517.751947916673</v>
      </c>
      <c r="F1355">
        <v>55.8</v>
      </c>
      <c r="G1355">
        <v>90.4</v>
      </c>
      <c r="H1355">
        <v>94.4</v>
      </c>
    </row>
    <row r="1356" spans="1:8" x14ac:dyDescent="0.3">
      <c r="A1356" s="1">
        <v>1354</v>
      </c>
      <c r="B1356" s="2">
        <v>44517.751947916673</v>
      </c>
      <c r="C1356" s="2">
        <v>44517.752121527781</v>
      </c>
      <c r="D1356" s="2">
        <v>44517.75257986111</v>
      </c>
      <c r="E1356" s="2">
        <v>44517.752626157409</v>
      </c>
      <c r="F1356">
        <v>15</v>
      </c>
      <c r="G1356">
        <v>54.6</v>
      </c>
      <c r="H1356">
        <v>58.6</v>
      </c>
    </row>
    <row r="1357" spans="1:8" x14ac:dyDescent="0.3">
      <c r="A1357" s="1">
        <v>1355</v>
      </c>
      <c r="B1357" s="2">
        <v>44517.752626157409</v>
      </c>
      <c r="C1357" s="2">
        <v>44517.753206018519</v>
      </c>
      <c r="D1357" s="2">
        <v>44517.753761574073</v>
      </c>
      <c r="E1357" s="2">
        <v>44517.753807870373</v>
      </c>
      <c r="F1357">
        <v>50.1</v>
      </c>
      <c r="G1357">
        <v>98.100000000000009</v>
      </c>
      <c r="H1357">
        <v>102.1</v>
      </c>
    </row>
    <row r="1358" spans="1:8" x14ac:dyDescent="0.3">
      <c r="A1358" s="1">
        <v>1356</v>
      </c>
      <c r="B1358" s="2">
        <v>44517.753807870373</v>
      </c>
      <c r="C1358" s="2">
        <v>44517.754214120367</v>
      </c>
      <c r="D1358" s="2">
        <v>44517.754439814817</v>
      </c>
      <c r="E1358" s="2">
        <v>44517.754486111109</v>
      </c>
      <c r="F1358">
        <v>35.1</v>
      </c>
      <c r="G1358">
        <v>54.6</v>
      </c>
      <c r="H1358">
        <v>58.6</v>
      </c>
    </row>
    <row r="1359" spans="1:8" x14ac:dyDescent="0.3">
      <c r="A1359" s="1">
        <v>1357</v>
      </c>
      <c r="B1359" s="2">
        <v>44517.754486111109</v>
      </c>
      <c r="C1359" s="2">
        <v>44517.755141203706</v>
      </c>
      <c r="D1359" s="2">
        <v>44517.755388888887</v>
      </c>
      <c r="E1359" s="2">
        <v>44517.755435185187</v>
      </c>
      <c r="F1359">
        <v>56.6</v>
      </c>
      <c r="G1359">
        <v>78</v>
      </c>
      <c r="H1359">
        <v>82</v>
      </c>
    </row>
    <row r="1360" spans="1:8" x14ac:dyDescent="0.3">
      <c r="A1360" s="1">
        <v>1358</v>
      </c>
      <c r="B1360" s="2">
        <v>44517.755435185187</v>
      </c>
      <c r="C1360" s="2">
        <v>44517.75614351852</v>
      </c>
      <c r="D1360" s="2">
        <v>44517.756413194453</v>
      </c>
      <c r="E1360" s="2">
        <v>44517.756459490738</v>
      </c>
      <c r="F1360">
        <v>61.2</v>
      </c>
      <c r="G1360">
        <v>84.5</v>
      </c>
      <c r="H1360">
        <v>88.5</v>
      </c>
    </row>
    <row r="1361" spans="1:8" x14ac:dyDescent="0.3">
      <c r="A1361" s="1">
        <v>1359</v>
      </c>
      <c r="B1361" s="2">
        <v>44517.756459490738</v>
      </c>
      <c r="C1361" s="2">
        <v>44517.756983796287</v>
      </c>
      <c r="D1361" s="2">
        <v>44517.757306712963</v>
      </c>
      <c r="E1361" s="2">
        <v>44517.757353009263</v>
      </c>
      <c r="F1361">
        <v>45.3</v>
      </c>
      <c r="G1361">
        <v>73.2</v>
      </c>
      <c r="H1361">
        <v>77.2</v>
      </c>
    </row>
    <row r="1362" spans="1:8" x14ac:dyDescent="0.3">
      <c r="A1362" s="1">
        <v>1360</v>
      </c>
      <c r="B1362" s="2">
        <v>44517.757353009263</v>
      </c>
      <c r="C1362" s="2">
        <v>44517.757526620371</v>
      </c>
      <c r="D1362" s="2">
        <v>44517.757700231479</v>
      </c>
      <c r="E1362" s="2">
        <v>44517.757746527779</v>
      </c>
      <c r="F1362">
        <v>15</v>
      </c>
      <c r="G1362">
        <v>30</v>
      </c>
      <c r="H1362">
        <v>34</v>
      </c>
    </row>
    <row r="1363" spans="1:8" x14ac:dyDescent="0.3">
      <c r="A1363" s="1">
        <v>1361</v>
      </c>
      <c r="B1363" s="2">
        <v>44517.757746527779</v>
      </c>
      <c r="C1363" s="2">
        <v>44517.757995370368</v>
      </c>
      <c r="D1363" s="2">
        <v>44517.758240740739</v>
      </c>
      <c r="E1363" s="2">
        <v>44517.758287037039</v>
      </c>
      <c r="F1363">
        <v>21.5</v>
      </c>
      <c r="G1363">
        <v>42.7</v>
      </c>
      <c r="H1363">
        <v>46.7</v>
      </c>
    </row>
    <row r="1364" spans="1:8" x14ac:dyDescent="0.3">
      <c r="A1364" s="1">
        <v>1362</v>
      </c>
      <c r="B1364" s="2">
        <v>44517.758287037039</v>
      </c>
      <c r="C1364" s="2">
        <v>44517.758687499998</v>
      </c>
      <c r="D1364" s="2">
        <v>44517.759134259257</v>
      </c>
      <c r="E1364" s="2">
        <v>44517.759180555557</v>
      </c>
      <c r="F1364">
        <v>34.6</v>
      </c>
      <c r="G1364">
        <v>73.2</v>
      </c>
      <c r="H1364">
        <v>77.2</v>
      </c>
    </row>
    <row r="1365" spans="1:8" x14ac:dyDescent="0.3">
      <c r="A1365" s="1">
        <v>1363</v>
      </c>
      <c r="B1365" s="2">
        <v>44517.759180555557</v>
      </c>
      <c r="C1365" s="2">
        <v>44517.759546296293</v>
      </c>
      <c r="D1365" s="2">
        <v>44517.759942129633</v>
      </c>
      <c r="E1365" s="2">
        <v>44517.759988425933</v>
      </c>
      <c r="F1365">
        <v>31.6</v>
      </c>
      <c r="G1365">
        <v>65.8</v>
      </c>
      <c r="H1365">
        <v>69.800000000000011</v>
      </c>
    </row>
    <row r="1366" spans="1:8" x14ac:dyDescent="0.3">
      <c r="A1366" s="1">
        <v>1364</v>
      </c>
      <c r="B1366" s="2">
        <v>44517.759988425933</v>
      </c>
      <c r="C1366" s="2">
        <v>44517.760718750003</v>
      </c>
      <c r="D1366" s="2">
        <v>44517.761218749998</v>
      </c>
      <c r="E1366" s="2">
        <v>44517.761265046298</v>
      </c>
      <c r="F1366">
        <v>63.1</v>
      </c>
      <c r="G1366">
        <v>106.3</v>
      </c>
      <c r="H1366">
        <v>110.3</v>
      </c>
    </row>
    <row r="1367" spans="1:8" x14ac:dyDescent="0.3">
      <c r="A1367" s="1">
        <v>1365</v>
      </c>
      <c r="B1367" s="2">
        <v>44517.761265046298</v>
      </c>
      <c r="C1367" s="2">
        <v>44517.761658564807</v>
      </c>
      <c r="D1367" s="2">
        <v>44517.761971064807</v>
      </c>
      <c r="E1367" s="2">
        <v>44517.762017361107</v>
      </c>
      <c r="F1367">
        <v>34</v>
      </c>
      <c r="G1367">
        <v>61.000000000000007</v>
      </c>
      <c r="H1367">
        <v>65</v>
      </c>
    </row>
    <row r="1368" spans="1:8" x14ac:dyDescent="0.3">
      <c r="A1368" s="1">
        <v>1366</v>
      </c>
      <c r="B1368" s="2">
        <v>44517.762017361107</v>
      </c>
      <c r="C1368" s="2">
        <v>44517.762495370371</v>
      </c>
      <c r="D1368" s="2">
        <v>44517.763016203702</v>
      </c>
      <c r="E1368" s="2">
        <v>44517.763062500002</v>
      </c>
      <c r="F1368">
        <v>41.3</v>
      </c>
      <c r="G1368">
        <v>86.300000000000011</v>
      </c>
      <c r="H1368">
        <v>90.300000000000011</v>
      </c>
    </row>
    <row r="1369" spans="1:8" x14ac:dyDescent="0.3">
      <c r="A1369" s="1">
        <v>1367</v>
      </c>
      <c r="B1369" s="2">
        <v>44517.763062500002</v>
      </c>
      <c r="C1369" s="2">
        <v>44517.763295138888</v>
      </c>
      <c r="D1369" s="2">
        <v>44517.763484953713</v>
      </c>
      <c r="E1369" s="2">
        <v>44517.763531249999</v>
      </c>
      <c r="F1369">
        <v>20.100000000000001</v>
      </c>
      <c r="G1369">
        <v>36.5</v>
      </c>
      <c r="H1369">
        <v>40.5</v>
      </c>
    </row>
    <row r="1370" spans="1:8" x14ac:dyDescent="0.3">
      <c r="A1370" s="1">
        <v>1368</v>
      </c>
      <c r="B1370" s="2">
        <v>44517.763531249999</v>
      </c>
      <c r="C1370" s="2">
        <v>44517.764109953707</v>
      </c>
      <c r="D1370" s="2">
        <v>44517.764465277767</v>
      </c>
      <c r="E1370" s="2">
        <v>44517.764511574067</v>
      </c>
      <c r="F1370">
        <v>50</v>
      </c>
      <c r="G1370">
        <v>80.7</v>
      </c>
      <c r="H1370">
        <v>84.7</v>
      </c>
    </row>
    <row r="1371" spans="1:8" x14ac:dyDescent="0.3">
      <c r="A1371" s="1">
        <v>1369</v>
      </c>
      <c r="B1371" s="2">
        <v>44517.764511574067</v>
      </c>
      <c r="C1371" s="2">
        <v>44517.764690972217</v>
      </c>
      <c r="D1371" s="2">
        <v>44517.764954861108</v>
      </c>
      <c r="E1371" s="2">
        <v>44517.765001157408</v>
      </c>
      <c r="F1371">
        <v>15.5</v>
      </c>
      <c r="G1371">
        <v>38.299999999999997</v>
      </c>
      <c r="H1371">
        <v>42.3</v>
      </c>
    </row>
    <row r="1372" spans="1:8" x14ac:dyDescent="0.3">
      <c r="A1372" s="1">
        <v>1370</v>
      </c>
      <c r="B1372" s="2">
        <v>44517.765001157408</v>
      </c>
      <c r="C1372" s="2">
        <v>44517.765693287038</v>
      </c>
      <c r="D1372" s="2">
        <v>44517.766060185182</v>
      </c>
      <c r="E1372" s="2">
        <v>44517.766106481482</v>
      </c>
      <c r="F1372">
        <v>59.8</v>
      </c>
      <c r="G1372">
        <v>91.5</v>
      </c>
      <c r="H1372">
        <v>95.5</v>
      </c>
    </row>
    <row r="1373" spans="1:8" x14ac:dyDescent="0.3">
      <c r="A1373" s="1">
        <v>1371</v>
      </c>
      <c r="B1373" s="2">
        <v>44517.766106481482</v>
      </c>
      <c r="C1373" s="2">
        <v>44517.766925925927</v>
      </c>
      <c r="D1373" s="2">
        <v>44517.767370370369</v>
      </c>
      <c r="E1373" s="2">
        <v>44517.767416666669</v>
      </c>
      <c r="F1373">
        <v>70.800000000000011</v>
      </c>
      <c r="G1373">
        <v>109.2</v>
      </c>
      <c r="H1373">
        <v>113.2</v>
      </c>
    </row>
    <row r="1374" spans="1:8" x14ac:dyDescent="0.3">
      <c r="A1374" s="1">
        <v>1372</v>
      </c>
      <c r="B1374" s="2">
        <v>44517.767416666669</v>
      </c>
      <c r="C1374" s="2">
        <v>44517.767769675927</v>
      </c>
      <c r="D1374" s="2">
        <v>44517.76801388889</v>
      </c>
      <c r="E1374" s="2">
        <v>44517.768060185183</v>
      </c>
      <c r="F1374">
        <v>30.5</v>
      </c>
      <c r="G1374">
        <v>51.6</v>
      </c>
      <c r="H1374">
        <v>55.6</v>
      </c>
    </row>
    <row r="1375" spans="1:8" x14ac:dyDescent="0.3">
      <c r="A1375" s="1">
        <v>1373</v>
      </c>
      <c r="B1375" s="2">
        <v>44517.768060185183</v>
      </c>
      <c r="C1375" s="2">
        <v>44517.76869675926</v>
      </c>
      <c r="D1375" s="2">
        <v>44517.769068287038</v>
      </c>
      <c r="E1375" s="2">
        <v>44517.769114583331</v>
      </c>
      <c r="F1375">
        <v>55</v>
      </c>
      <c r="G1375">
        <v>87.100000000000009</v>
      </c>
      <c r="H1375">
        <v>91.100000000000009</v>
      </c>
    </row>
    <row r="1376" spans="1:8" x14ac:dyDescent="0.3">
      <c r="A1376" s="1">
        <v>1374</v>
      </c>
      <c r="B1376" s="2">
        <v>44517.769114583331</v>
      </c>
      <c r="C1376" s="2">
        <v>44517.769725694438</v>
      </c>
      <c r="D1376" s="2">
        <v>44517.770106481483</v>
      </c>
      <c r="E1376" s="2">
        <v>44517.770152777783</v>
      </c>
      <c r="F1376">
        <v>52.8</v>
      </c>
      <c r="G1376">
        <v>85.7</v>
      </c>
      <c r="H1376">
        <v>89.7</v>
      </c>
    </row>
    <row r="1377" spans="1:8" x14ac:dyDescent="0.3">
      <c r="A1377" s="1">
        <v>1375</v>
      </c>
      <c r="B1377" s="2">
        <v>44517.770152777783</v>
      </c>
      <c r="C1377" s="2">
        <v>44517.77036574074</v>
      </c>
      <c r="D1377" s="2">
        <v>44517.77057523148</v>
      </c>
      <c r="E1377" s="2">
        <v>44517.770621527779</v>
      </c>
      <c r="F1377">
        <v>18.399999999999999</v>
      </c>
      <c r="G1377">
        <v>36.5</v>
      </c>
      <c r="H1377">
        <v>40.5</v>
      </c>
    </row>
    <row r="1378" spans="1:8" x14ac:dyDescent="0.3">
      <c r="A1378" s="1">
        <v>1376</v>
      </c>
      <c r="B1378" s="2">
        <v>44517.770621527779</v>
      </c>
      <c r="C1378" s="2">
        <v>44517.771273148152</v>
      </c>
      <c r="D1378" s="2">
        <v>44517.77175925926</v>
      </c>
      <c r="E1378" s="2">
        <v>44517.771805555552</v>
      </c>
      <c r="F1378">
        <v>56.3</v>
      </c>
      <c r="G1378">
        <v>98.300000000000011</v>
      </c>
      <c r="H1378">
        <v>102.3</v>
      </c>
    </row>
    <row r="1379" spans="1:8" x14ac:dyDescent="0.3">
      <c r="A1379" s="1">
        <v>1377</v>
      </c>
      <c r="B1379" s="2">
        <v>44517.771805555552</v>
      </c>
      <c r="C1379" s="2">
        <v>44517.772125000003</v>
      </c>
      <c r="D1379" s="2">
        <v>44517.772644675933</v>
      </c>
      <c r="E1379" s="2">
        <v>44517.772690972219</v>
      </c>
      <c r="F1379">
        <v>27.6</v>
      </c>
      <c r="G1379">
        <v>72.5</v>
      </c>
      <c r="H1379">
        <v>76.5</v>
      </c>
    </row>
    <row r="1380" spans="1:8" x14ac:dyDescent="0.3">
      <c r="A1380" s="1">
        <v>1378</v>
      </c>
      <c r="B1380" s="2">
        <v>44517.772690972219</v>
      </c>
      <c r="C1380" s="2">
        <v>44517.773559027781</v>
      </c>
      <c r="D1380" s="2">
        <v>44517.774177083331</v>
      </c>
      <c r="E1380" s="2">
        <v>44517.774223379631</v>
      </c>
      <c r="F1380">
        <v>75</v>
      </c>
      <c r="G1380">
        <v>128.4</v>
      </c>
      <c r="H1380">
        <v>132.4</v>
      </c>
    </row>
    <row r="1381" spans="1:8" x14ac:dyDescent="0.3">
      <c r="A1381" s="1">
        <v>1379</v>
      </c>
      <c r="B1381" s="2">
        <v>44517.774223379631</v>
      </c>
      <c r="C1381" s="2">
        <v>44517.774624999998</v>
      </c>
      <c r="D1381" s="2">
        <v>44517.775145833337</v>
      </c>
      <c r="E1381" s="2">
        <v>44517.775192129629</v>
      </c>
      <c r="F1381">
        <v>34.700000000000003</v>
      </c>
      <c r="G1381">
        <v>79.7</v>
      </c>
      <c r="H1381">
        <v>83.7</v>
      </c>
    </row>
    <row r="1382" spans="1:8" x14ac:dyDescent="0.3">
      <c r="A1382" s="1">
        <v>1380</v>
      </c>
      <c r="B1382" s="2">
        <v>44517.775192129629</v>
      </c>
      <c r="C1382" s="2">
        <v>44517.775751157409</v>
      </c>
      <c r="D1382" s="2">
        <v>44517.776116898152</v>
      </c>
      <c r="E1382" s="2">
        <v>44517.776163194438</v>
      </c>
      <c r="F1382">
        <v>48.3</v>
      </c>
      <c r="G1382">
        <v>79.900000000000006</v>
      </c>
      <c r="H1382">
        <v>83.9</v>
      </c>
    </row>
    <row r="1383" spans="1:8" x14ac:dyDescent="0.3">
      <c r="A1383" s="1">
        <v>1381</v>
      </c>
      <c r="B1383" s="2">
        <v>44517.776163194438</v>
      </c>
      <c r="C1383" s="2">
        <v>44517.776445601849</v>
      </c>
      <c r="D1383" s="2">
        <v>44517.776726851851</v>
      </c>
      <c r="E1383" s="2">
        <v>44517.776773148151</v>
      </c>
      <c r="F1383">
        <v>24.4</v>
      </c>
      <c r="G1383">
        <v>48.7</v>
      </c>
      <c r="H1383">
        <v>52.7</v>
      </c>
    </row>
    <row r="1384" spans="1:8" x14ac:dyDescent="0.3">
      <c r="A1384" s="1">
        <v>1382</v>
      </c>
      <c r="B1384" s="2">
        <v>44517.776773148151</v>
      </c>
      <c r="C1384" s="2">
        <v>44517.77761921296</v>
      </c>
      <c r="D1384" s="2">
        <v>44517.777848379628</v>
      </c>
      <c r="E1384" s="2">
        <v>44517.777894675928</v>
      </c>
      <c r="F1384">
        <v>73.100000000000009</v>
      </c>
      <c r="G1384">
        <v>92.9</v>
      </c>
      <c r="H1384">
        <v>96.9</v>
      </c>
    </row>
    <row r="1385" spans="1:8" x14ac:dyDescent="0.3">
      <c r="A1385" s="1">
        <v>1383</v>
      </c>
      <c r="B1385" s="2">
        <v>44517.777894675928</v>
      </c>
      <c r="C1385" s="2">
        <v>44517.77868171296</v>
      </c>
      <c r="D1385" s="2">
        <v>44517.779193287039</v>
      </c>
      <c r="E1385" s="2">
        <v>44517.779239583331</v>
      </c>
      <c r="F1385">
        <v>68</v>
      </c>
      <c r="G1385">
        <v>112.2</v>
      </c>
      <c r="H1385">
        <v>116.2</v>
      </c>
    </row>
    <row r="1386" spans="1:8" x14ac:dyDescent="0.3">
      <c r="A1386" s="1">
        <v>1384</v>
      </c>
      <c r="B1386" s="2">
        <v>44517.779239583331</v>
      </c>
      <c r="C1386" s="2">
        <v>44517.780085648148</v>
      </c>
      <c r="D1386" s="2">
        <v>44517.780606481479</v>
      </c>
      <c r="E1386" s="2">
        <v>44517.780652777779</v>
      </c>
      <c r="F1386">
        <v>73.100000000000009</v>
      </c>
      <c r="G1386">
        <v>118.1</v>
      </c>
      <c r="H1386">
        <v>122.1</v>
      </c>
    </row>
    <row r="1387" spans="1:8" x14ac:dyDescent="0.3">
      <c r="A1387" s="1">
        <v>1385</v>
      </c>
      <c r="B1387" s="2">
        <v>44517.780652777779</v>
      </c>
      <c r="C1387" s="2">
        <v>44517.780964120371</v>
      </c>
      <c r="D1387" s="2">
        <v>44517.781368055563</v>
      </c>
      <c r="E1387" s="2">
        <v>44517.781414351863</v>
      </c>
      <c r="F1387">
        <v>26.9</v>
      </c>
      <c r="G1387">
        <v>61.8</v>
      </c>
      <c r="H1387">
        <v>65.8</v>
      </c>
    </row>
    <row r="1388" spans="1:8" x14ac:dyDescent="0.3">
      <c r="A1388" s="1">
        <v>1386</v>
      </c>
      <c r="B1388" s="2">
        <v>44517.781414351863</v>
      </c>
      <c r="C1388" s="2">
        <v>44517.781807870371</v>
      </c>
      <c r="D1388" s="2">
        <v>44517.782046296299</v>
      </c>
      <c r="E1388" s="2">
        <v>44517.782092592592</v>
      </c>
      <c r="F1388">
        <v>34</v>
      </c>
      <c r="G1388">
        <v>54.6</v>
      </c>
      <c r="H1388">
        <v>58.6</v>
      </c>
    </row>
    <row r="1389" spans="1:8" x14ac:dyDescent="0.3">
      <c r="A1389" s="1">
        <v>1387</v>
      </c>
      <c r="B1389" s="2">
        <v>44517.782092592592</v>
      </c>
      <c r="C1389" s="2">
        <v>44517.782269675918</v>
      </c>
      <c r="D1389" s="2">
        <v>44517.782600694452</v>
      </c>
      <c r="E1389" s="2">
        <v>44517.782646990738</v>
      </c>
      <c r="F1389">
        <v>15.3</v>
      </c>
      <c r="G1389">
        <v>43.900000000000013</v>
      </c>
      <c r="H1389">
        <v>47.900000000000013</v>
      </c>
    </row>
    <row r="1390" spans="1:8" x14ac:dyDescent="0.3">
      <c r="A1390" s="1">
        <v>1388</v>
      </c>
      <c r="B1390" s="2">
        <v>44517.782646990738</v>
      </c>
      <c r="C1390" s="2">
        <v>44517.783318287038</v>
      </c>
      <c r="D1390" s="2">
        <v>44517.783686342591</v>
      </c>
      <c r="E1390" s="2">
        <v>44517.783732638891</v>
      </c>
      <c r="F1390">
        <v>58.000000000000007</v>
      </c>
      <c r="G1390">
        <v>89.800000000000011</v>
      </c>
      <c r="H1390">
        <v>93.800000000000011</v>
      </c>
    </row>
    <row r="1391" spans="1:8" x14ac:dyDescent="0.3">
      <c r="A1391" s="1">
        <v>1389</v>
      </c>
      <c r="B1391" s="2">
        <v>44517.783732638891</v>
      </c>
      <c r="C1391" s="2">
        <v>44517.784237268519</v>
      </c>
      <c r="D1391" s="2">
        <v>44517.784627314817</v>
      </c>
      <c r="E1391" s="2">
        <v>44517.78467361111</v>
      </c>
      <c r="F1391">
        <v>43.6</v>
      </c>
      <c r="G1391">
        <v>77.300000000000011</v>
      </c>
      <c r="H1391">
        <v>81.300000000000011</v>
      </c>
    </row>
    <row r="1392" spans="1:8" x14ac:dyDescent="0.3">
      <c r="A1392" s="1">
        <v>1390</v>
      </c>
      <c r="B1392" s="2">
        <v>44517.78467361111</v>
      </c>
      <c r="C1392" s="2">
        <v>44517.785287037033</v>
      </c>
      <c r="D1392" s="2">
        <v>44517.785488425929</v>
      </c>
      <c r="E1392" s="2">
        <v>44517.785534722221</v>
      </c>
      <c r="F1392">
        <v>53</v>
      </c>
      <c r="G1392">
        <v>70.400000000000006</v>
      </c>
      <c r="H1392">
        <v>74.400000000000006</v>
      </c>
    </row>
    <row r="1393" spans="1:8" x14ac:dyDescent="0.3">
      <c r="A1393" s="1">
        <v>1391</v>
      </c>
      <c r="B1393" s="2">
        <v>44517.785534722221</v>
      </c>
      <c r="C1393" s="2">
        <v>44517.78597222222</v>
      </c>
      <c r="D1393" s="2">
        <v>44517.786401620368</v>
      </c>
      <c r="E1393" s="2">
        <v>44517.786447916667</v>
      </c>
      <c r="F1393">
        <v>37.799999999999997</v>
      </c>
      <c r="G1393">
        <v>74.900000000000006</v>
      </c>
      <c r="H1393">
        <v>78.900000000000006</v>
      </c>
    </row>
    <row r="1394" spans="1:8" x14ac:dyDescent="0.3">
      <c r="A1394" s="1">
        <v>1392</v>
      </c>
      <c r="B1394" s="2">
        <v>44517.786447916667</v>
      </c>
      <c r="C1394" s="2">
        <v>44517.787012731482</v>
      </c>
      <c r="D1394" s="2">
        <v>44517.787361111114</v>
      </c>
      <c r="E1394" s="2">
        <v>44517.787407407413</v>
      </c>
      <c r="F1394">
        <v>48.8</v>
      </c>
      <c r="G1394">
        <v>78.900000000000006</v>
      </c>
      <c r="H1394">
        <v>82.9</v>
      </c>
    </row>
    <row r="1395" spans="1:8" x14ac:dyDescent="0.3">
      <c r="A1395" s="1">
        <v>1393</v>
      </c>
      <c r="B1395" s="2">
        <v>44517.787407407413</v>
      </c>
      <c r="C1395" s="2">
        <v>44517.787783564818</v>
      </c>
      <c r="D1395" s="2">
        <v>44517.788011574077</v>
      </c>
      <c r="E1395" s="2">
        <v>44517.78805787037</v>
      </c>
      <c r="F1395">
        <v>32.5</v>
      </c>
      <c r="G1395">
        <v>52.2</v>
      </c>
      <c r="H1395">
        <v>56.2</v>
      </c>
    </row>
    <row r="1396" spans="1:8" x14ac:dyDescent="0.3">
      <c r="A1396" s="1">
        <v>1394</v>
      </c>
      <c r="B1396" s="2">
        <v>44517.78805787037</v>
      </c>
      <c r="C1396" s="2">
        <v>44517.788270833327</v>
      </c>
      <c r="D1396" s="2">
        <v>44517.788762731478</v>
      </c>
      <c r="E1396" s="2">
        <v>44517.788809027777</v>
      </c>
      <c r="F1396">
        <v>18.399999999999999</v>
      </c>
      <c r="G1396">
        <v>60.900000000000013</v>
      </c>
      <c r="H1396">
        <v>64.900000000000006</v>
      </c>
    </row>
    <row r="1397" spans="1:8" x14ac:dyDescent="0.3">
      <c r="A1397" s="1">
        <v>1395</v>
      </c>
      <c r="B1397" s="2">
        <v>44517.788809027777</v>
      </c>
      <c r="C1397" s="2">
        <v>44517.789618055547</v>
      </c>
      <c r="D1397" s="2">
        <v>44517.789821759259</v>
      </c>
      <c r="E1397" s="2">
        <v>44517.789868055559</v>
      </c>
      <c r="F1397">
        <v>69.900000000000006</v>
      </c>
      <c r="G1397">
        <v>87.5</v>
      </c>
      <c r="H1397">
        <v>91.5</v>
      </c>
    </row>
    <row r="1398" spans="1:8" x14ac:dyDescent="0.3">
      <c r="A1398" s="1">
        <v>1396</v>
      </c>
      <c r="B1398" s="2">
        <v>44517.789868055559</v>
      </c>
      <c r="C1398" s="2">
        <v>44517.790754629626</v>
      </c>
      <c r="D1398" s="2">
        <v>44517.791179398148</v>
      </c>
      <c r="E1398" s="2">
        <v>44517.791225694447</v>
      </c>
      <c r="F1398">
        <v>76.600000000000009</v>
      </c>
      <c r="G1398">
        <v>113.3</v>
      </c>
      <c r="H1398">
        <v>117.3</v>
      </c>
    </row>
    <row r="1399" spans="1:8" x14ac:dyDescent="0.3">
      <c r="A1399" s="1">
        <v>1397</v>
      </c>
      <c r="B1399" s="2">
        <v>44517.791225694447</v>
      </c>
      <c r="C1399" s="2">
        <v>44517.792077546299</v>
      </c>
      <c r="D1399" s="2">
        <v>44517.79247453704</v>
      </c>
      <c r="E1399" s="2">
        <v>44517.792520833333</v>
      </c>
      <c r="F1399">
        <v>73.600000000000009</v>
      </c>
      <c r="G1399">
        <v>107.9</v>
      </c>
      <c r="H1399">
        <v>111.9</v>
      </c>
    </row>
    <row r="1400" spans="1:8" x14ac:dyDescent="0.3">
      <c r="A1400" s="1">
        <v>1398</v>
      </c>
      <c r="B1400" s="2">
        <v>44517.792520833333</v>
      </c>
      <c r="C1400" s="2">
        <v>44517.793134259256</v>
      </c>
      <c r="D1400" s="2">
        <v>44517.793570601847</v>
      </c>
      <c r="E1400" s="2">
        <v>44517.793616898147</v>
      </c>
      <c r="F1400">
        <v>53</v>
      </c>
      <c r="G1400">
        <v>90.7</v>
      </c>
      <c r="H1400">
        <v>94.7</v>
      </c>
    </row>
    <row r="1401" spans="1:8" x14ac:dyDescent="0.3">
      <c r="A1401" s="1">
        <v>1399</v>
      </c>
      <c r="B1401" s="2">
        <v>44517.793616898147</v>
      </c>
      <c r="C1401" s="2">
        <v>44517.794048611111</v>
      </c>
      <c r="D1401" s="2">
        <v>44517.794493055553</v>
      </c>
      <c r="E1401" s="2">
        <v>44517.794539351853</v>
      </c>
      <c r="F1401">
        <v>37.299999999999997</v>
      </c>
      <c r="G1401">
        <v>75.7</v>
      </c>
      <c r="H1401">
        <v>79.7</v>
      </c>
    </row>
    <row r="1402" spans="1:8" x14ac:dyDescent="0.3">
      <c r="A1402" s="1">
        <v>1400</v>
      </c>
      <c r="B1402" s="2">
        <v>44517.794539351853</v>
      </c>
      <c r="C1402" s="2">
        <v>44517.794732638889</v>
      </c>
      <c r="D1402" s="2">
        <v>44517.795232638891</v>
      </c>
      <c r="E1402" s="2">
        <v>44517.795277777783</v>
      </c>
      <c r="F1402">
        <v>16.7</v>
      </c>
      <c r="G1402">
        <v>59.900000000000013</v>
      </c>
      <c r="H1402">
        <v>63.8</v>
      </c>
    </row>
    <row r="1403" spans="1:8" x14ac:dyDescent="0.3">
      <c r="A1403" s="1">
        <v>1401</v>
      </c>
      <c r="B1403" s="2">
        <v>44517.795277777783</v>
      </c>
      <c r="C1403" s="2">
        <v>44517.795678240742</v>
      </c>
      <c r="D1403" s="2">
        <v>44517.795996527777</v>
      </c>
      <c r="E1403" s="2">
        <v>44517.796042824077</v>
      </c>
      <c r="F1403">
        <v>34.6</v>
      </c>
      <c r="G1403">
        <v>62.1</v>
      </c>
      <c r="H1403">
        <v>66.100000000000009</v>
      </c>
    </row>
    <row r="1404" spans="1:8" x14ac:dyDescent="0.3">
      <c r="A1404" s="1">
        <v>1402</v>
      </c>
      <c r="B1404" s="2">
        <v>44517.796042824077</v>
      </c>
      <c r="C1404" s="2">
        <v>44517.796694444442</v>
      </c>
      <c r="D1404" s="2">
        <v>44517.797021990737</v>
      </c>
      <c r="E1404" s="2">
        <v>44517.797068287036</v>
      </c>
      <c r="F1404">
        <v>56.3</v>
      </c>
      <c r="G1404">
        <v>84.600000000000009</v>
      </c>
      <c r="H1404">
        <v>88.600000000000009</v>
      </c>
    </row>
    <row r="1405" spans="1:8" x14ac:dyDescent="0.3">
      <c r="A1405" s="1">
        <v>1403</v>
      </c>
      <c r="B1405" s="2">
        <v>44517.797068287036</v>
      </c>
      <c r="C1405" s="2">
        <v>44517.797307870373</v>
      </c>
      <c r="D1405" s="2">
        <v>44517.797621527781</v>
      </c>
      <c r="E1405" s="2">
        <v>44517.797667824067</v>
      </c>
      <c r="F1405">
        <v>20.7</v>
      </c>
      <c r="G1405">
        <v>47.8</v>
      </c>
      <c r="H1405">
        <v>51.8</v>
      </c>
    </row>
    <row r="1406" spans="1:8" x14ac:dyDescent="0.3">
      <c r="A1406" s="1">
        <v>1404</v>
      </c>
      <c r="B1406" s="2">
        <v>44517.797667824067</v>
      </c>
      <c r="C1406" s="2">
        <v>44517.798199074074</v>
      </c>
      <c r="D1406" s="2">
        <v>44517.798656250001</v>
      </c>
      <c r="E1406" s="2">
        <v>44517.798702546293</v>
      </c>
      <c r="F1406">
        <v>45.900000000000013</v>
      </c>
      <c r="G1406">
        <v>85.4</v>
      </c>
      <c r="H1406">
        <v>89.4</v>
      </c>
    </row>
    <row r="1407" spans="1:8" x14ac:dyDescent="0.3">
      <c r="A1407" s="1">
        <v>1405</v>
      </c>
      <c r="B1407" s="2">
        <v>44517.798702546293</v>
      </c>
      <c r="C1407" s="2">
        <v>44517.799543981477</v>
      </c>
      <c r="D1407" s="2">
        <v>44517.799896990742</v>
      </c>
      <c r="E1407" s="2">
        <v>44517.799943287027</v>
      </c>
      <c r="F1407">
        <v>72.7</v>
      </c>
      <c r="G1407">
        <v>103.2</v>
      </c>
      <c r="H1407">
        <v>107.2</v>
      </c>
    </row>
    <row r="1408" spans="1:8" x14ac:dyDescent="0.3">
      <c r="A1408" s="1">
        <v>1406</v>
      </c>
      <c r="B1408" s="2">
        <v>44517.799943287027</v>
      </c>
      <c r="C1408" s="2">
        <v>44517.800319444454</v>
      </c>
      <c r="D1408" s="2">
        <v>44517.800820601849</v>
      </c>
      <c r="E1408" s="2">
        <v>44517.800866898149</v>
      </c>
      <c r="F1408">
        <v>32.5</v>
      </c>
      <c r="G1408">
        <v>75.800000000000011</v>
      </c>
      <c r="H1408">
        <v>79.800000000000011</v>
      </c>
    </row>
    <row r="1409" spans="1:8" x14ac:dyDescent="0.3">
      <c r="A1409" s="1">
        <v>1407</v>
      </c>
      <c r="B1409" s="2">
        <v>44517.800866898149</v>
      </c>
      <c r="C1409" s="2">
        <v>44517.801584490742</v>
      </c>
      <c r="D1409" s="2">
        <v>44517.801876157413</v>
      </c>
      <c r="E1409" s="2">
        <v>44517.801922453713</v>
      </c>
      <c r="F1409">
        <v>62.000000000000007</v>
      </c>
      <c r="G1409">
        <v>87.2</v>
      </c>
      <c r="H1409">
        <v>91.2</v>
      </c>
    </row>
    <row r="1410" spans="1:8" x14ac:dyDescent="0.3">
      <c r="A1410" s="1">
        <v>1408</v>
      </c>
      <c r="B1410" s="2">
        <v>44517.801922453713</v>
      </c>
      <c r="C1410" s="2">
        <v>44517.802234953713</v>
      </c>
      <c r="D1410" s="2">
        <v>44517.802447916663</v>
      </c>
      <c r="E1410" s="2">
        <v>44517.802494212963</v>
      </c>
      <c r="F1410">
        <v>27</v>
      </c>
      <c r="G1410">
        <v>45.400000000000013</v>
      </c>
      <c r="H1410">
        <v>49.400000000000013</v>
      </c>
    </row>
    <row r="1411" spans="1:8" x14ac:dyDescent="0.3">
      <c r="A1411" s="1">
        <v>1409</v>
      </c>
      <c r="B1411" s="2">
        <v>44517.802494212963</v>
      </c>
      <c r="C1411" s="2">
        <v>44517.802956018517</v>
      </c>
      <c r="D1411" s="2">
        <v>44517.803337962963</v>
      </c>
      <c r="E1411" s="2">
        <v>44517.803384259263</v>
      </c>
      <c r="F1411">
        <v>39.900000000000013</v>
      </c>
      <c r="G1411">
        <v>72.900000000000006</v>
      </c>
      <c r="H1411">
        <v>76.900000000000006</v>
      </c>
    </row>
    <row r="1412" spans="1:8" x14ac:dyDescent="0.3">
      <c r="A1412" s="1">
        <v>1410</v>
      </c>
      <c r="B1412" s="2">
        <v>44517.803384259263</v>
      </c>
      <c r="C1412" s="2">
        <v>44517.804085648153</v>
      </c>
      <c r="D1412" s="2">
        <v>44517.804495370372</v>
      </c>
      <c r="E1412" s="2">
        <v>44517.804541666657</v>
      </c>
      <c r="F1412">
        <v>60.6</v>
      </c>
      <c r="G1412">
        <v>96</v>
      </c>
      <c r="H1412">
        <v>100</v>
      </c>
    </row>
    <row r="1413" spans="1:8" x14ac:dyDescent="0.3">
      <c r="A1413" s="1">
        <v>1411</v>
      </c>
      <c r="B1413" s="2">
        <v>44517.804541666657</v>
      </c>
      <c r="C1413" s="2">
        <v>44517.804979166664</v>
      </c>
      <c r="D1413" s="2">
        <v>44517.805502314812</v>
      </c>
      <c r="E1413" s="2">
        <v>44517.805548611112</v>
      </c>
      <c r="F1413">
        <v>37.799999999999997</v>
      </c>
      <c r="G1413">
        <v>83</v>
      </c>
      <c r="H1413">
        <v>87</v>
      </c>
    </row>
    <row r="1414" spans="1:8" x14ac:dyDescent="0.3">
      <c r="A1414" s="1">
        <v>1412</v>
      </c>
      <c r="B1414" s="2">
        <v>44517.805548611112</v>
      </c>
      <c r="C1414" s="2">
        <v>44517.805828703713</v>
      </c>
      <c r="D1414" s="2">
        <v>44517.806045138888</v>
      </c>
      <c r="E1414" s="2">
        <v>44517.806091435188</v>
      </c>
      <c r="F1414">
        <v>24.2</v>
      </c>
      <c r="G1414">
        <v>42.900000000000013</v>
      </c>
      <c r="H1414">
        <v>46.900000000000013</v>
      </c>
    </row>
    <row r="1415" spans="1:8" x14ac:dyDescent="0.3">
      <c r="A1415" s="1">
        <v>1413</v>
      </c>
      <c r="B1415" s="2">
        <v>44517.806091435188</v>
      </c>
      <c r="C1415" s="2">
        <v>44517.806557870368</v>
      </c>
      <c r="D1415" s="2">
        <v>44517.806975694453</v>
      </c>
      <c r="E1415" s="2">
        <v>44517.807021990739</v>
      </c>
      <c r="F1415">
        <v>40.299999999999997</v>
      </c>
      <c r="G1415">
        <v>76.400000000000006</v>
      </c>
      <c r="H1415">
        <v>80.400000000000006</v>
      </c>
    </row>
    <row r="1416" spans="1:8" x14ac:dyDescent="0.3">
      <c r="A1416" s="1">
        <v>1414</v>
      </c>
      <c r="B1416" s="2">
        <v>44517.807021990739</v>
      </c>
      <c r="C1416" s="2">
        <v>44517.807211805557</v>
      </c>
      <c r="D1416" s="2">
        <v>44517.807421296297</v>
      </c>
      <c r="E1416" s="2">
        <v>44517.807467592589</v>
      </c>
      <c r="F1416">
        <v>16.399999999999999</v>
      </c>
      <c r="G1416">
        <v>34.5</v>
      </c>
      <c r="H1416">
        <v>38.5</v>
      </c>
    </row>
    <row r="1417" spans="1:8" x14ac:dyDescent="0.3">
      <c r="A1417" s="1">
        <v>1415</v>
      </c>
      <c r="B1417" s="2">
        <v>44517.807467592589</v>
      </c>
      <c r="C1417" s="2">
        <v>44517.807959490739</v>
      </c>
      <c r="D1417" s="2">
        <v>44517.808314814807</v>
      </c>
      <c r="E1417" s="2">
        <v>44517.808361111107</v>
      </c>
      <c r="F1417">
        <v>42.5</v>
      </c>
      <c r="G1417">
        <v>73.2</v>
      </c>
      <c r="H1417">
        <v>77.2</v>
      </c>
    </row>
    <row r="1418" spans="1:8" x14ac:dyDescent="0.3">
      <c r="A1418" s="1">
        <v>1416</v>
      </c>
      <c r="B1418" s="2">
        <v>44517.808361111107</v>
      </c>
      <c r="C1418" s="2">
        <v>44517.808604166668</v>
      </c>
      <c r="D1418" s="2">
        <v>44517.80891550926</v>
      </c>
      <c r="E1418" s="2">
        <v>44517.808961805553</v>
      </c>
      <c r="F1418">
        <v>21</v>
      </c>
      <c r="G1418">
        <v>47.900000000000013</v>
      </c>
      <c r="H1418">
        <v>51.900000000000013</v>
      </c>
    </row>
    <row r="1419" spans="1:8" x14ac:dyDescent="0.3">
      <c r="A1419" s="1">
        <v>1417</v>
      </c>
      <c r="B1419" s="2">
        <v>44517.808961805553</v>
      </c>
      <c r="C1419" s="2">
        <v>44517.809274305553</v>
      </c>
      <c r="D1419" s="2">
        <v>44517.809468749998</v>
      </c>
      <c r="E1419" s="2">
        <v>44517.809515046298</v>
      </c>
      <c r="F1419">
        <v>27</v>
      </c>
      <c r="G1419">
        <v>43.8</v>
      </c>
      <c r="H1419">
        <v>47.8</v>
      </c>
    </row>
    <row r="1420" spans="1:8" x14ac:dyDescent="0.3">
      <c r="A1420" s="1">
        <v>1418</v>
      </c>
      <c r="B1420" s="2">
        <v>44517.809515046298</v>
      </c>
      <c r="C1420" s="2">
        <v>44517.810093749998</v>
      </c>
      <c r="D1420" s="2">
        <v>44517.81045138889</v>
      </c>
      <c r="E1420" s="2">
        <v>44517.810497685183</v>
      </c>
      <c r="F1420">
        <v>50</v>
      </c>
      <c r="G1420">
        <v>80.900000000000006</v>
      </c>
      <c r="H1420">
        <v>84.9</v>
      </c>
    </row>
    <row r="1421" spans="1:8" x14ac:dyDescent="0.3">
      <c r="A1421" s="1">
        <v>1419</v>
      </c>
      <c r="B1421" s="2">
        <v>44517.810497685183</v>
      </c>
      <c r="C1421" s="2">
        <v>44517.810731481477</v>
      </c>
      <c r="D1421" s="2">
        <v>44517.811050925928</v>
      </c>
      <c r="E1421" s="2">
        <v>44517.81109722222</v>
      </c>
      <c r="F1421">
        <v>20.2</v>
      </c>
      <c r="G1421">
        <v>47.8</v>
      </c>
      <c r="H1421">
        <v>51.8</v>
      </c>
    </row>
    <row r="1422" spans="1:8" x14ac:dyDescent="0.3">
      <c r="A1422" s="1">
        <v>1420</v>
      </c>
      <c r="B1422" s="2">
        <v>44517.81109722222</v>
      </c>
      <c r="C1422" s="2">
        <v>44517.811995370372</v>
      </c>
      <c r="D1422" s="2">
        <v>44517.81232986111</v>
      </c>
      <c r="E1422" s="2">
        <v>44517.81237615741</v>
      </c>
      <c r="F1422">
        <v>77.600000000000009</v>
      </c>
      <c r="G1422">
        <v>106.5</v>
      </c>
      <c r="H1422">
        <v>110.5</v>
      </c>
    </row>
    <row r="1423" spans="1:8" x14ac:dyDescent="0.3">
      <c r="A1423" s="1">
        <v>1421</v>
      </c>
      <c r="B1423" s="2">
        <v>44517.81237615741</v>
      </c>
      <c r="C1423" s="2">
        <v>44517.813271990737</v>
      </c>
      <c r="D1423" s="2">
        <v>44517.813649305557</v>
      </c>
      <c r="E1423" s="2">
        <v>44517.81369560185</v>
      </c>
      <c r="F1423">
        <v>77.400000000000006</v>
      </c>
      <c r="G1423">
        <v>110</v>
      </c>
      <c r="H1423">
        <v>114</v>
      </c>
    </row>
    <row r="1424" spans="1:8" x14ac:dyDescent="0.3">
      <c r="A1424" s="1">
        <v>1422</v>
      </c>
      <c r="B1424" s="2">
        <v>44517.81369560185</v>
      </c>
      <c r="C1424" s="2">
        <v>44517.814100694442</v>
      </c>
      <c r="D1424" s="2">
        <v>44517.814640046287</v>
      </c>
      <c r="E1424" s="2">
        <v>44517.814686342594</v>
      </c>
      <c r="F1424">
        <v>35</v>
      </c>
      <c r="G1424">
        <v>81.600000000000009</v>
      </c>
      <c r="H1424">
        <v>85.600000000000009</v>
      </c>
    </row>
    <row r="1425" spans="1:8" x14ac:dyDescent="0.3">
      <c r="A1425" s="1">
        <v>1423</v>
      </c>
      <c r="B1425" s="2">
        <v>44517.814686342594</v>
      </c>
      <c r="C1425" s="2">
        <v>44517.815579861111</v>
      </c>
      <c r="D1425" s="2">
        <v>44517.815892361112</v>
      </c>
      <c r="E1425" s="2">
        <v>44517.815938657397</v>
      </c>
      <c r="F1425">
        <v>77.2</v>
      </c>
      <c r="G1425">
        <v>104.2</v>
      </c>
      <c r="H1425">
        <v>108.2</v>
      </c>
    </row>
    <row r="1426" spans="1:8" x14ac:dyDescent="0.3">
      <c r="A1426" s="1">
        <v>1424</v>
      </c>
      <c r="B1426" s="2">
        <v>44517.815938657397</v>
      </c>
      <c r="C1426" s="2">
        <v>44517.816571759256</v>
      </c>
      <c r="D1426" s="2">
        <v>44517.816805555558</v>
      </c>
      <c r="E1426" s="2">
        <v>44517.816851851851</v>
      </c>
      <c r="F1426">
        <v>54.7</v>
      </c>
      <c r="G1426">
        <v>74.900000000000006</v>
      </c>
      <c r="H1426">
        <v>78.900000000000006</v>
      </c>
    </row>
    <row r="1427" spans="1:8" x14ac:dyDescent="0.3">
      <c r="A1427" s="1">
        <v>1425</v>
      </c>
      <c r="B1427" s="2">
        <v>44517.816851851851</v>
      </c>
      <c r="C1427" s="2">
        <v>44517.817253472233</v>
      </c>
      <c r="D1427" s="2">
        <v>44517.81774189815</v>
      </c>
      <c r="E1427" s="2">
        <v>44517.817788194443</v>
      </c>
      <c r="F1427">
        <v>34.700000000000003</v>
      </c>
      <c r="G1427">
        <v>76.900000000000006</v>
      </c>
      <c r="H1427">
        <v>80.900000000000006</v>
      </c>
    </row>
    <row r="1428" spans="1:8" x14ac:dyDescent="0.3">
      <c r="A1428" s="1">
        <v>1426</v>
      </c>
      <c r="B1428" s="2">
        <v>44517.817788194443</v>
      </c>
      <c r="C1428" s="2">
        <v>44517.818702546298</v>
      </c>
      <c r="D1428" s="2">
        <v>44517.819090277779</v>
      </c>
      <c r="E1428" s="2">
        <v>44517.819136574071</v>
      </c>
      <c r="F1428">
        <v>79</v>
      </c>
      <c r="G1428">
        <v>112.5</v>
      </c>
      <c r="H1428">
        <v>116.5</v>
      </c>
    </row>
    <row r="1429" spans="1:8" x14ac:dyDescent="0.3">
      <c r="A1429" s="1">
        <v>1427</v>
      </c>
      <c r="B1429" s="2">
        <v>44517.819136574071</v>
      </c>
      <c r="C1429" s="2">
        <v>44517.819612268519</v>
      </c>
      <c r="D1429" s="2">
        <v>44517.82013310185</v>
      </c>
      <c r="E1429" s="2">
        <v>44517.82017939815</v>
      </c>
      <c r="F1429">
        <v>41.1</v>
      </c>
      <c r="G1429">
        <v>86.100000000000009</v>
      </c>
      <c r="H1429">
        <v>90.100000000000009</v>
      </c>
    </row>
    <row r="1430" spans="1:8" x14ac:dyDescent="0.3">
      <c r="A1430" s="1">
        <v>1428</v>
      </c>
      <c r="B1430" s="2">
        <v>44517.82017939815</v>
      </c>
      <c r="C1430" s="2">
        <v>44517.820837962972</v>
      </c>
      <c r="D1430" s="2">
        <v>44517.821266203697</v>
      </c>
      <c r="E1430" s="2">
        <v>44517.821312499997</v>
      </c>
      <c r="F1430">
        <v>56.900000000000013</v>
      </c>
      <c r="G1430">
        <v>93.9</v>
      </c>
      <c r="H1430">
        <v>97.9</v>
      </c>
    </row>
    <row r="1431" spans="1:8" x14ac:dyDescent="0.3">
      <c r="A1431" s="1">
        <v>1429</v>
      </c>
      <c r="B1431" s="2">
        <v>44517.821312499997</v>
      </c>
      <c r="C1431" s="2">
        <v>44517.821664351854</v>
      </c>
      <c r="D1431" s="2">
        <v>44517.82203009259</v>
      </c>
      <c r="E1431" s="2">
        <v>44517.822076388889</v>
      </c>
      <c r="F1431">
        <v>30.4</v>
      </c>
      <c r="G1431">
        <v>62.000000000000007</v>
      </c>
      <c r="H1431">
        <v>66</v>
      </c>
    </row>
    <row r="1432" spans="1:8" x14ac:dyDescent="0.3">
      <c r="A1432" s="1">
        <v>1430</v>
      </c>
      <c r="B1432" s="2">
        <v>44517.822076388889</v>
      </c>
      <c r="C1432" s="2">
        <v>44517.822563657413</v>
      </c>
      <c r="D1432" s="2">
        <v>44517.822822916663</v>
      </c>
      <c r="E1432" s="2">
        <v>44517.822869212963</v>
      </c>
      <c r="F1432">
        <v>42.1</v>
      </c>
      <c r="G1432">
        <v>64.5</v>
      </c>
      <c r="H1432">
        <v>68.5</v>
      </c>
    </row>
    <row r="1433" spans="1:8" x14ac:dyDescent="0.3">
      <c r="A1433" s="1">
        <v>1431</v>
      </c>
      <c r="B1433" s="2">
        <v>44517.822869212963</v>
      </c>
      <c r="C1433" s="2">
        <v>44517.823737268518</v>
      </c>
      <c r="D1433" s="2">
        <v>44517.824174768517</v>
      </c>
      <c r="E1433" s="2">
        <v>44517.824221064817</v>
      </c>
      <c r="F1433">
        <v>75</v>
      </c>
      <c r="G1433">
        <v>112.8</v>
      </c>
      <c r="H1433">
        <v>116.8</v>
      </c>
    </row>
    <row r="1434" spans="1:8" x14ac:dyDescent="0.3">
      <c r="A1434" s="1">
        <v>1432</v>
      </c>
      <c r="B1434" s="2">
        <v>44517.824221064817</v>
      </c>
      <c r="C1434" s="2">
        <v>44517.824517361107</v>
      </c>
      <c r="D1434" s="2">
        <v>44517.825038194453</v>
      </c>
      <c r="E1434" s="2">
        <v>44517.825084490738</v>
      </c>
      <c r="F1434">
        <v>25.6</v>
      </c>
      <c r="G1434">
        <v>70.600000000000009</v>
      </c>
      <c r="H1434">
        <v>74.600000000000009</v>
      </c>
    </row>
    <row r="1435" spans="1:8" x14ac:dyDescent="0.3">
      <c r="A1435" s="1">
        <v>1433</v>
      </c>
      <c r="B1435" s="2">
        <v>44517.825084490738</v>
      </c>
      <c r="C1435" s="2">
        <v>44517.825755787038</v>
      </c>
      <c r="D1435" s="2">
        <v>44517.826253472223</v>
      </c>
      <c r="E1435" s="2">
        <v>44517.826299768523</v>
      </c>
      <c r="F1435">
        <v>58.000000000000007</v>
      </c>
      <c r="G1435">
        <v>101</v>
      </c>
      <c r="H1435">
        <v>105</v>
      </c>
    </row>
    <row r="1436" spans="1:8" x14ac:dyDescent="0.3">
      <c r="A1436" s="1">
        <v>1434</v>
      </c>
      <c r="B1436" s="2">
        <v>44517.826299768523</v>
      </c>
      <c r="C1436" s="2">
        <v>44517.827189814823</v>
      </c>
      <c r="D1436" s="2">
        <v>44517.827525462963</v>
      </c>
      <c r="E1436" s="2">
        <v>44517.827571759262</v>
      </c>
      <c r="F1436">
        <v>76.900000000000006</v>
      </c>
      <c r="G1436">
        <v>105.9</v>
      </c>
      <c r="H1436">
        <v>109.9</v>
      </c>
    </row>
    <row r="1437" spans="1:8" x14ac:dyDescent="0.3">
      <c r="A1437" s="1">
        <v>1435</v>
      </c>
      <c r="B1437" s="2">
        <v>44517.827571759262</v>
      </c>
      <c r="C1437" s="2">
        <v>44517.828289351863</v>
      </c>
      <c r="D1437" s="2">
        <v>44517.828810185187</v>
      </c>
      <c r="E1437" s="2">
        <v>44517.828856481479</v>
      </c>
      <c r="F1437">
        <v>62.000000000000007</v>
      </c>
      <c r="G1437">
        <v>107</v>
      </c>
      <c r="H1437">
        <v>111</v>
      </c>
    </row>
    <row r="1438" spans="1:8" x14ac:dyDescent="0.3">
      <c r="A1438" s="1">
        <v>1436</v>
      </c>
      <c r="B1438" s="2">
        <v>44517.828856481479</v>
      </c>
      <c r="C1438" s="2">
        <v>44517.829728009259</v>
      </c>
      <c r="D1438" s="2">
        <v>44517.830071759257</v>
      </c>
      <c r="E1438" s="2">
        <v>44517.830118055557</v>
      </c>
      <c r="F1438">
        <v>75.300000000000011</v>
      </c>
      <c r="G1438">
        <v>105</v>
      </c>
      <c r="H1438">
        <v>109</v>
      </c>
    </row>
    <row r="1439" spans="1:8" x14ac:dyDescent="0.3">
      <c r="A1439" s="1">
        <v>1437</v>
      </c>
      <c r="B1439" s="2">
        <v>44517.830118055557</v>
      </c>
      <c r="C1439" s="2">
        <v>44517.83032523148</v>
      </c>
      <c r="D1439" s="2">
        <v>44517.830876157408</v>
      </c>
      <c r="E1439" s="2">
        <v>44517.830922453701</v>
      </c>
      <c r="F1439">
        <v>17.899999999999999</v>
      </c>
      <c r="G1439">
        <v>65.5</v>
      </c>
      <c r="H1439">
        <v>69.5</v>
      </c>
    </row>
    <row r="1440" spans="1:8" x14ac:dyDescent="0.3">
      <c r="A1440" s="1">
        <v>1438</v>
      </c>
      <c r="B1440" s="2">
        <v>44517.830922453701</v>
      </c>
      <c r="C1440" s="2">
        <v>44517.831282407409</v>
      </c>
      <c r="D1440" s="2">
        <v>44517.831540509258</v>
      </c>
      <c r="E1440" s="2">
        <v>44517.831586805558</v>
      </c>
      <c r="F1440">
        <v>31.1</v>
      </c>
      <c r="G1440">
        <v>53.400000000000013</v>
      </c>
      <c r="H1440">
        <v>57.400000000000013</v>
      </c>
    </row>
    <row r="1441" spans="1:8" x14ac:dyDescent="0.3">
      <c r="A1441" s="1">
        <v>1439</v>
      </c>
      <c r="B1441" s="2">
        <v>44517.831586805558</v>
      </c>
      <c r="C1441" s="2">
        <v>44517.83184027778</v>
      </c>
      <c r="D1441" s="2">
        <v>44517.832200231482</v>
      </c>
      <c r="E1441" s="2">
        <v>44517.832246527767</v>
      </c>
      <c r="F1441">
        <v>21.9</v>
      </c>
      <c r="G1441">
        <v>53</v>
      </c>
      <c r="H1441">
        <v>57</v>
      </c>
    </row>
    <row r="1442" spans="1:8" x14ac:dyDescent="0.3">
      <c r="A1442" s="1">
        <v>1440</v>
      </c>
      <c r="B1442" s="2">
        <v>44517.832246527767</v>
      </c>
      <c r="C1442" s="2">
        <v>44517.832472222217</v>
      </c>
      <c r="D1442" s="2">
        <v>44517.832799768519</v>
      </c>
      <c r="E1442" s="2">
        <v>44517.832846064812</v>
      </c>
      <c r="F1442">
        <v>19.5</v>
      </c>
      <c r="G1442">
        <v>47.8</v>
      </c>
      <c r="H1442">
        <v>51.8</v>
      </c>
    </row>
    <row r="1443" spans="1:8" x14ac:dyDescent="0.3">
      <c r="A1443" s="1">
        <v>1441</v>
      </c>
      <c r="B1443" s="2">
        <v>44517.832846064812</v>
      </c>
      <c r="C1443" s="2">
        <v>44517.83324537037</v>
      </c>
      <c r="D1443" s="2">
        <v>44517.833954861111</v>
      </c>
      <c r="E1443" s="2">
        <v>44517.834001157411</v>
      </c>
      <c r="F1443">
        <v>34.5</v>
      </c>
      <c r="G1443">
        <v>95.800000000000011</v>
      </c>
      <c r="H1443">
        <v>99.800000000000011</v>
      </c>
    </row>
    <row r="1444" spans="1:8" x14ac:dyDescent="0.3">
      <c r="A1444" s="1">
        <v>1442</v>
      </c>
      <c r="B1444" s="2">
        <v>44517.834001157411</v>
      </c>
      <c r="C1444" s="2">
        <v>44517.834810185188</v>
      </c>
      <c r="D1444" s="2">
        <v>44517.835216435182</v>
      </c>
      <c r="E1444" s="2">
        <v>44517.835262731482</v>
      </c>
      <c r="F1444">
        <v>69.900000000000006</v>
      </c>
      <c r="G1444">
        <v>105</v>
      </c>
      <c r="H1444">
        <v>109</v>
      </c>
    </row>
    <row r="1445" spans="1:8" x14ac:dyDescent="0.3">
      <c r="A1445" s="1">
        <v>1443</v>
      </c>
      <c r="B1445" s="2">
        <v>44517.835262731482</v>
      </c>
      <c r="C1445" s="2">
        <v>44517.835981481483</v>
      </c>
      <c r="D1445" s="2">
        <v>44517.836695601851</v>
      </c>
      <c r="E1445" s="2">
        <v>44517.836741898151</v>
      </c>
      <c r="F1445">
        <v>62.1</v>
      </c>
      <c r="G1445">
        <v>123.8</v>
      </c>
      <c r="H1445">
        <v>127.8</v>
      </c>
    </row>
    <row r="1446" spans="1:8" x14ac:dyDescent="0.3">
      <c r="A1446" s="1">
        <v>1444</v>
      </c>
      <c r="B1446" s="2">
        <v>44517.836741898151</v>
      </c>
      <c r="C1446" s="2">
        <v>44517.837425925929</v>
      </c>
      <c r="D1446" s="2">
        <v>44517.837865740737</v>
      </c>
      <c r="E1446" s="2">
        <v>44517.837912037037</v>
      </c>
      <c r="F1446">
        <v>59.1</v>
      </c>
      <c r="G1446">
        <v>97.100000000000009</v>
      </c>
      <c r="H1446">
        <v>101.1</v>
      </c>
    </row>
    <row r="1447" spans="1:8" x14ac:dyDescent="0.3">
      <c r="A1447" s="1">
        <v>1445</v>
      </c>
      <c r="B1447" s="2">
        <v>44517.837912037037</v>
      </c>
      <c r="C1447" s="2">
        <v>44517.838445601847</v>
      </c>
      <c r="D1447" s="2">
        <v>44517.839254629631</v>
      </c>
      <c r="E1447" s="2">
        <v>44517.839300925923</v>
      </c>
      <c r="F1447">
        <v>46.1</v>
      </c>
      <c r="G1447">
        <v>116</v>
      </c>
      <c r="H1447">
        <v>120</v>
      </c>
    </row>
    <row r="1448" spans="1:8" x14ac:dyDescent="0.3">
      <c r="A1448" s="1">
        <v>1446</v>
      </c>
      <c r="B1448" s="2">
        <v>44517.839300925923</v>
      </c>
      <c r="C1448" s="2">
        <v>44517.839973379632</v>
      </c>
      <c r="D1448" s="2">
        <v>44517.840864583333</v>
      </c>
      <c r="E1448" s="2">
        <v>44517.840910879633</v>
      </c>
      <c r="F1448">
        <v>58.1</v>
      </c>
      <c r="G1448">
        <v>135.1</v>
      </c>
      <c r="H1448">
        <v>139.1</v>
      </c>
    </row>
    <row r="1449" spans="1:8" x14ac:dyDescent="0.3">
      <c r="A1449" s="1">
        <v>1447</v>
      </c>
      <c r="B1449" s="2">
        <v>44517.840910879633</v>
      </c>
      <c r="C1449" s="2">
        <v>44517.841284722221</v>
      </c>
      <c r="D1449" s="2">
        <v>44517.84203240741</v>
      </c>
      <c r="E1449" s="2">
        <v>44517.842078703703</v>
      </c>
      <c r="F1449">
        <v>32.299999999999997</v>
      </c>
      <c r="G1449">
        <v>96.9</v>
      </c>
      <c r="H1449">
        <v>100.9</v>
      </c>
    </row>
    <row r="1450" spans="1:8" x14ac:dyDescent="0.3">
      <c r="A1450" s="1">
        <v>1448</v>
      </c>
      <c r="B1450" s="2">
        <v>44517.842078703703</v>
      </c>
      <c r="C1450" s="2">
        <v>44517.842809027781</v>
      </c>
      <c r="D1450" s="2">
        <v>44517.843642361113</v>
      </c>
      <c r="E1450" s="2">
        <v>44517.843688657413</v>
      </c>
      <c r="F1450">
        <v>63.1</v>
      </c>
      <c r="G1450">
        <v>135.1</v>
      </c>
      <c r="H1450">
        <v>139.1</v>
      </c>
    </row>
    <row r="1451" spans="1:8" x14ac:dyDescent="0.3">
      <c r="A1451" s="1">
        <v>1449</v>
      </c>
      <c r="B1451" s="2">
        <v>44517.843688657413</v>
      </c>
      <c r="C1451" s="2">
        <v>44517.844303240738</v>
      </c>
      <c r="D1451" s="2">
        <v>44517.844810185183</v>
      </c>
      <c r="E1451" s="2">
        <v>44517.844856481483</v>
      </c>
      <c r="F1451">
        <v>53.1</v>
      </c>
      <c r="G1451">
        <v>96.9</v>
      </c>
      <c r="H1451">
        <v>100.9</v>
      </c>
    </row>
    <row r="1452" spans="1:8" x14ac:dyDescent="0.3">
      <c r="A1452" s="1">
        <v>1450</v>
      </c>
      <c r="B1452" s="2">
        <v>44517.844856481483</v>
      </c>
      <c r="C1452" s="2">
        <v>44517.845736111107</v>
      </c>
      <c r="D1452" s="2">
        <v>44517.846420138892</v>
      </c>
      <c r="E1452" s="2">
        <v>44517.846466435178</v>
      </c>
      <c r="F1452">
        <v>76</v>
      </c>
      <c r="G1452">
        <v>135.1</v>
      </c>
      <c r="H1452">
        <v>139.1</v>
      </c>
    </row>
    <row r="1453" spans="1:8" x14ac:dyDescent="0.3">
      <c r="A1453" s="1">
        <v>1451</v>
      </c>
      <c r="B1453" s="2">
        <v>44517.846466435178</v>
      </c>
      <c r="C1453" s="2">
        <v>44517.846843749998</v>
      </c>
      <c r="D1453" s="2">
        <v>44517.847587962962</v>
      </c>
      <c r="E1453" s="2">
        <v>44517.847634259262</v>
      </c>
      <c r="F1453">
        <v>32.6</v>
      </c>
      <c r="G1453">
        <v>96.9</v>
      </c>
      <c r="H1453">
        <v>100.9</v>
      </c>
    </row>
    <row r="1454" spans="1:8" x14ac:dyDescent="0.3">
      <c r="A1454" s="1">
        <v>1452</v>
      </c>
      <c r="B1454" s="2">
        <v>44517.847634259262</v>
      </c>
      <c r="C1454" s="2">
        <v>44517.848548611109</v>
      </c>
      <c r="D1454" s="2">
        <v>44517.849197916657</v>
      </c>
      <c r="E1454" s="2">
        <v>44517.849244212957</v>
      </c>
      <c r="F1454">
        <v>79</v>
      </c>
      <c r="G1454">
        <v>135.1</v>
      </c>
      <c r="H1454">
        <v>139.1</v>
      </c>
    </row>
    <row r="1455" spans="1:8" x14ac:dyDescent="0.3">
      <c r="A1455" s="1">
        <v>1453</v>
      </c>
      <c r="B1455" s="2">
        <v>44517.849244212957</v>
      </c>
      <c r="C1455" s="2">
        <v>44517.849459490739</v>
      </c>
      <c r="D1455" s="2">
        <v>44517.850365740742</v>
      </c>
      <c r="E1455" s="2">
        <v>44517.850412037027</v>
      </c>
      <c r="F1455">
        <v>18.600000000000001</v>
      </c>
      <c r="G1455">
        <v>96.9</v>
      </c>
      <c r="H1455">
        <v>100.9</v>
      </c>
    </row>
    <row r="1456" spans="1:8" x14ac:dyDescent="0.3">
      <c r="A1456" s="1">
        <v>1454</v>
      </c>
      <c r="B1456" s="2">
        <v>44517.850412037027</v>
      </c>
      <c r="C1456" s="2">
        <v>44517.851130787043</v>
      </c>
      <c r="D1456" s="2">
        <v>44517.851975694437</v>
      </c>
      <c r="E1456" s="2">
        <v>44517.852021990737</v>
      </c>
      <c r="F1456">
        <v>62.1</v>
      </c>
      <c r="G1456">
        <v>135.1</v>
      </c>
      <c r="H1456">
        <v>139.1</v>
      </c>
    </row>
    <row r="1457" spans="1:8" x14ac:dyDescent="0.3">
      <c r="A1457" s="1">
        <v>1455</v>
      </c>
      <c r="B1457" s="2">
        <v>44517.852021990737</v>
      </c>
      <c r="C1457" s="2">
        <v>44517.852371527777</v>
      </c>
      <c r="D1457" s="2">
        <v>44517.853143518521</v>
      </c>
      <c r="E1457" s="2">
        <v>44517.853189814807</v>
      </c>
      <c r="F1457">
        <v>30.2</v>
      </c>
      <c r="G1457">
        <v>96.9</v>
      </c>
      <c r="H1457">
        <v>100.9</v>
      </c>
    </row>
    <row r="1458" spans="1:8" x14ac:dyDescent="0.3">
      <c r="A1458" s="1">
        <v>1456</v>
      </c>
      <c r="B1458" s="2">
        <v>44517.853189814807</v>
      </c>
      <c r="C1458" s="2">
        <v>44517.853679398148</v>
      </c>
      <c r="D1458" s="2">
        <v>44517.854753472217</v>
      </c>
      <c r="E1458" s="2">
        <v>44517.854799768516</v>
      </c>
      <c r="F1458">
        <v>42.3</v>
      </c>
      <c r="G1458">
        <v>135.1</v>
      </c>
      <c r="H1458">
        <v>139.1</v>
      </c>
    </row>
    <row r="1459" spans="1:8" x14ac:dyDescent="0.3">
      <c r="A1459" s="1">
        <v>1457</v>
      </c>
      <c r="B1459" s="2">
        <v>44517.854799768516</v>
      </c>
      <c r="C1459" s="2">
        <v>44517.855053240739</v>
      </c>
      <c r="D1459" s="2">
        <v>44517.85614236111</v>
      </c>
      <c r="E1459" s="2">
        <v>44517.85618865741</v>
      </c>
      <c r="F1459">
        <v>21.9</v>
      </c>
      <c r="G1459">
        <v>116</v>
      </c>
      <c r="H1459">
        <v>120</v>
      </c>
    </row>
    <row r="1460" spans="1:8" x14ac:dyDescent="0.3">
      <c r="A1460" s="1">
        <v>1458</v>
      </c>
      <c r="B1460" s="2">
        <v>44517.85618865741</v>
      </c>
      <c r="C1460" s="2">
        <v>44517.856421296303</v>
      </c>
      <c r="D1460" s="2">
        <v>44517.856864583337</v>
      </c>
      <c r="E1460" s="2">
        <v>44517.856910879629</v>
      </c>
      <c r="F1460">
        <v>20.100000000000001</v>
      </c>
      <c r="G1460">
        <v>58.400000000000013</v>
      </c>
      <c r="H1460">
        <v>62.400000000000013</v>
      </c>
    </row>
    <row r="1461" spans="1:8" x14ac:dyDescent="0.3">
      <c r="A1461" s="1">
        <v>1459</v>
      </c>
      <c r="B1461" s="2">
        <v>44517.856910879629</v>
      </c>
      <c r="C1461" s="2">
        <v>44517.85780208333</v>
      </c>
      <c r="D1461" s="2">
        <v>44517.858415509261</v>
      </c>
      <c r="E1461" s="2">
        <v>44517.858461805547</v>
      </c>
      <c r="F1461">
        <v>77</v>
      </c>
      <c r="G1461">
        <v>130</v>
      </c>
      <c r="H1461">
        <v>134</v>
      </c>
    </row>
    <row r="1462" spans="1:8" x14ac:dyDescent="0.3">
      <c r="A1462" s="1">
        <v>1460</v>
      </c>
      <c r="B1462" s="2">
        <v>44517.858461805547</v>
      </c>
      <c r="C1462" s="2">
        <v>44517.858900462961</v>
      </c>
      <c r="D1462" s="2">
        <v>44517.860063657397</v>
      </c>
      <c r="E1462" s="2">
        <v>44517.860109953697</v>
      </c>
      <c r="F1462">
        <v>37.900000000000013</v>
      </c>
      <c r="G1462">
        <v>138.4</v>
      </c>
      <c r="H1462">
        <v>142.4</v>
      </c>
    </row>
    <row r="1463" spans="1:8" x14ac:dyDescent="0.3">
      <c r="A1463" s="1">
        <v>1461</v>
      </c>
      <c r="B1463" s="2">
        <v>44517.860109953697</v>
      </c>
      <c r="C1463" s="2">
        <v>44517.86092013889</v>
      </c>
      <c r="D1463" s="2">
        <v>44517.861695601852</v>
      </c>
      <c r="E1463" s="2">
        <v>44517.861741898138</v>
      </c>
      <c r="F1463">
        <v>70</v>
      </c>
      <c r="G1463">
        <v>137</v>
      </c>
      <c r="H1463">
        <v>141</v>
      </c>
    </row>
    <row r="1464" spans="1:8" x14ac:dyDescent="0.3">
      <c r="A1464" s="1">
        <v>1462</v>
      </c>
      <c r="B1464" s="2">
        <v>44517.861741898138</v>
      </c>
      <c r="C1464" s="2">
        <v>44517.862435185183</v>
      </c>
      <c r="D1464" s="2">
        <v>44517.862863425929</v>
      </c>
      <c r="E1464" s="2">
        <v>44517.862909722222</v>
      </c>
      <c r="F1464">
        <v>59.900000000000013</v>
      </c>
      <c r="G1464">
        <v>96.9</v>
      </c>
      <c r="H1464">
        <v>100.9</v>
      </c>
    </row>
    <row r="1465" spans="1:8" x14ac:dyDescent="0.3">
      <c r="A1465" s="1">
        <v>1463</v>
      </c>
      <c r="B1465" s="2">
        <v>44517.862909722222</v>
      </c>
      <c r="C1465" s="2">
        <v>44517.863822916668</v>
      </c>
      <c r="D1465" s="2">
        <v>44517.864473379632</v>
      </c>
      <c r="E1465" s="2">
        <v>44517.864519675917</v>
      </c>
      <c r="F1465">
        <v>78.900000000000006</v>
      </c>
      <c r="G1465">
        <v>135.1</v>
      </c>
      <c r="H1465">
        <v>139.1</v>
      </c>
    </row>
    <row r="1466" spans="1:8" x14ac:dyDescent="0.3">
      <c r="A1466" s="1">
        <v>1464</v>
      </c>
      <c r="B1466" s="2">
        <v>44517.864519675917</v>
      </c>
      <c r="C1466" s="2">
        <v>44517.865028935194</v>
      </c>
      <c r="D1466" s="2">
        <v>44517.865641203702</v>
      </c>
      <c r="E1466" s="2">
        <v>44517.865687500002</v>
      </c>
      <c r="F1466">
        <v>44</v>
      </c>
      <c r="G1466">
        <v>96.9</v>
      </c>
      <c r="H1466">
        <v>100.9</v>
      </c>
    </row>
    <row r="1467" spans="1:8" x14ac:dyDescent="0.3">
      <c r="A1467" s="1">
        <v>1465</v>
      </c>
      <c r="B1467" s="2">
        <v>44517.865687500002</v>
      </c>
      <c r="C1467" s="2">
        <v>44517.866416666657</v>
      </c>
      <c r="D1467" s="2">
        <v>44517.867030092602</v>
      </c>
      <c r="E1467" s="2">
        <v>44517.867076388888</v>
      </c>
      <c r="F1467">
        <v>63.000000000000007</v>
      </c>
      <c r="G1467">
        <v>116</v>
      </c>
      <c r="H1467">
        <v>120</v>
      </c>
    </row>
    <row r="1468" spans="1:8" x14ac:dyDescent="0.3">
      <c r="A1468" s="1">
        <v>1466</v>
      </c>
      <c r="B1468" s="2">
        <v>44517.867076388888</v>
      </c>
      <c r="C1468" s="2">
        <v>44517.867991898151</v>
      </c>
      <c r="D1468" s="2">
        <v>44517.868418981481</v>
      </c>
      <c r="E1468" s="2">
        <v>44517.868465277781</v>
      </c>
      <c r="F1468">
        <v>79.100000000000009</v>
      </c>
      <c r="G1468">
        <v>116</v>
      </c>
      <c r="H1468">
        <v>120</v>
      </c>
    </row>
    <row r="1469" spans="1:8" x14ac:dyDescent="0.3">
      <c r="A1469" s="1">
        <v>1467</v>
      </c>
      <c r="B1469" s="2">
        <v>44517.868465277781</v>
      </c>
      <c r="C1469" s="2">
        <v>44517.869141203701</v>
      </c>
      <c r="D1469" s="2">
        <v>44517.869806712974</v>
      </c>
      <c r="E1469" s="2">
        <v>44517.869853009259</v>
      </c>
      <c r="F1469">
        <v>58.400000000000013</v>
      </c>
      <c r="G1469">
        <v>115.9</v>
      </c>
      <c r="H1469">
        <v>119.9</v>
      </c>
    </row>
    <row r="1470" spans="1:8" x14ac:dyDescent="0.3">
      <c r="A1470" s="1">
        <v>1468</v>
      </c>
      <c r="B1470" s="2">
        <v>44517.869853009259</v>
      </c>
      <c r="C1470" s="2">
        <v>44517.870767361113</v>
      </c>
      <c r="D1470" s="2">
        <v>44517.871195601852</v>
      </c>
      <c r="E1470" s="2">
        <v>44517.871241898138</v>
      </c>
      <c r="F1470">
        <v>79</v>
      </c>
      <c r="G1470">
        <v>116</v>
      </c>
      <c r="H1470">
        <v>120</v>
      </c>
    </row>
    <row r="1471" spans="1:8" x14ac:dyDescent="0.3">
      <c r="A1471" s="1">
        <v>1469</v>
      </c>
      <c r="B1471" s="2">
        <v>44517.871241898138</v>
      </c>
      <c r="C1471" s="2">
        <v>44517.87215625</v>
      </c>
      <c r="D1471" s="2">
        <v>44517.872806712963</v>
      </c>
      <c r="E1471" s="2">
        <v>44517.872853009263</v>
      </c>
      <c r="F1471">
        <v>79</v>
      </c>
      <c r="G1471">
        <v>135.19999999999999</v>
      </c>
      <c r="H1471">
        <v>139.19999999999999</v>
      </c>
    </row>
    <row r="1472" spans="1:8" x14ac:dyDescent="0.3">
      <c r="A1472" s="1">
        <v>1470</v>
      </c>
      <c r="B1472" s="2">
        <v>44517.872853009263</v>
      </c>
      <c r="C1472" s="2">
        <v>44517.87328240741</v>
      </c>
      <c r="D1472" s="2">
        <v>44517.87397453704</v>
      </c>
      <c r="E1472" s="2">
        <v>44517.874020833333</v>
      </c>
      <c r="F1472">
        <v>37.1</v>
      </c>
      <c r="G1472">
        <v>96.9</v>
      </c>
      <c r="H1472">
        <v>100.9</v>
      </c>
    </row>
    <row r="1473" spans="1:8" x14ac:dyDescent="0.3">
      <c r="A1473" s="1">
        <v>1471</v>
      </c>
      <c r="B1473" s="2">
        <v>44517.874020833333</v>
      </c>
      <c r="C1473" s="2">
        <v>44517.874817129632</v>
      </c>
      <c r="D1473" s="2">
        <v>44517.875363425926</v>
      </c>
      <c r="E1473" s="2">
        <v>44517.875409722219</v>
      </c>
      <c r="F1473">
        <v>68.800000000000011</v>
      </c>
      <c r="G1473">
        <v>116</v>
      </c>
      <c r="H1473">
        <v>120</v>
      </c>
    </row>
    <row r="1474" spans="1:8" x14ac:dyDescent="0.3">
      <c r="A1474" s="1">
        <v>1472</v>
      </c>
      <c r="B1474" s="2">
        <v>44517.875409722219</v>
      </c>
      <c r="C1474" s="2">
        <v>44517.876324074074</v>
      </c>
      <c r="D1474" s="2">
        <v>44517.876973379629</v>
      </c>
      <c r="E1474" s="2">
        <v>44517.877019675929</v>
      </c>
      <c r="F1474">
        <v>79</v>
      </c>
      <c r="G1474">
        <v>135.1</v>
      </c>
      <c r="H1474">
        <v>139.1</v>
      </c>
    </row>
    <row r="1475" spans="1:8" x14ac:dyDescent="0.3">
      <c r="A1475" s="1">
        <v>1473</v>
      </c>
      <c r="B1475" s="2">
        <v>44517.877019675929</v>
      </c>
      <c r="C1475" s="2">
        <v>44517.877332175929</v>
      </c>
      <c r="D1475" s="2">
        <v>44517.878362268522</v>
      </c>
      <c r="E1475" s="2">
        <v>44517.878408564808</v>
      </c>
      <c r="F1475">
        <v>27</v>
      </c>
      <c r="G1475">
        <v>116</v>
      </c>
      <c r="H1475">
        <v>120</v>
      </c>
    </row>
    <row r="1476" spans="1:8" x14ac:dyDescent="0.3">
      <c r="A1476" s="1">
        <v>1474</v>
      </c>
      <c r="B1476" s="2">
        <v>44517.878408564808</v>
      </c>
      <c r="C1476" s="2">
        <v>44517.87906712963</v>
      </c>
      <c r="D1476" s="2">
        <v>44517.879751157408</v>
      </c>
      <c r="E1476" s="2">
        <v>44517.879797453701</v>
      </c>
      <c r="F1476">
        <v>56.900000000000013</v>
      </c>
      <c r="G1476">
        <v>116</v>
      </c>
      <c r="H1476">
        <v>120</v>
      </c>
    </row>
    <row r="1477" spans="1:8" x14ac:dyDescent="0.3">
      <c r="A1477" s="1">
        <v>1475</v>
      </c>
      <c r="B1477" s="2">
        <v>44517.879797453701</v>
      </c>
      <c r="C1477" s="2">
        <v>44517.880491898148</v>
      </c>
      <c r="D1477" s="2">
        <v>44517.880918981478</v>
      </c>
      <c r="E1477" s="2">
        <v>44517.880965277778</v>
      </c>
      <c r="F1477">
        <v>60.000000000000007</v>
      </c>
      <c r="G1477">
        <v>96.9</v>
      </c>
      <c r="H1477">
        <v>100.9</v>
      </c>
    </row>
    <row r="1478" spans="1:8" x14ac:dyDescent="0.3">
      <c r="A1478" s="1">
        <v>1476</v>
      </c>
      <c r="B1478" s="2">
        <v>44517.880965277778</v>
      </c>
      <c r="C1478" s="2">
        <v>44517.881700231483</v>
      </c>
      <c r="D1478" s="2">
        <v>44517.882528935188</v>
      </c>
      <c r="E1478" s="2">
        <v>44517.882575231481</v>
      </c>
      <c r="F1478">
        <v>63.500000000000007</v>
      </c>
      <c r="G1478">
        <v>135.1</v>
      </c>
      <c r="H1478">
        <v>139.1</v>
      </c>
    </row>
    <row r="1479" spans="1:8" x14ac:dyDescent="0.3">
      <c r="A1479" s="1">
        <v>1477</v>
      </c>
      <c r="B1479" s="2">
        <v>44517.882575231481</v>
      </c>
      <c r="C1479" s="2">
        <v>44517.883034722217</v>
      </c>
      <c r="D1479" s="2">
        <v>44517.883696759258</v>
      </c>
      <c r="E1479" s="2">
        <v>44517.883743055558</v>
      </c>
      <c r="F1479">
        <v>39.700000000000003</v>
      </c>
      <c r="G1479">
        <v>96.9</v>
      </c>
      <c r="H1479">
        <v>100.9</v>
      </c>
    </row>
    <row r="1480" spans="1:8" x14ac:dyDescent="0.3">
      <c r="A1480" s="1">
        <v>1478</v>
      </c>
      <c r="B1480" s="2">
        <v>44517.883743055558</v>
      </c>
      <c r="C1480" s="2">
        <v>44517.884381944437</v>
      </c>
      <c r="D1480" s="2">
        <v>44517.88530671296</v>
      </c>
      <c r="E1480" s="2">
        <v>44517.88535300926</v>
      </c>
      <c r="F1480">
        <v>55.2</v>
      </c>
      <c r="G1480">
        <v>135.1</v>
      </c>
      <c r="H1480">
        <v>139.1</v>
      </c>
    </row>
    <row r="1481" spans="1:8" x14ac:dyDescent="0.3">
      <c r="A1481" s="1">
        <v>1479</v>
      </c>
      <c r="B1481" s="2">
        <v>44517.88535300926</v>
      </c>
      <c r="C1481" s="2">
        <v>44517.886047453707</v>
      </c>
      <c r="D1481" s="2">
        <v>44517.886474537037</v>
      </c>
      <c r="E1481" s="2">
        <v>44517.88652083333</v>
      </c>
      <c r="F1481">
        <v>60.000000000000007</v>
      </c>
      <c r="G1481">
        <v>96.9</v>
      </c>
      <c r="H1481">
        <v>100.9</v>
      </c>
    </row>
    <row r="1482" spans="1:8" x14ac:dyDescent="0.3">
      <c r="A1482" s="1">
        <v>1480</v>
      </c>
      <c r="B1482" s="2">
        <v>44517.88652083333</v>
      </c>
      <c r="C1482" s="2">
        <v>44517.887200231482</v>
      </c>
      <c r="D1482" s="2">
        <v>44517.887863425924</v>
      </c>
      <c r="E1482" s="2">
        <v>44517.887909722223</v>
      </c>
      <c r="F1482">
        <v>58.7</v>
      </c>
      <c r="G1482">
        <v>116</v>
      </c>
      <c r="H1482">
        <v>120</v>
      </c>
    </row>
    <row r="1483" spans="1:8" x14ac:dyDescent="0.3">
      <c r="A1483" s="1">
        <v>1481</v>
      </c>
      <c r="B1483" s="2">
        <v>44517.887909722223</v>
      </c>
      <c r="C1483" s="2">
        <v>44517.888824074071</v>
      </c>
      <c r="D1483" s="2">
        <v>44517.889252314817</v>
      </c>
      <c r="E1483" s="2">
        <v>44517.88929861111</v>
      </c>
      <c r="F1483">
        <v>79</v>
      </c>
      <c r="G1483">
        <v>116</v>
      </c>
      <c r="H1483">
        <v>120</v>
      </c>
    </row>
    <row r="1484" spans="1:8" x14ac:dyDescent="0.3">
      <c r="A1484" s="1">
        <v>1482</v>
      </c>
      <c r="B1484" s="2">
        <v>44517.88929861111</v>
      </c>
      <c r="C1484" s="2">
        <v>44517.890190972219</v>
      </c>
      <c r="D1484" s="2">
        <v>44517.890641203703</v>
      </c>
      <c r="E1484" s="2">
        <v>44517.890687500003</v>
      </c>
      <c r="F1484">
        <v>77.100000000000009</v>
      </c>
      <c r="G1484">
        <v>116</v>
      </c>
      <c r="H1484">
        <v>120</v>
      </c>
    </row>
    <row r="1485" spans="1:8" x14ac:dyDescent="0.3">
      <c r="A1485" s="1">
        <v>1483</v>
      </c>
      <c r="B1485" s="2">
        <v>44517.890687500003</v>
      </c>
      <c r="C1485" s="2">
        <v>44517.891399305547</v>
      </c>
      <c r="D1485" s="2">
        <v>44517.892251157413</v>
      </c>
      <c r="E1485" s="2">
        <v>44517.892297453713</v>
      </c>
      <c r="F1485">
        <v>61.500000000000007</v>
      </c>
      <c r="G1485">
        <v>135.1</v>
      </c>
      <c r="H1485">
        <v>139.1</v>
      </c>
    </row>
    <row r="1486" spans="1:8" x14ac:dyDescent="0.3">
      <c r="A1486" s="1">
        <v>1484</v>
      </c>
      <c r="B1486" s="2">
        <v>44517.892297453713</v>
      </c>
      <c r="C1486" s="2">
        <v>44517.892856481492</v>
      </c>
      <c r="D1486" s="2">
        <v>44517.893640046299</v>
      </c>
      <c r="E1486" s="2">
        <v>44517.893686342592</v>
      </c>
      <c r="F1486">
        <v>48.3</v>
      </c>
      <c r="G1486">
        <v>116</v>
      </c>
      <c r="H1486">
        <v>120</v>
      </c>
    </row>
    <row r="1487" spans="1:8" x14ac:dyDescent="0.3">
      <c r="A1487" s="1">
        <v>1485</v>
      </c>
      <c r="B1487" s="2">
        <v>44517.893686342592</v>
      </c>
      <c r="C1487" s="2">
        <v>44517.894380787038</v>
      </c>
      <c r="D1487" s="2">
        <v>44517.894807870369</v>
      </c>
      <c r="E1487" s="2">
        <v>44517.894854166669</v>
      </c>
      <c r="F1487">
        <v>60.000000000000007</v>
      </c>
      <c r="G1487">
        <v>96.9</v>
      </c>
      <c r="H1487">
        <v>100.9</v>
      </c>
    </row>
    <row r="1488" spans="1:8" x14ac:dyDescent="0.3">
      <c r="A1488" s="1">
        <v>1486</v>
      </c>
      <c r="B1488" s="2">
        <v>44517.894854166669</v>
      </c>
      <c r="C1488" s="2">
        <v>44517.895769675917</v>
      </c>
      <c r="D1488" s="2">
        <v>44517.896196759262</v>
      </c>
      <c r="E1488" s="2">
        <v>44517.896243055548</v>
      </c>
      <c r="F1488">
        <v>79.100000000000009</v>
      </c>
      <c r="G1488">
        <v>116</v>
      </c>
      <c r="H1488">
        <v>120</v>
      </c>
    </row>
    <row r="1489" spans="1:8" x14ac:dyDescent="0.3">
      <c r="A1489" s="1">
        <v>1487</v>
      </c>
      <c r="B1489" s="2">
        <v>44517.896243055548</v>
      </c>
      <c r="C1489" s="2">
        <v>44517.896869212957</v>
      </c>
      <c r="D1489" s="2">
        <v>44517.897806712957</v>
      </c>
      <c r="E1489" s="2">
        <v>44517.897853009257</v>
      </c>
      <c r="F1489">
        <v>54.1</v>
      </c>
      <c r="G1489">
        <v>135.1</v>
      </c>
      <c r="H1489">
        <v>139.1</v>
      </c>
    </row>
    <row r="1490" spans="1:8" x14ac:dyDescent="0.3">
      <c r="A1490" s="1">
        <v>1488</v>
      </c>
      <c r="B1490" s="2">
        <v>44517.897853009257</v>
      </c>
      <c r="C1490" s="2">
        <v>44517.898362268519</v>
      </c>
      <c r="D1490" s="2">
        <v>44517.899195601851</v>
      </c>
      <c r="E1490" s="2">
        <v>44517.899241898151</v>
      </c>
      <c r="F1490">
        <v>44</v>
      </c>
      <c r="G1490">
        <v>116</v>
      </c>
      <c r="H1490">
        <v>120</v>
      </c>
    </row>
    <row r="1491" spans="1:8" x14ac:dyDescent="0.3">
      <c r="A1491" s="1">
        <v>1489</v>
      </c>
      <c r="B1491" s="2">
        <v>44517.899241898151</v>
      </c>
      <c r="C1491" s="2">
        <v>44517.899935185182</v>
      </c>
      <c r="D1491" s="2">
        <v>44517.900583333343</v>
      </c>
      <c r="E1491" s="2">
        <v>44517.900629629628</v>
      </c>
      <c r="F1491">
        <v>59.900000000000013</v>
      </c>
      <c r="G1491">
        <v>115.9</v>
      </c>
      <c r="H1491">
        <v>119.9</v>
      </c>
    </row>
    <row r="1492" spans="1:8" x14ac:dyDescent="0.3">
      <c r="A1492" s="1">
        <v>1490</v>
      </c>
      <c r="B1492" s="2">
        <v>44517.900629629628</v>
      </c>
      <c r="C1492" s="2">
        <v>44517.900841435177</v>
      </c>
      <c r="D1492" s="2">
        <v>44517.901751157413</v>
      </c>
      <c r="E1492" s="2">
        <v>44517.901797453713</v>
      </c>
      <c r="F1492">
        <v>18.3</v>
      </c>
      <c r="G1492">
        <v>96.9</v>
      </c>
      <c r="H1492">
        <v>100.9</v>
      </c>
    </row>
    <row r="1493" spans="1:8" x14ac:dyDescent="0.3">
      <c r="A1493" s="1">
        <v>1491</v>
      </c>
      <c r="B1493" s="2">
        <v>44517.901797453713</v>
      </c>
      <c r="C1493" s="2">
        <v>44517.902481481477</v>
      </c>
      <c r="D1493" s="2">
        <v>44517.9031412037</v>
      </c>
      <c r="E1493" s="2">
        <v>44517.9031875</v>
      </c>
      <c r="F1493">
        <v>59.1</v>
      </c>
      <c r="G1493">
        <v>116.1</v>
      </c>
      <c r="H1493">
        <v>120.1</v>
      </c>
    </row>
    <row r="1494" spans="1:8" x14ac:dyDescent="0.3">
      <c r="A1494" s="1">
        <v>1492</v>
      </c>
      <c r="B1494" s="2">
        <v>44517.9031875</v>
      </c>
      <c r="C1494" s="2">
        <v>44517.9037650463</v>
      </c>
      <c r="D1494" s="2">
        <v>44517.90475115741</v>
      </c>
      <c r="E1494" s="2">
        <v>44517.904797453702</v>
      </c>
      <c r="F1494">
        <v>49.900000000000013</v>
      </c>
      <c r="G1494">
        <v>135.1</v>
      </c>
      <c r="H1494">
        <v>139.1</v>
      </c>
    </row>
    <row r="1495" spans="1:8" x14ac:dyDescent="0.3">
      <c r="A1495" s="1">
        <v>1493</v>
      </c>
      <c r="B1495" s="2">
        <v>44517.904797453702</v>
      </c>
      <c r="C1495" s="2">
        <v>44517.905490740741</v>
      </c>
      <c r="D1495" s="2">
        <v>44517.90591898148</v>
      </c>
      <c r="E1495" s="2">
        <v>44517.90596527778</v>
      </c>
      <c r="F1495">
        <v>59.900000000000013</v>
      </c>
      <c r="G1495">
        <v>96.9</v>
      </c>
      <c r="H1495">
        <v>100.9</v>
      </c>
    </row>
    <row r="1496" spans="1:8" x14ac:dyDescent="0.3">
      <c r="A1496" s="1">
        <v>1494</v>
      </c>
      <c r="B1496" s="2">
        <v>44517.90596527778</v>
      </c>
      <c r="C1496" s="2">
        <v>44517.90672337963</v>
      </c>
      <c r="D1496" s="2">
        <v>44517.907527777781</v>
      </c>
      <c r="E1496" s="2">
        <v>44517.907574074074</v>
      </c>
      <c r="F1496">
        <v>65.5</v>
      </c>
      <c r="G1496">
        <v>135</v>
      </c>
      <c r="H1496">
        <v>139</v>
      </c>
    </row>
    <row r="1497" spans="1:8" x14ac:dyDescent="0.3">
      <c r="A1497" s="1">
        <v>1495</v>
      </c>
      <c r="B1497" s="2">
        <v>44517.907574074074</v>
      </c>
      <c r="C1497" s="2">
        <v>44517.907947916668</v>
      </c>
      <c r="D1497" s="2">
        <v>44517.908695601851</v>
      </c>
      <c r="E1497" s="2">
        <v>44517.908741898151</v>
      </c>
      <c r="F1497">
        <v>32.299999999999997</v>
      </c>
      <c r="G1497">
        <v>96.9</v>
      </c>
      <c r="H1497">
        <v>100.9</v>
      </c>
    </row>
    <row r="1498" spans="1:8" x14ac:dyDescent="0.3">
      <c r="A1498" s="1">
        <v>1496</v>
      </c>
      <c r="B1498" s="2">
        <v>44517.908741898151</v>
      </c>
      <c r="C1498" s="2">
        <v>44517.909656249998</v>
      </c>
      <c r="D1498" s="2">
        <v>44517.910084490737</v>
      </c>
      <c r="E1498" s="2">
        <v>44517.910130787037</v>
      </c>
      <c r="F1498">
        <v>79</v>
      </c>
      <c r="G1498">
        <v>116</v>
      </c>
      <c r="H1498">
        <v>120</v>
      </c>
    </row>
    <row r="1499" spans="1:8" x14ac:dyDescent="0.3">
      <c r="A1499" s="1">
        <v>1497</v>
      </c>
      <c r="B1499" s="2">
        <v>44517.910130787037</v>
      </c>
      <c r="C1499" s="2">
        <v>44517.910664351853</v>
      </c>
      <c r="D1499" s="2">
        <v>44517.91147337963</v>
      </c>
      <c r="E1499" s="2">
        <v>44517.911519675923</v>
      </c>
      <c r="F1499">
        <v>46.1</v>
      </c>
      <c r="G1499">
        <v>116</v>
      </c>
      <c r="H1499">
        <v>120</v>
      </c>
    </row>
    <row r="1500" spans="1:8" x14ac:dyDescent="0.3">
      <c r="A1500" s="1">
        <v>1498</v>
      </c>
      <c r="B1500" s="2">
        <v>44517.911519675923</v>
      </c>
      <c r="C1500" s="2">
        <v>44517.912435185193</v>
      </c>
      <c r="D1500" s="2">
        <v>44517.912862268517</v>
      </c>
      <c r="E1500" s="2">
        <v>44517.912908564816</v>
      </c>
      <c r="F1500">
        <v>79.100000000000009</v>
      </c>
      <c r="G1500">
        <v>116</v>
      </c>
      <c r="H1500">
        <v>120</v>
      </c>
    </row>
    <row r="1501" spans="1:8" x14ac:dyDescent="0.3">
      <c r="A1501" s="1">
        <v>1499</v>
      </c>
      <c r="B1501" s="2">
        <v>44517.912908564816</v>
      </c>
      <c r="C1501" s="2">
        <v>44517.913822916656</v>
      </c>
      <c r="D1501" s="2">
        <v>44517.914252314818</v>
      </c>
      <c r="E1501" s="2">
        <v>44517.914298611111</v>
      </c>
      <c r="F1501">
        <v>79</v>
      </c>
      <c r="G1501">
        <v>116.1</v>
      </c>
      <c r="H1501">
        <v>120.1</v>
      </c>
    </row>
    <row r="1502" spans="1:8" x14ac:dyDescent="0.3">
      <c r="A1502" s="1">
        <v>1500</v>
      </c>
      <c r="B1502" s="2">
        <v>44517.914298611111</v>
      </c>
      <c r="C1502" s="2">
        <v>44517.915005787043</v>
      </c>
      <c r="D1502" s="2">
        <v>44517.915641203697</v>
      </c>
      <c r="E1502" s="2">
        <v>44517.915687499997</v>
      </c>
      <c r="F1502">
        <v>61.1</v>
      </c>
      <c r="G1502">
        <v>116</v>
      </c>
      <c r="H1502">
        <v>120</v>
      </c>
    </row>
    <row r="1503" spans="1:8" x14ac:dyDescent="0.3">
      <c r="A1503" s="1">
        <v>1501</v>
      </c>
      <c r="B1503" s="2">
        <v>44517.915687499997</v>
      </c>
      <c r="C1503" s="2">
        <v>44517.916601851852</v>
      </c>
      <c r="D1503" s="2">
        <v>44517.917030092591</v>
      </c>
      <c r="E1503" s="2">
        <v>44517.917076388891</v>
      </c>
      <c r="F1503">
        <v>79</v>
      </c>
      <c r="G1503">
        <v>116</v>
      </c>
      <c r="H1503">
        <v>120</v>
      </c>
    </row>
    <row r="1504" spans="1:8" x14ac:dyDescent="0.3">
      <c r="A1504" s="1">
        <v>1502</v>
      </c>
      <c r="B1504" s="2">
        <v>44517.917076388891</v>
      </c>
      <c r="C1504" s="2">
        <v>44517.917991898154</v>
      </c>
      <c r="D1504" s="2">
        <v>44517.918420138893</v>
      </c>
      <c r="E1504" s="2">
        <v>44517.918466435192</v>
      </c>
      <c r="F1504">
        <v>79.100000000000009</v>
      </c>
      <c r="G1504">
        <v>116.1</v>
      </c>
      <c r="H1504">
        <v>120.1</v>
      </c>
    </row>
    <row r="1505" spans="1:8" x14ac:dyDescent="0.3">
      <c r="A1505" s="1">
        <v>1503</v>
      </c>
      <c r="B1505" s="2">
        <v>44517.918466435192</v>
      </c>
      <c r="C1505" s="2">
        <v>44517.918866898151</v>
      </c>
      <c r="D1505" s="2">
        <v>44517.919810185187</v>
      </c>
      <c r="E1505" s="2">
        <v>44517.91985648148</v>
      </c>
      <c r="F1505">
        <v>34.6</v>
      </c>
      <c r="G1505">
        <v>116.1</v>
      </c>
      <c r="H1505">
        <v>120.1</v>
      </c>
    </row>
    <row r="1506" spans="1:8" x14ac:dyDescent="0.3">
      <c r="A1506" s="1">
        <v>1504</v>
      </c>
      <c r="B1506" s="2">
        <v>44517.91985648148</v>
      </c>
      <c r="C1506" s="2">
        <v>44517.920665509257</v>
      </c>
      <c r="D1506" s="2">
        <v>44517.921199074073</v>
      </c>
      <c r="E1506" s="2">
        <v>44517.921245370373</v>
      </c>
      <c r="F1506">
        <v>69.900000000000006</v>
      </c>
      <c r="G1506">
        <v>116</v>
      </c>
      <c r="H1506">
        <v>120</v>
      </c>
    </row>
    <row r="1507" spans="1:8" x14ac:dyDescent="0.3">
      <c r="A1507" s="1">
        <v>1505</v>
      </c>
      <c r="B1507" s="2">
        <v>44517.921245370373</v>
      </c>
      <c r="C1507" s="2">
        <v>44517.92190277778</v>
      </c>
      <c r="D1507" s="2">
        <v>44517.922586805558</v>
      </c>
      <c r="E1507" s="2">
        <v>44517.922633101851</v>
      </c>
      <c r="F1507">
        <v>56.8</v>
      </c>
      <c r="G1507">
        <v>115.9</v>
      </c>
      <c r="H1507">
        <v>119.9</v>
      </c>
    </row>
    <row r="1508" spans="1:8" x14ac:dyDescent="0.3">
      <c r="A1508" s="1">
        <v>1506</v>
      </c>
      <c r="B1508" s="2">
        <v>44517.922633101851</v>
      </c>
      <c r="C1508" s="2">
        <v>44517.923547453713</v>
      </c>
      <c r="D1508" s="2">
        <v>44517.923975694437</v>
      </c>
      <c r="E1508" s="2">
        <v>44517.924021990737</v>
      </c>
      <c r="F1508">
        <v>79</v>
      </c>
      <c r="G1508">
        <v>116</v>
      </c>
      <c r="H1508">
        <v>120</v>
      </c>
    </row>
    <row r="1509" spans="1:8" x14ac:dyDescent="0.3">
      <c r="A1509" s="1">
        <v>1507</v>
      </c>
      <c r="B1509" s="2">
        <v>44517.924021990737</v>
      </c>
      <c r="C1509" s="2">
        <v>44517.924555555554</v>
      </c>
      <c r="D1509" s="2">
        <v>44517.925364583331</v>
      </c>
      <c r="E1509" s="2">
        <v>44517.92541087963</v>
      </c>
      <c r="F1509">
        <v>46.1</v>
      </c>
      <c r="G1509">
        <v>116</v>
      </c>
      <c r="H1509">
        <v>120</v>
      </c>
    </row>
    <row r="1510" spans="1:8" x14ac:dyDescent="0.3">
      <c r="A1510" s="1">
        <v>1508</v>
      </c>
      <c r="B1510" s="2">
        <v>44517.92541087963</v>
      </c>
      <c r="C1510" s="2">
        <v>44517.92629398148</v>
      </c>
      <c r="D1510" s="2">
        <v>44517.926975694441</v>
      </c>
      <c r="E1510" s="2">
        <v>44517.927021990741</v>
      </c>
      <c r="F1510">
        <v>76.300000000000011</v>
      </c>
      <c r="G1510">
        <v>135.19999999999999</v>
      </c>
      <c r="H1510">
        <v>139.19999999999999</v>
      </c>
    </row>
    <row r="1511" spans="1:8" x14ac:dyDescent="0.3">
      <c r="A1511" s="1">
        <v>1509</v>
      </c>
      <c r="B1511" s="2">
        <v>44517.927021990741</v>
      </c>
      <c r="C1511" s="2">
        <v>44517.927424768517</v>
      </c>
      <c r="D1511" s="2">
        <v>44517.928364583327</v>
      </c>
      <c r="E1511" s="2">
        <v>44517.928410879627</v>
      </c>
      <c r="F1511">
        <v>34.799999999999997</v>
      </c>
      <c r="G1511">
        <v>116</v>
      </c>
      <c r="H1511">
        <v>120</v>
      </c>
    </row>
    <row r="1512" spans="1:8" x14ac:dyDescent="0.3">
      <c r="A1512" s="1">
        <v>1510</v>
      </c>
      <c r="B1512" s="2">
        <v>44517.928410879627</v>
      </c>
      <c r="C1512" s="2">
        <v>44517.928939814818</v>
      </c>
      <c r="D1512" s="2">
        <v>44517.929753472221</v>
      </c>
      <c r="E1512" s="2">
        <v>44517.929799768521</v>
      </c>
      <c r="F1512">
        <v>45.7</v>
      </c>
      <c r="G1512">
        <v>116</v>
      </c>
      <c r="H1512">
        <v>120</v>
      </c>
    </row>
    <row r="1513" spans="1:8" x14ac:dyDescent="0.3">
      <c r="A1513" s="1">
        <v>1511</v>
      </c>
      <c r="B1513" s="2">
        <v>44517.929799768521</v>
      </c>
      <c r="C1513" s="2">
        <v>44517.930239583337</v>
      </c>
      <c r="D1513" s="2">
        <v>44517.930921296298</v>
      </c>
      <c r="E1513" s="2">
        <v>44517.930966435182</v>
      </c>
      <c r="F1513">
        <v>38</v>
      </c>
      <c r="G1513">
        <v>96.9</v>
      </c>
      <c r="H1513">
        <v>100.8</v>
      </c>
    </row>
    <row r="1514" spans="1:8" x14ac:dyDescent="0.3">
      <c r="A1514" s="1">
        <v>1512</v>
      </c>
      <c r="B1514" s="2">
        <v>44517.930966435182</v>
      </c>
      <c r="C1514" s="2">
        <v>44517.931881944452</v>
      </c>
      <c r="D1514" s="2">
        <v>44517.932309027783</v>
      </c>
      <c r="E1514" s="2">
        <v>44517.932355324083</v>
      </c>
      <c r="F1514">
        <v>79.100000000000009</v>
      </c>
      <c r="G1514">
        <v>116</v>
      </c>
      <c r="H1514">
        <v>120</v>
      </c>
    </row>
    <row r="1515" spans="1:8" x14ac:dyDescent="0.3">
      <c r="A1515" s="1">
        <v>1513</v>
      </c>
      <c r="B1515" s="2">
        <v>44517.932355324083</v>
      </c>
      <c r="C1515" s="2">
        <v>44517.933269675923</v>
      </c>
      <c r="D1515" s="2">
        <v>44517.933918981478</v>
      </c>
      <c r="E1515" s="2">
        <v>44517.933965277778</v>
      </c>
      <c r="F1515">
        <v>79</v>
      </c>
      <c r="G1515">
        <v>135.1</v>
      </c>
      <c r="H1515">
        <v>139.1</v>
      </c>
    </row>
    <row r="1516" spans="1:8" x14ac:dyDescent="0.3">
      <c r="A1516" s="1">
        <v>1514</v>
      </c>
      <c r="B1516" s="2">
        <v>44517.933965277778</v>
      </c>
      <c r="C1516" s="2">
        <v>44517.934650462958</v>
      </c>
      <c r="D1516" s="2">
        <v>44517.935087962956</v>
      </c>
      <c r="E1516" s="2">
        <v>44517.935134259264</v>
      </c>
      <c r="F1516">
        <v>59.2</v>
      </c>
      <c r="G1516">
        <v>97</v>
      </c>
      <c r="H1516">
        <v>101</v>
      </c>
    </row>
    <row r="1517" spans="1:8" x14ac:dyDescent="0.3">
      <c r="A1517" s="1">
        <v>1515</v>
      </c>
      <c r="B1517" s="2">
        <v>44517.935134259264</v>
      </c>
      <c r="C1517" s="2">
        <v>44517.935851851849</v>
      </c>
      <c r="D1517" s="2">
        <v>44517.93647685185</v>
      </c>
      <c r="E1517" s="2">
        <v>44517.93652314815</v>
      </c>
      <c r="F1517">
        <v>62.000000000000007</v>
      </c>
      <c r="G1517">
        <v>116</v>
      </c>
      <c r="H1517">
        <v>120</v>
      </c>
    </row>
    <row r="1518" spans="1:8" x14ac:dyDescent="0.3">
      <c r="A1518" s="1">
        <v>1516</v>
      </c>
      <c r="B1518" s="2">
        <v>44517.93652314815</v>
      </c>
      <c r="C1518" s="2">
        <v>44517.93714814815</v>
      </c>
      <c r="D1518" s="2">
        <v>44517.938086805552</v>
      </c>
      <c r="E1518" s="2">
        <v>44517.938133101852</v>
      </c>
      <c r="F1518">
        <v>54</v>
      </c>
      <c r="G1518">
        <v>135.1</v>
      </c>
      <c r="H1518">
        <v>139.1</v>
      </c>
    </row>
    <row r="1519" spans="1:8" x14ac:dyDescent="0.3">
      <c r="A1519" s="1">
        <v>1517</v>
      </c>
      <c r="B1519" s="2">
        <v>44517.938133101852</v>
      </c>
      <c r="C1519" s="2">
        <v>44517.93882638889</v>
      </c>
      <c r="D1519" s="2">
        <v>44517.939254629629</v>
      </c>
      <c r="E1519" s="2">
        <v>44517.939300925929</v>
      </c>
      <c r="F1519">
        <v>59.900000000000013</v>
      </c>
      <c r="G1519">
        <v>96.9</v>
      </c>
      <c r="H1519">
        <v>100.9</v>
      </c>
    </row>
    <row r="1520" spans="1:8" x14ac:dyDescent="0.3">
      <c r="A1520" s="1">
        <v>1518</v>
      </c>
      <c r="B1520" s="2">
        <v>44517.939300925929</v>
      </c>
      <c r="C1520" s="2">
        <v>44517.939983796299</v>
      </c>
      <c r="D1520" s="2">
        <v>44517.940643518523</v>
      </c>
      <c r="E1520" s="2">
        <v>44517.940689814823</v>
      </c>
      <c r="F1520">
        <v>59.000000000000007</v>
      </c>
      <c r="G1520">
        <v>116</v>
      </c>
      <c r="H1520">
        <v>120</v>
      </c>
    </row>
    <row r="1521" spans="1:8" x14ac:dyDescent="0.3">
      <c r="A1521" s="1">
        <v>1519</v>
      </c>
      <c r="B1521" s="2">
        <v>44517.940689814823</v>
      </c>
      <c r="C1521" s="2">
        <v>44517.94160416667</v>
      </c>
      <c r="D1521" s="2">
        <v>44517.942253472233</v>
      </c>
      <c r="E1521" s="2">
        <v>44517.942299768518</v>
      </c>
      <c r="F1521">
        <v>79</v>
      </c>
      <c r="G1521">
        <v>135.1</v>
      </c>
      <c r="H1521">
        <v>139.1</v>
      </c>
    </row>
    <row r="1522" spans="1:8" x14ac:dyDescent="0.3">
      <c r="A1522" s="1">
        <v>1520</v>
      </c>
      <c r="B1522" s="2">
        <v>44517.942299768518</v>
      </c>
      <c r="C1522" s="2">
        <v>44517.942480324084</v>
      </c>
      <c r="D1522" s="2">
        <v>44517.943641203703</v>
      </c>
      <c r="E1522" s="2">
        <v>44517.943687500003</v>
      </c>
      <c r="F1522">
        <v>15.6</v>
      </c>
      <c r="G1522">
        <v>115.9</v>
      </c>
      <c r="H1522">
        <v>119.9</v>
      </c>
    </row>
    <row r="1523" spans="1:8" x14ac:dyDescent="0.3">
      <c r="A1523" s="1">
        <v>1521</v>
      </c>
      <c r="B1523" s="2">
        <v>44517.943687500003</v>
      </c>
      <c r="C1523" s="2">
        <v>44517.944175925928</v>
      </c>
      <c r="D1523" s="2">
        <v>44517.945030092589</v>
      </c>
      <c r="E1523" s="2">
        <v>44517.945076388889</v>
      </c>
      <c r="F1523">
        <v>42.2</v>
      </c>
      <c r="G1523">
        <v>116</v>
      </c>
      <c r="H1523">
        <v>120</v>
      </c>
    </row>
    <row r="1524" spans="1:8" x14ac:dyDescent="0.3">
      <c r="A1524" s="1">
        <v>1522</v>
      </c>
      <c r="B1524" s="2">
        <v>44517.945076388889</v>
      </c>
      <c r="C1524" s="2">
        <v>44517.945342592589</v>
      </c>
      <c r="D1524" s="2">
        <v>44517.946197916674</v>
      </c>
      <c r="E1524" s="2">
        <v>44517.946244212973</v>
      </c>
      <c r="F1524">
        <v>23</v>
      </c>
      <c r="G1524">
        <v>96.9</v>
      </c>
      <c r="H1524">
        <v>100.9</v>
      </c>
    </row>
    <row r="1525" spans="1:8" x14ac:dyDescent="0.3">
      <c r="A1525" s="1">
        <v>1523</v>
      </c>
      <c r="B1525" s="2">
        <v>44517.946244212973</v>
      </c>
      <c r="C1525" s="2">
        <v>44517.947111111112</v>
      </c>
      <c r="D1525" s="2">
        <v>44517.947586805552</v>
      </c>
      <c r="E1525" s="2">
        <v>44517.947633101852</v>
      </c>
      <c r="F1525">
        <v>74.900000000000006</v>
      </c>
      <c r="G1525">
        <v>116</v>
      </c>
      <c r="H1525">
        <v>120</v>
      </c>
    </row>
    <row r="1526" spans="1:8" x14ac:dyDescent="0.3">
      <c r="A1526" s="1">
        <v>1524</v>
      </c>
      <c r="B1526" s="2">
        <v>44517.947633101852</v>
      </c>
      <c r="C1526" s="2">
        <v>44517.948334490742</v>
      </c>
      <c r="D1526" s="2">
        <v>44517.948975694453</v>
      </c>
      <c r="E1526" s="2">
        <v>44517.949021990738</v>
      </c>
      <c r="F1526">
        <v>60.6</v>
      </c>
      <c r="G1526">
        <v>116</v>
      </c>
      <c r="H1526">
        <v>120</v>
      </c>
    </row>
    <row r="1527" spans="1:8" x14ac:dyDescent="0.3">
      <c r="A1527" s="1">
        <v>1525</v>
      </c>
      <c r="B1527" s="2">
        <v>44517.949021990738</v>
      </c>
      <c r="C1527" s="2">
        <v>44517.949935185177</v>
      </c>
      <c r="D1527" s="2">
        <v>44517.950363425924</v>
      </c>
      <c r="E1527" s="2">
        <v>44517.950409722223</v>
      </c>
      <c r="F1527">
        <v>78.900000000000006</v>
      </c>
      <c r="G1527">
        <v>115.9</v>
      </c>
      <c r="H1527">
        <v>119.9</v>
      </c>
    </row>
    <row r="1528" spans="1:8" x14ac:dyDescent="0.3">
      <c r="A1528" s="1">
        <v>1526</v>
      </c>
      <c r="B1528" s="2">
        <v>44517.950409722223</v>
      </c>
      <c r="C1528" s="2">
        <v>44517.951324074071</v>
      </c>
      <c r="D1528" s="2">
        <v>44517.951752314817</v>
      </c>
      <c r="E1528" s="2">
        <v>44517.95179861111</v>
      </c>
      <c r="F1528">
        <v>79</v>
      </c>
      <c r="G1528">
        <v>116</v>
      </c>
      <c r="H1528">
        <v>120</v>
      </c>
    </row>
    <row r="1529" spans="1:8" x14ac:dyDescent="0.3">
      <c r="A1529" s="1">
        <v>1527</v>
      </c>
      <c r="B1529" s="2">
        <v>44517.95179861111</v>
      </c>
      <c r="C1529" s="2">
        <v>44517.952712962957</v>
      </c>
      <c r="D1529" s="2">
        <v>44517.953362268519</v>
      </c>
      <c r="E1529" s="2">
        <v>44517.953408564812</v>
      </c>
      <c r="F1529">
        <v>79</v>
      </c>
      <c r="G1529">
        <v>135.1</v>
      </c>
      <c r="H1529">
        <v>139.1</v>
      </c>
    </row>
    <row r="1530" spans="1:8" x14ac:dyDescent="0.3">
      <c r="A1530" s="1">
        <v>1528</v>
      </c>
      <c r="B1530" s="2">
        <v>44517.953408564812</v>
      </c>
      <c r="C1530" s="2">
        <v>44517.954103009259</v>
      </c>
      <c r="D1530" s="2">
        <v>44517.954751157413</v>
      </c>
      <c r="E1530" s="2">
        <v>44517.954797453713</v>
      </c>
      <c r="F1530">
        <v>60.000000000000007</v>
      </c>
      <c r="G1530">
        <v>116</v>
      </c>
      <c r="H1530">
        <v>120</v>
      </c>
    </row>
    <row r="1531" spans="1:8" x14ac:dyDescent="0.3">
      <c r="A1531" s="1">
        <v>1529</v>
      </c>
      <c r="B1531" s="2">
        <v>44517.954797453713</v>
      </c>
      <c r="C1531" s="2">
        <v>44517.955224537043</v>
      </c>
      <c r="D1531" s="2">
        <v>44517.956140046299</v>
      </c>
      <c r="E1531" s="2">
        <v>44517.956186342592</v>
      </c>
      <c r="F1531">
        <v>36.900000000000013</v>
      </c>
      <c r="G1531">
        <v>116</v>
      </c>
      <c r="H1531">
        <v>120</v>
      </c>
    </row>
    <row r="1532" spans="1:8" x14ac:dyDescent="0.3">
      <c r="A1532" s="1">
        <v>1530</v>
      </c>
      <c r="B1532" s="2">
        <v>44517.956186342592</v>
      </c>
      <c r="C1532" s="2">
        <v>44517.95687962963</v>
      </c>
      <c r="D1532" s="2">
        <v>44517.957528935192</v>
      </c>
      <c r="E1532" s="2">
        <v>44517.957575231478</v>
      </c>
      <c r="F1532">
        <v>59.900000000000013</v>
      </c>
      <c r="G1532">
        <v>116</v>
      </c>
      <c r="H1532">
        <v>120</v>
      </c>
    </row>
    <row r="1533" spans="1:8" x14ac:dyDescent="0.3">
      <c r="A1533" s="1">
        <v>1531</v>
      </c>
      <c r="B1533" s="2">
        <v>44517.957575231478</v>
      </c>
      <c r="C1533" s="2">
        <v>44517.958268518523</v>
      </c>
      <c r="D1533" s="2">
        <v>44517.958917824071</v>
      </c>
      <c r="E1533" s="2">
        <v>44517.958964120371</v>
      </c>
      <c r="F1533">
        <v>59.900000000000013</v>
      </c>
      <c r="G1533">
        <v>116</v>
      </c>
      <c r="H1533">
        <v>120</v>
      </c>
    </row>
    <row r="1534" spans="1:8" x14ac:dyDescent="0.3">
      <c r="A1534" s="1">
        <v>1532</v>
      </c>
      <c r="B1534" s="2">
        <v>44517.958964120371</v>
      </c>
      <c r="C1534" s="2">
        <v>44517.959643518523</v>
      </c>
      <c r="D1534" s="2">
        <v>44517.959659722219</v>
      </c>
      <c r="E1534" s="2">
        <v>44517.959706018519</v>
      </c>
      <c r="F1534">
        <v>58.7</v>
      </c>
      <c r="G1534">
        <v>60.1</v>
      </c>
      <c r="H1534">
        <v>64.100000000000009</v>
      </c>
    </row>
    <row r="1535" spans="1:8" x14ac:dyDescent="0.3">
      <c r="A1535" s="1">
        <v>1533</v>
      </c>
      <c r="B1535" s="2">
        <v>44517.959706018519</v>
      </c>
      <c r="C1535" s="2">
        <v>44517.9600474537</v>
      </c>
      <c r="D1535" s="2">
        <v>44517.960416666669</v>
      </c>
      <c r="E1535" s="2">
        <v>44517.960462962961</v>
      </c>
      <c r="F1535">
        <v>29.5</v>
      </c>
      <c r="G1535">
        <v>61.400000000000013</v>
      </c>
      <c r="H1535">
        <v>65.400000000000006</v>
      </c>
    </row>
    <row r="1536" spans="1:8" x14ac:dyDescent="0.3">
      <c r="A1536" s="1">
        <v>1534</v>
      </c>
      <c r="B1536" s="2">
        <v>44517.960462962961</v>
      </c>
      <c r="C1536" s="2">
        <v>44517.961329861108</v>
      </c>
      <c r="D1536" s="2">
        <v>44517.961944444447</v>
      </c>
      <c r="E1536" s="2">
        <v>44517.96199074074</v>
      </c>
      <c r="F1536">
        <v>74.900000000000006</v>
      </c>
      <c r="G1536">
        <v>128</v>
      </c>
      <c r="H1536">
        <v>132</v>
      </c>
    </row>
    <row r="1537" spans="1:8" x14ac:dyDescent="0.3">
      <c r="A1537" s="1">
        <v>1535</v>
      </c>
      <c r="B1537" s="2">
        <v>44517.96199074074</v>
      </c>
      <c r="C1537" s="2">
        <v>44517.962893518517</v>
      </c>
      <c r="D1537" s="2">
        <v>44517.963206018518</v>
      </c>
      <c r="E1537" s="2">
        <v>44517.963252314818</v>
      </c>
      <c r="F1537">
        <v>78</v>
      </c>
      <c r="G1537">
        <v>105</v>
      </c>
      <c r="H1537">
        <v>109</v>
      </c>
    </row>
    <row r="1538" spans="1:8" x14ac:dyDescent="0.3">
      <c r="A1538" s="1">
        <v>1536</v>
      </c>
      <c r="B1538" s="2">
        <v>44517.963252314818</v>
      </c>
      <c r="C1538" s="2">
        <v>44517.963971064812</v>
      </c>
      <c r="D1538" s="2">
        <v>44517.964363425926</v>
      </c>
      <c r="E1538" s="2">
        <v>44517.964409722219</v>
      </c>
      <c r="F1538">
        <v>62.1</v>
      </c>
      <c r="G1538">
        <v>96</v>
      </c>
      <c r="H1538">
        <v>100</v>
      </c>
    </row>
    <row r="1539" spans="1:8" x14ac:dyDescent="0.3">
      <c r="A1539" s="1">
        <v>1537</v>
      </c>
      <c r="B1539" s="2">
        <v>44517.964409722219</v>
      </c>
      <c r="C1539" s="2">
        <v>44517.965164351852</v>
      </c>
      <c r="D1539" s="2">
        <v>44517.96586921296</v>
      </c>
      <c r="E1539" s="2">
        <v>44517.96591550926</v>
      </c>
      <c r="F1539">
        <v>65.2</v>
      </c>
      <c r="G1539">
        <v>126.1</v>
      </c>
      <c r="H1539">
        <v>130.1</v>
      </c>
    </row>
    <row r="1540" spans="1:8" x14ac:dyDescent="0.3">
      <c r="A1540" s="1">
        <v>1538</v>
      </c>
      <c r="B1540" s="2">
        <v>44517.96591550926</v>
      </c>
      <c r="C1540" s="2">
        <v>44517.966365740736</v>
      </c>
      <c r="D1540" s="2">
        <v>44517.967037037037</v>
      </c>
      <c r="E1540" s="2">
        <v>44517.967083333337</v>
      </c>
      <c r="F1540">
        <v>38.900000000000013</v>
      </c>
      <c r="G1540">
        <v>96.9</v>
      </c>
      <c r="H1540">
        <v>100.9</v>
      </c>
    </row>
    <row r="1541" spans="1:8" x14ac:dyDescent="0.3">
      <c r="A1541" s="1">
        <v>1539</v>
      </c>
      <c r="B1541" s="2">
        <v>44517.967083333337</v>
      </c>
      <c r="C1541" s="2">
        <v>44517.967761574073</v>
      </c>
      <c r="D1541" s="2">
        <v>44517.968646990739</v>
      </c>
      <c r="E1541" s="2">
        <v>44517.968693287039</v>
      </c>
      <c r="F1541">
        <v>58.6</v>
      </c>
      <c r="G1541">
        <v>135.1</v>
      </c>
      <c r="H1541">
        <v>139.1</v>
      </c>
    </row>
    <row r="1542" spans="1:8" x14ac:dyDescent="0.3">
      <c r="A1542" s="1">
        <v>1540</v>
      </c>
      <c r="B1542" s="2">
        <v>44517.968693287039</v>
      </c>
      <c r="C1542" s="2">
        <v>44517.969386574077</v>
      </c>
      <c r="D1542" s="2">
        <v>44517.969814814824</v>
      </c>
      <c r="E1542" s="2">
        <v>44517.969861111109</v>
      </c>
      <c r="F1542">
        <v>59.900000000000013</v>
      </c>
      <c r="G1542">
        <v>96.9</v>
      </c>
      <c r="H1542">
        <v>100.9</v>
      </c>
    </row>
    <row r="1543" spans="1:8" x14ac:dyDescent="0.3">
      <c r="A1543" s="1">
        <v>1541</v>
      </c>
      <c r="B1543" s="2">
        <v>44517.969861111109</v>
      </c>
      <c r="C1543" s="2">
        <v>44517.970620370368</v>
      </c>
      <c r="D1543" s="2">
        <v>44517.971203703702</v>
      </c>
      <c r="E1543" s="2">
        <v>44517.971250000002</v>
      </c>
      <c r="F1543">
        <v>65.600000000000009</v>
      </c>
      <c r="G1543">
        <v>116</v>
      </c>
      <c r="H1543">
        <v>120</v>
      </c>
    </row>
    <row r="1544" spans="1:8" x14ac:dyDescent="0.3">
      <c r="A1544" s="1">
        <v>1542</v>
      </c>
      <c r="B1544" s="2">
        <v>44517.971250000002</v>
      </c>
      <c r="C1544" s="2">
        <v>44517.972165509258</v>
      </c>
      <c r="D1544" s="2">
        <v>44517.972813657398</v>
      </c>
      <c r="E1544" s="2">
        <v>44517.972859953697</v>
      </c>
      <c r="F1544">
        <v>79.100000000000009</v>
      </c>
      <c r="G1544">
        <v>135.1</v>
      </c>
      <c r="H1544">
        <v>139.1</v>
      </c>
    </row>
    <row r="1545" spans="1:8" x14ac:dyDescent="0.3">
      <c r="A1545" s="1">
        <v>1543</v>
      </c>
      <c r="B1545" s="2">
        <v>44517.972859953697</v>
      </c>
      <c r="C1545" s="2">
        <v>44517.973234953701</v>
      </c>
      <c r="D1545" s="2">
        <v>44517.974202546298</v>
      </c>
      <c r="E1545" s="2">
        <v>44517.974248842591</v>
      </c>
      <c r="F1545">
        <v>32.4</v>
      </c>
      <c r="G1545">
        <v>116</v>
      </c>
      <c r="H1545">
        <v>120</v>
      </c>
    </row>
    <row r="1546" spans="1:8" x14ac:dyDescent="0.3">
      <c r="A1546" s="1">
        <v>1544</v>
      </c>
      <c r="B1546" s="2">
        <v>44517.974248842591</v>
      </c>
      <c r="C1546" s="2">
        <v>44517.974940972221</v>
      </c>
      <c r="D1546" s="2">
        <v>44517.97536921296</v>
      </c>
      <c r="E1546" s="2">
        <v>44517.97541550926</v>
      </c>
      <c r="F1546">
        <v>59.8</v>
      </c>
      <c r="G1546">
        <v>96.800000000000011</v>
      </c>
      <c r="H1546">
        <v>100.8</v>
      </c>
    </row>
    <row r="1547" spans="1:8" x14ac:dyDescent="0.3">
      <c r="A1547" s="1">
        <v>1545</v>
      </c>
      <c r="B1547" s="2">
        <v>44517.97541550926</v>
      </c>
      <c r="C1547" s="2">
        <v>44517.975811342592</v>
      </c>
      <c r="D1547" s="2">
        <v>44517.976758101853</v>
      </c>
      <c r="E1547" s="2">
        <v>44517.976804398153</v>
      </c>
      <c r="F1547">
        <v>34.200000000000003</v>
      </c>
      <c r="G1547">
        <v>116</v>
      </c>
      <c r="H1547">
        <v>120</v>
      </c>
    </row>
    <row r="1548" spans="1:8" x14ac:dyDescent="0.3">
      <c r="A1548" s="1">
        <v>1546</v>
      </c>
      <c r="B1548" s="2">
        <v>44517.976804398153</v>
      </c>
      <c r="C1548" s="2">
        <v>44517.977283564818</v>
      </c>
      <c r="D1548" s="2">
        <v>44517.978148148148</v>
      </c>
      <c r="E1548" s="2">
        <v>44517.978194444448</v>
      </c>
      <c r="F1548">
        <v>41.400000000000013</v>
      </c>
      <c r="G1548">
        <v>116.1</v>
      </c>
      <c r="H1548">
        <v>120.1</v>
      </c>
    </row>
    <row r="1549" spans="1:8" x14ac:dyDescent="0.3">
      <c r="A1549" s="1">
        <v>1547</v>
      </c>
      <c r="B1549" s="2">
        <v>44517.978194444448</v>
      </c>
      <c r="C1549" s="2">
        <v>44517.979005787027</v>
      </c>
      <c r="D1549" s="2">
        <v>44517.979537037027</v>
      </c>
      <c r="E1549" s="2">
        <v>44517.979583333326</v>
      </c>
      <c r="F1549">
        <v>70.100000000000009</v>
      </c>
      <c r="G1549">
        <v>116</v>
      </c>
      <c r="H1549">
        <v>120</v>
      </c>
    </row>
    <row r="1550" spans="1:8" x14ac:dyDescent="0.3">
      <c r="A1550" s="1">
        <v>1548</v>
      </c>
      <c r="B1550" s="2">
        <v>44517.979583333326</v>
      </c>
      <c r="C1550" s="2">
        <v>44517.980321759263</v>
      </c>
      <c r="D1550" s="2">
        <v>44517.980924768519</v>
      </c>
      <c r="E1550" s="2">
        <v>44517.980971064811</v>
      </c>
      <c r="F1550">
        <v>63.8</v>
      </c>
      <c r="G1550">
        <v>115.9</v>
      </c>
      <c r="H1550">
        <v>119.9</v>
      </c>
    </row>
    <row r="1551" spans="1:8" x14ac:dyDescent="0.3">
      <c r="A1551" s="1">
        <v>1549</v>
      </c>
      <c r="B1551" s="2">
        <v>44517.980971064811</v>
      </c>
      <c r="C1551" s="2">
        <v>44517.981650462963</v>
      </c>
      <c r="D1551" s="2">
        <v>44517.982313657412</v>
      </c>
      <c r="E1551" s="2">
        <v>44517.982359953698</v>
      </c>
      <c r="F1551">
        <v>58.7</v>
      </c>
      <c r="G1551">
        <v>116</v>
      </c>
      <c r="H1551">
        <v>120</v>
      </c>
    </row>
    <row r="1552" spans="1:8" x14ac:dyDescent="0.3">
      <c r="A1552" s="1">
        <v>1550</v>
      </c>
      <c r="B1552" s="2">
        <v>44517.982359953698</v>
      </c>
      <c r="C1552" s="2">
        <v>44517.983079861107</v>
      </c>
      <c r="D1552" s="2">
        <v>44517.983923611107</v>
      </c>
      <c r="E1552" s="2">
        <v>44517.983969907407</v>
      </c>
      <c r="F1552">
        <v>62.2</v>
      </c>
      <c r="G1552">
        <v>135.1</v>
      </c>
      <c r="H1552">
        <v>139.1</v>
      </c>
    </row>
    <row r="1553" spans="1:8" x14ac:dyDescent="0.3">
      <c r="A1553" s="1">
        <v>1551</v>
      </c>
      <c r="B1553" s="2">
        <v>44517.983969907407</v>
      </c>
      <c r="C1553" s="2">
        <v>44517.984333333327</v>
      </c>
      <c r="D1553" s="2">
        <v>44517.985091435177</v>
      </c>
      <c r="E1553" s="2">
        <v>44517.985137731477</v>
      </c>
      <c r="F1553">
        <v>31.4</v>
      </c>
      <c r="G1553">
        <v>96.9</v>
      </c>
      <c r="H1553">
        <v>100.9</v>
      </c>
    </row>
    <row r="1554" spans="1:8" x14ac:dyDescent="0.3">
      <c r="A1554" s="1">
        <v>1552</v>
      </c>
      <c r="B1554" s="2">
        <v>44517.985137731477</v>
      </c>
      <c r="C1554" s="2">
        <v>44517.986052083332</v>
      </c>
      <c r="D1554" s="2">
        <v>44517.986701388887</v>
      </c>
      <c r="E1554" s="2">
        <v>44517.986747685187</v>
      </c>
      <c r="F1554">
        <v>79</v>
      </c>
      <c r="G1554">
        <v>135.1</v>
      </c>
      <c r="H1554">
        <v>139.1</v>
      </c>
    </row>
    <row r="1555" spans="1:8" x14ac:dyDescent="0.3">
      <c r="A1555" s="1">
        <v>1553</v>
      </c>
      <c r="B1555" s="2">
        <v>44517.986747685187</v>
      </c>
      <c r="C1555" s="2">
        <v>44517.987060185187</v>
      </c>
      <c r="D1555" s="2">
        <v>44517.98809027778</v>
      </c>
      <c r="E1555" s="2">
        <v>44517.988136574073</v>
      </c>
      <c r="F1555">
        <v>27</v>
      </c>
      <c r="G1555">
        <v>116</v>
      </c>
      <c r="H1555">
        <v>120</v>
      </c>
    </row>
    <row r="1556" spans="1:8" x14ac:dyDescent="0.3">
      <c r="A1556" s="1">
        <v>1554</v>
      </c>
      <c r="B1556" s="2">
        <v>44517.988136574073</v>
      </c>
      <c r="C1556" s="2">
        <v>44517.988790509262</v>
      </c>
      <c r="D1556" s="2">
        <v>44517.989479166667</v>
      </c>
      <c r="E1556" s="2">
        <v>44517.989525462966</v>
      </c>
      <c r="F1556">
        <v>56.5</v>
      </c>
      <c r="G1556">
        <v>116</v>
      </c>
      <c r="H1556">
        <v>120</v>
      </c>
    </row>
    <row r="1557" spans="1:8" x14ac:dyDescent="0.3">
      <c r="A1557" s="1">
        <v>1555</v>
      </c>
      <c r="B1557" s="2">
        <v>44517.989525462966</v>
      </c>
      <c r="C1557" s="2">
        <v>44517.990219907413</v>
      </c>
      <c r="D1557" s="2">
        <v>44517.990646990736</v>
      </c>
      <c r="E1557" s="2">
        <v>44517.990693287044</v>
      </c>
      <c r="F1557">
        <v>60.000000000000007</v>
      </c>
      <c r="G1557">
        <v>96.9</v>
      </c>
      <c r="H1557">
        <v>100.9</v>
      </c>
    </row>
    <row r="1558" spans="1:8" x14ac:dyDescent="0.3">
      <c r="A1558" s="1">
        <v>1556</v>
      </c>
      <c r="B1558" s="2">
        <v>44517.990693287044</v>
      </c>
      <c r="C1558" s="2">
        <v>44517.99173263889</v>
      </c>
      <c r="D1558" s="2">
        <v>44517.992253472221</v>
      </c>
      <c r="E1558" s="2">
        <v>44517.992299768521</v>
      </c>
      <c r="F1558">
        <v>89.800000000000011</v>
      </c>
      <c r="G1558">
        <v>134.80000000000001</v>
      </c>
      <c r="H1558">
        <v>138.80000000000001</v>
      </c>
    </row>
    <row r="1559" spans="1:8" x14ac:dyDescent="0.3">
      <c r="A1559" s="1">
        <v>1557</v>
      </c>
      <c r="B1559" s="2">
        <v>44517.992299768521</v>
      </c>
      <c r="C1559" s="2">
        <v>44517.993171296293</v>
      </c>
      <c r="D1559" s="2">
        <v>44517.993785879633</v>
      </c>
      <c r="E1559" s="2">
        <v>44517.993832175933</v>
      </c>
      <c r="F1559">
        <v>75.300000000000011</v>
      </c>
      <c r="G1559">
        <v>128.4</v>
      </c>
      <c r="H1559">
        <v>132.4</v>
      </c>
    </row>
    <row r="1560" spans="1:8" x14ac:dyDescent="0.3">
      <c r="A1560" s="1">
        <v>1558</v>
      </c>
      <c r="B1560" s="2">
        <v>44517.993832175933</v>
      </c>
      <c r="C1560" s="2">
        <v>44517.994298611113</v>
      </c>
      <c r="D1560" s="2">
        <v>44517.995038194444</v>
      </c>
      <c r="E1560" s="2">
        <v>44517.995084490743</v>
      </c>
      <c r="F1560">
        <v>40.299999999999997</v>
      </c>
      <c r="G1560">
        <v>104.2</v>
      </c>
      <c r="H1560">
        <v>108.2</v>
      </c>
    </row>
    <row r="1561" spans="1:8" x14ac:dyDescent="0.3">
      <c r="A1561" s="1">
        <v>1559</v>
      </c>
      <c r="B1561" s="2">
        <v>44517.995084490743</v>
      </c>
      <c r="C1561" s="2">
        <v>44517.995585648147</v>
      </c>
      <c r="D1561" s="2">
        <v>44517.996417824077</v>
      </c>
      <c r="E1561" s="2">
        <v>44517.99646412037</v>
      </c>
      <c r="F1561">
        <v>43.3</v>
      </c>
      <c r="G1561">
        <v>115.2</v>
      </c>
      <c r="H1561">
        <v>119.2</v>
      </c>
    </row>
    <row r="1562" spans="1:8" x14ac:dyDescent="0.3">
      <c r="A1562" s="1">
        <v>1560</v>
      </c>
      <c r="B1562" s="2">
        <v>44517.99646412037</v>
      </c>
      <c r="C1562" s="2">
        <v>44517.997056712957</v>
      </c>
      <c r="D1562" s="2">
        <v>44517.997586805563</v>
      </c>
      <c r="E1562" s="2">
        <v>44517.997633101862</v>
      </c>
      <c r="F1562">
        <v>51.2</v>
      </c>
      <c r="G1562">
        <v>97</v>
      </c>
      <c r="H1562">
        <v>101</v>
      </c>
    </row>
    <row r="1563" spans="1:8" x14ac:dyDescent="0.3">
      <c r="A1563" s="1">
        <v>1561</v>
      </c>
      <c r="B1563" s="2">
        <v>44517.997633101862</v>
      </c>
      <c r="C1563" s="2">
        <v>44517.998268518517</v>
      </c>
      <c r="D1563" s="2">
        <v>44517.998975694441</v>
      </c>
      <c r="E1563" s="2">
        <v>44517.999021990741</v>
      </c>
      <c r="F1563">
        <v>54.900000000000013</v>
      </c>
      <c r="G1563">
        <v>116</v>
      </c>
      <c r="H1563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4518-B845-4EAD-A48E-C47EE7D549E9}">
  <dimension ref="A1:H149"/>
  <sheetViews>
    <sheetView workbookViewId="0">
      <selection activeCell="B16" sqref="B16"/>
    </sheetView>
  </sheetViews>
  <sheetFormatPr defaultRowHeight="14.4" x14ac:dyDescent="0.3"/>
  <cols>
    <col min="2" max="2" width="10.5546875" bestFit="1" customWidth="1"/>
    <col min="3" max="3" width="11.33203125" bestFit="1" customWidth="1"/>
  </cols>
  <sheetData>
    <row r="1" spans="1:8" x14ac:dyDescent="0.3">
      <c r="B1" t="s">
        <v>23</v>
      </c>
      <c r="C1" s="4" t="s">
        <v>24</v>
      </c>
      <c r="D1" s="5" t="s">
        <v>25</v>
      </c>
      <c r="E1" s="5" t="s">
        <v>26</v>
      </c>
      <c r="F1" t="s">
        <v>28</v>
      </c>
      <c r="G1" t="s">
        <v>29</v>
      </c>
      <c r="H1" t="s">
        <v>30</v>
      </c>
    </row>
    <row r="2" spans="1:8" x14ac:dyDescent="0.3">
      <c r="A2">
        <v>32679</v>
      </c>
      <c r="B2" s="6">
        <v>44516</v>
      </c>
      <c r="C2" s="4">
        <v>0.42456712962962961</v>
      </c>
      <c r="D2" s="5">
        <v>82</v>
      </c>
      <c r="E2" s="5">
        <v>64</v>
      </c>
      <c r="F2">
        <f>IF(AND(D2=82,E2=50),1,0)</f>
        <v>0</v>
      </c>
      <c r="G2">
        <f t="shared" ref="G2:G37" si="0">IF(D2=81,0,IF(E2=64,1,IF(OR((C2-C1)&gt;2/60/24,E1=50),1,0)))</f>
        <v>1</v>
      </c>
      <c r="H2">
        <v>61</v>
      </c>
    </row>
    <row r="3" spans="1:8" x14ac:dyDescent="0.3">
      <c r="A3">
        <v>32684</v>
      </c>
      <c r="B3" s="6">
        <v>44516</v>
      </c>
      <c r="C3" s="4">
        <v>0.42468287037037039</v>
      </c>
      <c r="D3" s="5">
        <v>81</v>
      </c>
      <c r="E3" s="5">
        <v>64</v>
      </c>
      <c r="F3">
        <f t="shared" ref="F3:F66" si="1">IF(AND(D3=82,E3=50),1,0)</f>
        <v>0</v>
      </c>
      <c r="G3">
        <f t="shared" si="0"/>
        <v>0</v>
      </c>
      <c r="H3" t="s">
        <v>27</v>
      </c>
    </row>
    <row r="4" spans="1:8" x14ac:dyDescent="0.3">
      <c r="A4">
        <v>32693</v>
      </c>
      <c r="B4" s="6">
        <v>44516</v>
      </c>
      <c r="C4" s="4">
        <v>0.42475347222222221</v>
      </c>
      <c r="D4" s="5">
        <v>82</v>
      </c>
      <c r="E4" s="5">
        <v>50</v>
      </c>
      <c r="F4">
        <f t="shared" si="1"/>
        <v>1</v>
      </c>
      <c r="G4">
        <f t="shared" si="0"/>
        <v>0</v>
      </c>
      <c r="H4" t="s">
        <v>27</v>
      </c>
    </row>
    <row r="5" spans="1:8" x14ac:dyDescent="0.3">
      <c r="A5">
        <v>32716</v>
      </c>
      <c r="B5" s="6">
        <v>44516</v>
      </c>
      <c r="C5" s="4">
        <v>0.42527314814814815</v>
      </c>
      <c r="D5" s="5">
        <v>81</v>
      </c>
      <c r="E5" s="5">
        <v>50</v>
      </c>
      <c r="F5">
        <f t="shared" si="1"/>
        <v>0</v>
      </c>
      <c r="G5">
        <f t="shared" si="0"/>
        <v>0</v>
      </c>
      <c r="H5" t="s">
        <v>27</v>
      </c>
    </row>
    <row r="6" spans="1:8" x14ac:dyDescent="0.3">
      <c r="A6">
        <v>33103</v>
      </c>
      <c r="B6" s="6">
        <v>44516</v>
      </c>
      <c r="C6" s="4">
        <v>0.43017245370370372</v>
      </c>
      <c r="D6" s="5">
        <v>82</v>
      </c>
      <c r="E6" s="5">
        <v>64</v>
      </c>
      <c r="F6">
        <f t="shared" si="1"/>
        <v>0</v>
      </c>
      <c r="G6">
        <f t="shared" si="0"/>
        <v>1</v>
      </c>
      <c r="H6">
        <v>68</v>
      </c>
    </row>
    <row r="7" spans="1:8" x14ac:dyDescent="0.3">
      <c r="A7">
        <v>33105</v>
      </c>
      <c r="B7" s="6">
        <v>44516</v>
      </c>
      <c r="C7" s="4">
        <v>0.43037152777777776</v>
      </c>
      <c r="D7" s="5">
        <v>81</v>
      </c>
      <c r="E7" s="5">
        <v>64</v>
      </c>
      <c r="F7">
        <f t="shared" si="1"/>
        <v>0</v>
      </c>
      <c r="G7">
        <f t="shared" si="0"/>
        <v>0</v>
      </c>
      <c r="H7" t="s">
        <v>27</v>
      </c>
    </row>
    <row r="8" spans="1:8" x14ac:dyDescent="0.3">
      <c r="A8">
        <v>33161</v>
      </c>
      <c r="B8" s="6">
        <v>44516</v>
      </c>
      <c r="C8" s="4">
        <v>0.43062152777777779</v>
      </c>
      <c r="D8" s="5">
        <v>82</v>
      </c>
      <c r="E8" s="5">
        <v>50</v>
      </c>
      <c r="F8">
        <f t="shared" si="1"/>
        <v>1</v>
      </c>
      <c r="G8">
        <f t="shared" si="0"/>
        <v>0</v>
      </c>
      <c r="H8" t="s">
        <v>27</v>
      </c>
    </row>
    <row r="9" spans="1:8" x14ac:dyDescent="0.3">
      <c r="A9">
        <v>33210</v>
      </c>
      <c r="B9" s="6">
        <v>44516</v>
      </c>
      <c r="C9" s="4">
        <v>0.43096064814814811</v>
      </c>
      <c r="D9" s="5">
        <v>81</v>
      </c>
      <c r="E9" s="5">
        <v>50</v>
      </c>
      <c r="F9">
        <f t="shared" si="1"/>
        <v>0</v>
      </c>
      <c r="G9">
        <f t="shared" si="0"/>
        <v>0</v>
      </c>
      <c r="H9" t="s">
        <v>27</v>
      </c>
    </row>
    <row r="10" spans="1:8" x14ac:dyDescent="0.3">
      <c r="A10">
        <v>34246</v>
      </c>
      <c r="B10" s="6">
        <v>44516</v>
      </c>
      <c r="C10" s="4">
        <v>0.44504050925925925</v>
      </c>
      <c r="D10" s="5">
        <v>82</v>
      </c>
      <c r="E10" s="5">
        <v>64</v>
      </c>
      <c r="F10">
        <f t="shared" si="1"/>
        <v>0</v>
      </c>
      <c r="G10">
        <f t="shared" si="0"/>
        <v>1</v>
      </c>
      <c r="H10">
        <v>76</v>
      </c>
    </row>
    <row r="11" spans="1:8" x14ac:dyDescent="0.3">
      <c r="A11">
        <v>34255</v>
      </c>
      <c r="B11" s="6">
        <v>44516</v>
      </c>
      <c r="C11" s="4">
        <v>0.44524999999999998</v>
      </c>
      <c r="D11" s="5">
        <v>81</v>
      </c>
      <c r="E11" s="5">
        <v>64</v>
      </c>
      <c r="F11">
        <f t="shared" si="1"/>
        <v>0</v>
      </c>
      <c r="G11">
        <f t="shared" si="0"/>
        <v>0</v>
      </c>
      <c r="H11" t="s">
        <v>27</v>
      </c>
    </row>
    <row r="12" spans="1:8" x14ac:dyDescent="0.3">
      <c r="A12">
        <v>34278</v>
      </c>
      <c r="B12" s="6">
        <v>44516</v>
      </c>
      <c r="C12" s="4">
        <v>0.44538888888888889</v>
      </c>
      <c r="D12" s="5">
        <v>82</v>
      </c>
      <c r="E12" s="5">
        <v>50</v>
      </c>
      <c r="F12">
        <f t="shared" si="1"/>
        <v>1</v>
      </c>
      <c r="G12">
        <f t="shared" si="0"/>
        <v>0</v>
      </c>
      <c r="H12" t="s">
        <v>27</v>
      </c>
    </row>
    <row r="13" spans="1:8" x14ac:dyDescent="0.3">
      <c r="A13">
        <v>34348</v>
      </c>
      <c r="B13" s="6">
        <v>44516</v>
      </c>
      <c r="C13" s="4">
        <v>0.44592013888888887</v>
      </c>
      <c r="D13" s="5">
        <v>81</v>
      </c>
      <c r="E13" s="5">
        <v>50</v>
      </c>
      <c r="F13">
        <f t="shared" si="1"/>
        <v>0</v>
      </c>
      <c r="G13">
        <f t="shared" si="0"/>
        <v>0</v>
      </c>
      <c r="H13" t="s">
        <v>27</v>
      </c>
    </row>
    <row r="14" spans="1:8" x14ac:dyDescent="0.3">
      <c r="A14">
        <v>35226</v>
      </c>
      <c r="B14" s="6">
        <v>44516</v>
      </c>
      <c r="C14" s="4">
        <v>0.45601736111111113</v>
      </c>
      <c r="D14" s="5">
        <v>82</v>
      </c>
      <c r="E14" s="5">
        <v>64</v>
      </c>
      <c r="F14">
        <f t="shared" si="1"/>
        <v>0</v>
      </c>
      <c r="G14">
        <f t="shared" si="0"/>
        <v>1</v>
      </c>
      <c r="H14">
        <v>76</v>
      </c>
    </row>
    <row r="15" spans="1:8" x14ac:dyDescent="0.3">
      <c r="A15">
        <v>35249</v>
      </c>
      <c r="B15" s="6">
        <v>44516</v>
      </c>
      <c r="C15" s="4">
        <v>0.45618055555555559</v>
      </c>
      <c r="D15" s="5">
        <v>81</v>
      </c>
      <c r="E15" s="5">
        <v>64</v>
      </c>
      <c r="F15">
        <f t="shared" si="1"/>
        <v>0</v>
      </c>
      <c r="G15">
        <f t="shared" si="0"/>
        <v>0</v>
      </c>
      <c r="H15" t="s">
        <v>27</v>
      </c>
    </row>
    <row r="16" spans="1:8" x14ac:dyDescent="0.3">
      <c r="A16">
        <v>35264</v>
      </c>
      <c r="B16" s="6">
        <v>44516</v>
      </c>
      <c r="C16" s="4">
        <v>0.45636574074074071</v>
      </c>
      <c r="D16" s="5">
        <v>82</v>
      </c>
      <c r="E16" s="5">
        <v>50</v>
      </c>
      <c r="F16">
        <f t="shared" si="1"/>
        <v>1</v>
      </c>
      <c r="G16">
        <f t="shared" si="0"/>
        <v>0</v>
      </c>
      <c r="H16" t="s">
        <v>27</v>
      </c>
    </row>
    <row r="17" spans="1:8" x14ac:dyDescent="0.3">
      <c r="A17">
        <v>35336</v>
      </c>
      <c r="B17" s="6">
        <v>44516</v>
      </c>
      <c r="C17" s="4">
        <v>0.45689699074074075</v>
      </c>
      <c r="D17" s="5">
        <v>81</v>
      </c>
      <c r="E17" s="5">
        <v>50</v>
      </c>
      <c r="F17">
        <f t="shared" si="1"/>
        <v>0</v>
      </c>
      <c r="G17">
        <f t="shared" si="0"/>
        <v>0</v>
      </c>
      <c r="H17" t="s">
        <v>27</v>
      </c>
    </row>
    <row r="18" spans="1:8" x14ac:dyDescent="0.3">
      <c r="A18">
        <v>36178</v>
      </c>
      <c r="B18" s="6">
        <v>44516</v>
      </c>
      <c r="C18" s="4">
        <v>0.46411574074074075</v>
      </c>
      <c r="D18" s="5">
        <v>82</v>
      </c>
      <c r="E18" s="5">
        <v>64</v>
      </c>
      <c r="F18">
        <f t="shared" si="1"/>
        <v>0</v>
      </c>
      <c r="G18">
        <f t="shared" si="0"/>
        <v>1</v>
      </c>
      <c r="H18">
        <v>74</v>
      </c>
    </row>
    <row r="19" spans="1:8" x14ac:dyDescent="0.3">
      <c r="A19">
        <v>36208</v>
      </c>
      <c r="B19" s="6">
        <v>44516</v>
      </c>
      <c r="C19" s="4">
        <v>0.46438310185185183</v>
      </c>
      <c r="D19" s="5">
        <v>81</v>
      </c>
      <c r="E19" s="5">
        <v>64</v>
      </c>
      <c r="F19">
        <f t="shared" si="1"/>
        <v>0</v>
      </c>
      <c r="G19">
        <f t="shared" si="0"/>
        <v>0</v>
      </c>
      <c r="H19" t="s">
        <v>27</v>
      </c>
    </row>
    <row r="20" spans="1:8" x14ac:dyDescent="0.3">
      <c r="A20">
        <v>36259</v>
      </c>
      <c r="B20" s="6">
        <v>44516</v>
      </c>
      <c r="C20" s="4">
        <v>0.4646122685185185</v>
      </c>
      <c r="D20" s="5">
        <v>82</v>
      </c>
      <c r="E20" s="5">
        <v>50</v>
      </c>
      <c r="F20">
        <f t="shared" si="1"/>
        <v>1</v>
      </c>
      <c r="G20">
        <f t="shared" si="0"/>
        <v>0</v>
      </c>
      <c r="H20" t="s">
        <v>27</v>
      </c>
    </row>
    <row r="21" spans="1:8" x14ac:dyDescent="0.3">
      <c r="A21">
        <v>36310</v>
      </c>
      <c r="B21" s="6">
        <v>44516</v>
      </c>
      <c r="C21" s="4">
        <v>0.46497106481481482</v>
      </c>
      <c r="D21" s="5">
        <v>81</v>
      </c>
      <c r="E21" s="5">
        <v>50</v>
      </c>
      <c r="F21">
        <f t="shared" si="1"/>
        <v>0</v>
      </c>
      <c r="G21">
        <f t="shared" si="0"/>
        <v>0</v>
      </c>
      <c r="H21" t="s">
        <v>27</v>
      </c>
    </row>
    <row r="22" spans="1:8" x14ac:dyDescent="0.3">
      <c r="A22">
        <v>36547</v>
      </c>
      <c r="B22" s="6">
        <v>44516</v>
      </c>
      <c r="C22" s="4">
        <v>0.46667939814814813</v>
      </c>
      <c r="D22" s="5">
        <v>82</v>
      </c>
      <c r="E22" s="5">
        <v>64</v>
      </c>
      <c r="F22">
        <f t="shared" si="1"/>
        <v>0</v>
      </c>
      <c r="G22">
        <f t="shared" si="0"/>
        <v>1</v>
      </c>
      <c r="H22">
        <v>52</v>
      </c>
    </row>
    <row r="23" spans="1:8" x14ac:dyDescent="0.3">
      <c r="A23">
        <v>36565</v>
      </c>
      <c r="B23" s="6">
        <v>44516</v>
      </c>
      <c r="C23" s="4">
        <v>0.46672685185185186</v>
      </c>
      <c r="D23" s="5">
        <v>81</v>
      </c>
      <c r="E23" s="5">
        <v>64</v>
      </c>
      <c r="F23">
        <f t="shared" si="1"/>
        <v>0</v>
      </c>
      <c r="G23">
        <f t="shared" si="0"/>
        <v>0</v>
      </c>
      <c r="H23" t="s">
        <v>27</v>
      </c>
    </row>
    <row r="24" spans="1:8" x14ac:dyDescent="0.3">
      <c r="A24">
        <v>36592</v>
      </c>
      <c r="B24" s="6">
        <v>44516</v>
      </c>
      <c r="C24" s="4">
        <v>0.46687847222222217</v>
      </c>
      <c r="D24" s="5">
        <v>82</v>
      </c>
      <c r="E24" s="5">
        <v>50</v>
      </c>
      <c r="F24">
        <f t="shared" si="1"/>
        <v>1</v>
      </c>
      <c r="G24">
        <f t="shared" si="0"/>
        <v>0</v>
      </c>
      <c r="H24" t="s">
        <v>27</v>
      </c>
    </row>
    <row r="25" spans="1:8" x14ac:dyDescent="0.3">
      <c r="A25">
        <v>36650</v>
      </c>
      <c r="B25" s="6">
        <v>44516</v>
      </c>
      <c r="C25" s="4">
        <v>0.4672824074074074</v>
      </c>
      <c r="D25" s="5">
        <v>81</v>
      </c>
      <c r="E25" s="5">
        <v>50</v>
      </c>
      <c r="F25">
        <f t="shared" si="1"/>
        <v>0</v>
      </c>
      <c r="G25">
        <f t="shared" si="0"/>
        <v>0</v>
      </c>
      <c r="H25" t="s">
        <v>27</v>
      </c>
    </row>
    <row r="26" spans="1:8" x14ac:dyDescent="0.3">
      <c r="A26">
        <v>37812</v>
      </c>
      <c r="B26" s="6">
        <v>44516</v>
      </c>
      <c r="C26" s="4">
        <v>0.47689236111111111</v>
      </c>
      <c r="D26" s="5">
        <v>82</v>
      </c>
      <c r="E26" s="5">
        <v>64</v>
      </c>
      <c r="F26">
        <f t="shared" si="1"/>
        <v>0</v>
      </c>
      <c r="G26">
        <f t="shared" si="0"/>
        <v>1</v>
      </c>
      <c r="H26">
        <v>104</v>
      </c>
    </row>
    <row r="27" spans="1:8" x14ac:dyDescent="0.3">
      <c r="A27">
        <v>37829</v>
      </c>
      <c r="B27" s="6">
        <v>44516</v>
      </c>
      <c r="C27" s="4">
        <v>0.47702083333333328</v>
      </c>
      <c r="D27" s="5">
        <v>81</v>
      </c>
      <c r="E27" s="5">
        <v>64</v>
      </c>
      <c r="F27">
        <f t="shared" si="1"/>
        <v>0</v>
      </c>
      <c r="G27">
        <f t="shared" si="0"/>
        <v>0</v>
      </c>
      <c r="H27" t="s">
        <v>27</v>
      </c>
    </row>
    <row r="28" spans="1:8" x14ac:dyDescent="0.3">
      <c r="A28">
        <v>37909</v>
      </c>
      <c r="B28" s="6">
        <v>44516</v>
      </c>
      <c r="C28" s="4">
        <v>0.47762268518518519</v>
      </c>
      <c r="D28" s="5">
        <v>82</v>
      </c>
      <c r="E28" s="5">
        <v>50</v>
      </c>
      <c r="F28">
        <f t="shared" si="1"/>
        <v>1</v>
      </c>
      <c r="G28">
        <f t="shared" si="0"/>
        <v>0</v>
      </c>
      <c r="H28" t="s">
        <v>27</v>
      </c>
    </row>
    <row r="29" spans="1:8" x14ac:dyDescent="0.3">
      <c r="A29">
        <v>37991</v>
      </c>
      <c r="B29" s="6">
        <v>44516</v>
      </c>
      <c r="C29" s="4">
        <v>0.47808564814814813</v>
      </c>
      <c r="D29" s="5">
        <v>81</v>
      </c>
      <c r="E29" s="5">
        <v>50</v>
      </c>
      <c r="F29">
        <f t="shared" si="1"/>
        <v>0</v>
      </c>
      <c r="G29">
        <f t="shared" si="0"/>
        <v>0</v>
      </c>
      <c r="H29" t="s">
        <v>27</v>
      </c>
    </row>
    <row r="30" spans="1:8" x14ac:dyDescent="0.3">
      <c r="A30">
        <v>39777</v>
      </c>
      <c r="B30" s="6">
        <v>44516</v>
      </c>
      <c r="C30" s="4">
        <v>0.4905821759259259</v>
      </c>
      <c r="D30" s="5">
        <v>82</v>
      </c>
      <c r="E30" s="5">
        <v>64</v>
      </c>
      <c r="F30">
        <f t="shared" si="1"/>
        <v>0</v>
      </c>
      <c r="G30">
        <f t="shared" si="0"/>
        <v>1</v>
      </c>
      <c r="H30">
        <v>109</v>
      </c>
    </row>
    <row r="31" spans="1:8" x14ac:dyDescent="0.3">
      <c r="A31">
        <v>39823</v>
      </c>
      <c r="B31" s="6">
        <v>44516</v>
      </c>
      <c r="C31" s="4">
        <v>0.49094791666666665</v>
      </c>
      <c r="D31" s="5">
        <v>81</v>
      </c>
      <c r="E31" s="5">
        <v>64</v>
      </c>
      <c r="F31">
        <f t="shared" si="1"/>
        <v>0</v>
      </c>
      <c r="G31">
        <f t="shared" si="0"/>
        <v>0</v>
      </c>
      <c r="H31" t="s">
        <v>27</v>
      </c>
    </row>
    <row r="32" spans="1:8" x14ac:dyDescent="0.3">
      <c r="A32">
        <v>39856</v>
      </c>
      <c r="B32" s="6">
        <v>44516</v>
      </c>
      <c r="C32" s="4">
        <v>0.49100231481481482</v>
      </c>
      <c r="D32" s="5">
        <v>82</v>
      </c>
      <c r="E32" s="5">
        <v>50</v>
      </c>
      <c r="F32">
        <f t="shared" si="1"/>
        <v>1</v>
      </c>
      <c r="G32">
        <f t="shared" si="0"/>
        <v>0</v>
      </c>
      <c r="H32" t="s">
        <v>27</v>
      </c>
    </row>
    <row r="33" spans="1:8" x14ac:dyDescent="0.3">
      <c r="A33">
        <v>39981</v>
      </c>
      <c r="B33" s="6">
        <v>44516</v>
      </c>
      <c r="C33" s="4">
        <v>0.49184490740740738</v>
      </c>
      <c r="D33" s="5">
        <v>81</v>
      </c>
      <c r="E33" s="5">
        <v>50</v>
      </c>
      <c r="F33">
        <f t="shared" si="1"/>
        <v>0</v>
      </c>
      <c r="G33">
        <f t="shared" si="0"/>
        <v>0</v>
      </c>
      <c r="H33" t="s">
        <v>27</v>
      </c>
    </row>
    <row r="34" spans="1:8" x14ac:dyDescent="0.3">
      <c r="A34">
        <v>40071</v>
      </c>
      <c r="B34" s="6">
        <v>44516</v>
      </c>
      <c r="C34" s="4">
        <v>0.49251388888888892</v>
      </c>
      <c r="D34" s="5">
        <v>82</v>
      </c>
      <c r="E34" s="5">
        <v>64</v>
      </c>
      <c r="F34">
        <f t="shared" si="1"/>
        <v>0</v>
      </c>
      <c r="G34">
        <f t="shared" si="0"/>
        <v>1</v>
      </c>
      <c r="H34">
        <v>61</v>
      </c>
    </row>
    <row r="35" spans="1:8" x14ac:dyDescent="0.3">
      <c r="A35">
        <v>40128</v>
      </c>
      <c r="B35" s="6">
        <v>44516</v>
      </c>
      <c r="C35" s="4">
        <v>0.49271064814814819</v>
      </c>
      <c r="D35" s="5">
        <v>81</v>
      </c>
      <c r="E35" s="5">
        <v>64</v>
      </c>
      <c r="F35">
        <f t="shared" si="1"/>
        <v>0</v>
      </c>
      <c r="G35">
        <f t="shared" si="0"/>
        <v>0</v>
      </c>
      <c r="H35" t="s">
        <v>27</v>
      </c>
    </row>
    <row r="36" spans="1:8" x14ac:dyDescent="0.3">
      <c r="A36">
        <v>40159</v>
      </c>
      <c r="B36" s="6">
        <v>44516</v>
      </c>
      <c r="C36" s="4">
        <v>0.49288888888888888</v>
      </c>
      <c r="D36" s="5">
        <v>82</v>
      </c>
      <c r="E36" s="5">
        <v>50</v>
      </c>
      <c r="F36">
        <f t="shared" si="1"/>
        <v>1</v>
      </c>
      <c r="G36">
        <f t="shared" si="0"/>
        <v>0</v>
      </c>
      <c r="H36" t="s">
        <v>27</v>
      </c>
    </row>
    <row r="37" spans="1:8" x14ac:dyDescent="0.3">
      <c r="A37">
        <v>40210</v>
      </c>
      <c r="B37" s="6">
        <v>44516</v>
      </c>
      <c r="C37" s="4">
        <v>0.49322106481481481</v>
      </c>
      <c r="D37" s="5">
        <v>81</v>
      </c>
      <c r="E37" s="5">
        <v>50</v>
      </c>
      <c r="F37">
        <f t="shared" si="1"/>
        <v>0</v>
      </c>
      <c r="G37">
        <f t="shared" si="0"/>
        <v>0</v>
      </c>
      <c r="H37" t="s">
        <v>27</v>
      </c>
    </row>
    <row r="38" spans="1:8" x14ac:dyDescent="0.3">
      <c r="A38">
        <v>40225</v>
      </c>
      <c r="B38" s="6">
        <v>44516</v>
      </c>
      <c r="C38" s="4">
        <v>0.49328472222222225</v>
      </c>
      <c r="D38" s="5">
        <v>82</v>
      </c>
      <c r="E38" s="5">
        <v>50</v>
      </c>
      <c r="F38">
        <f t="shared" si="1"/>
        <v>1</v>
      </c>
      <c r="G38">
        <f t="shared" ref="G38:G83" si="2">IF(D38=81,0,IF(E38=64,1,IF(OR((C38-C37)&gt;2/60/24,E37=50),1,0)))</f>
        <v>1</v>
      </c>
      <c r="H38" t="s">
        <v>27</v>
      </c>
    </row>
    <row r="39" spans="1:8" x14ac:dyDescent="0.3">
      <c r="A39">
        <v>40261</v>
      </c>
      <c r="B39" s="6">
        <v>44516</v>
      </c>
      <c r="C39" s="4">
        <v>0.49344791666666671</v>
      </c>
      <c r="D39" s="5">
        <v>81</v>
      </c>
      <c r="E39" s="5">
        <v>50</v>
      </c>
      <c r="F39">
        <f t="shared" si="1"/>
        <v>0</v>
      </c>
      <c r="G39">
        <f t="shared" si="2"/>
        <v>0</v>
      </c>
      <c r="H39" t="s">
        <v>27</v>
      </c>
    </row>
    <row r="40" spans="1:8" x14ac:dyDescent="0.3">
      <c r="A40">
        <v>43248</v>
      </c>
      <c r="B40" s="6">
        <v>44516</v>
      </c>
      <c r="C40" s="4">
        <v>0.51205787037037032</v>
      </c>
      <c r="D40" s="5">
        <v>82</v>
      </c>
      <c r="E40" s="5">
        <v>50</v>
      </c>
      <c r="F40">
        <f t="shared" si="1"/>
        <v>1</v>
      </c>
      <c r="G40">
        <f t="shared" si="2"/>
        <v>1</v>
      </c>
      <c r="H40" t="s">
        <v>27</v>
      </c>
    </row>
    <row r="41" spans="1:8" x14ac:dyDescent="0.3">
      <c r="A41">
        <v>43341</v>
      </c>
      <c r="B41" s="6">
        <v>44516</v>
      </c>
      <c r="C41" s="4">
        <v>0.51249537037037041</v>
      </c>
      <c r="D41" s="5">
        <v>81</v>
      </c>
      <c r="E41" s="5">
        <v>50</v>
      </c>
      <c r="F41">
        <f t="shared" si="1"/>
        <v>0</v>
      </c>
      <c r="G41">
        <f t="shared" si="2"/>
        <v>0</v>
      </c>
      <c r="H41" t="s">
        <v>27</v>
      </c>
    </row>
    <row r="42" spans="1:8" x14ac:dyDescent="0.3">
      <c r="A42">
        <v>44057</v>
      </c>
      <c r="B42" s="6">
        <v>44516</v>
      </c>
      <c r="C42" s="4">
        <v>0.51694328703703707</v>
      </c>
      <c r="D42" s="5">
        <v>82</v>
      </c>
      <c r="E42" s="5">
        <v>64</v>
      </c>
      <c r="F42">
        <f t="shared" si="1"/>
        <v>0</v>
      </c>
      <c r="G42">
        <f t="shared" si="2"/>
        <v>1</v>
      </c>
      <c r="H42">
        <v>104</v>
      </c>
    </row>
    <row r="43" spans="1:8" x14ac:dyDescent="0.3">
      <c r="A43">
        <v>44133</v>
      </c>
      <c r="B43" s="6">
        <v>44516</v>
      </c>
      <c r="C43" s="4">
        <v>0.51731944444444444</v>
      </c>
      <c r="D43" s="5">
        <v>81</v>
      </c>
      <c r="E43" s="5">
        <v>64</v>
      </c>
      <c r="F43">
        <f t="shared" si="1"/>
        <v>0</v>
      </c>
      <c r="G43">
        <f t="shared" si="2"/>
        <v>0</v>
      </c>
      <c r="H43" t="s">
        <v>27</v>
      </c>
    </row>
    <row r="44" spans="1:8" x14ac:dyDescent="0.3">
      <c r="A44">
        <v>44155</v>
      </c>
      <c r="B44" s="6">
        <v>44516</v>
      </c>
      <c r="C44" s="4">
        <v>0.51739004629629626</v>
      </c>
      <c r="D44" s="5">
        <v>82</v>
      </c>
      <c r="E44" s="5">
        <v>50</v>
      </c>
      <c r="F44">
        <f t="shared" si="1"/>
        <v>1</v>
      </c>
      <c r="G44">
        <f t="shared" si="2"/>
        <v>0</v>
      </c>
      <c r="H44" t="s">
        <v>27</v>
      </c>
    </row>
    <row r="45" spans="1:8" x14ac:dyDescent="0.3">
      <c r="A45">
        <v>44296</v>
      </c>
      <c r="B45" s="6">
        <v>44516</v>
      </c>
      <c r="C45" s="4">
        <v>0.51814467592592595</v>
      </c>
      <c r="D45" s="5">
        <v>81</v>
      </c>
      <c r="E45" s="5">
        <v>50</v>
      </c>
      <c r="F45">
        <f t="shared" si="1"/>
        <v>0</v>
      </c>
      <c r="G45">
        <f t="shared" si="2"/>
        <v>0</v>
      </c>
      <c r="H45" t="s">
        <v>27</v>
      </c>
    </row>
    <row r="46" spans="1:8" x14ac:dyDescent="0.3">
      <c r="A46">
        <v>47129</v>
      </c>
      <c r="B46" s="6">
        <v>44516</v>
      </c>
      <c r="C46" s="4">
        <v>0.53367013888888892</v>
      </c>
      <c r="D46" s="5">
        <v>82</v>
      </c>
      <c r="E46" s="5">
        <v>64</v>
      </c>
      <c r="F46">
        <f t="shared" si="1"/>
        <v>0</v>
      </c>
      <c r="G46">
        <f t="shared" si="2"/>
        <v>1</v>
      </c>
      <c r="H46">
        <v>110</v>
      </c>
    </row>
    <row r="47" spans="1:8" x14ac:dyDescent="0.3">
      <c r="A47">
        <v>47249</v>
      </c>
      <c r="B47" s="6">
        <v>44516</v>
      </c>
      <c r="C47" s="4">
        <v>0.53406134259259253</v>
      </c>
      <c r="D47" s="5">
        <v>82</v>
      </c>
      <c r="E47" s="5">
        <v>50</v>
      </c>
      <c r="F47">
        <f t="shared" si="1"/>
        <v>1</v>
      </c>
      <c r="G47">
        <f t="shared" si="2"/>
        <v>0</v>
      </c>
      <c r="H47" t="s">
        <v>27</v>
      </c>
    </row>
    <row r="48" spans="1:8" x14ac:dyDescent="0.3">
      <c r="A48">
        <v>47291</v>
      </c>
      <c r="B48" s="6">
        <v>44516</v>
      </c>
      <c r="C48" s="4">
        <v>0.53439583333333329</v>
      </c>
      <c r="D48" s="5">
        <v>81</v>
      </c>
      <c r="E48" s="5">
        <v>64</v>
      </c>
      <c r="F48">
        <f t="shared" si="1"/>
        <v>0</v>
      </c>
      <c r="G48">
        <f t="shared" si="2"/>
        <v>0</v>
      </c>
      <c r="H48" t="s">
        <v>27</v>
      </c>
    </row>
    <row r="49" spans="1:8" x14ac:dyDescent="0.3">
      <c r="A49">
        <v>47404</v>
      </c>
      <c r="B49" s="6">
        <v>44516</v>
      </c>
      <c r="C49" s="4">
        <v>0.53493981481481478</v>
      </c>
      <c r="D49" s="5">
        <v>81</v>
      </c>
      <c r="E49" s="5">
        <v>50</v>
      </c>
      <c r="F49">
        <f t="shared" si="1"/>
        <v>0</v>
      </c>
      <c r="G49">
        <f t="shared" si="2"/>
        <v>0</v>
      </c>
      <c r="H49" t="s">
        <v>27</v>
      </c>
    </row>
    <row r="50" spans="1:8" x14ac:dyDescent="0.3">
      <c r="A50">
        <v>47504</v>
      </c>
      <c r="B50" s="6">
        <v>44516</v>
      </c>
      <c r="C50" s="4">
        <v>0.5353020833333334</v>
      </c>
      <c r="D50" s="5">
        <v>82</v>
      </c>
      <c r="E50" s="5">
        <v>50</v>
      </c>
      <c r="F50">
        <f t="shared" si="1"/>
        <v>1</v>
      </c>
      <c r="G50">
        <f t="shared" si="2"/>
        <v>1</v>
      </c>
      <c r="H50" t="s">
        <v>27</v>
      </c>
    </row>
    <row r="51" spans="1:8" x14ac:dyDescent="0.3">
      <c r="A51">
        <v>47673</v>
      </c>
      <c r="B51" s="6">
        <v>44516</v>
      </c>
      <c r="C51" s="4">
        <v>0.53615856481481483</v>
      </c>
      <c r="D51" s="5">
        <v>81</v>
      </c>
      <c r="E51" s="5">
        <v>50</v>
      </c>
      <c r="F51">
        <f t="shared" si="1"/>
        <v>0</v>
      </c>
      <c r="G51">
        <f t="shared" si="2"/>
        <v>0</v>
      </c>
      <c r="H51" t="s">
        <v>27</v>
      </c>
    </row>
    <row r="52" spans="1:8" x14ac:dyDescent="0.3">
      <c r="A52">
        <v>49399</v>
      </c>
      <c r="B52" s="6">
        <v>44516</v>
      </c>
      <c r="C52" s="4">
        <v>0.5453958333333333</v>
      </c>
      <c r="D52" s="5">
        <v>82</v>
      </c>
      <c r="E52" s="5">
        <v>50</v>
      </c>
      <c r="F52">
        <f t="shared" si="1"/>
        <v>1</v>
      </c>
      <c r="G52">
        <f t="shared" si="2"/>
        <v>1</v>
      </c>
      <c r="H52" t="s">
        <v>27</v>
      </c>
    </row>
    <row r="53" spans="1:8" x14ac:dyDescent="0.3">
      <c r="A53">
        <v>49487</v>
      </c>
      <c r="B53" s="6">
        <v>44516</v>
      </c>
      <c r="C53" s="4">
        <v>0.54601041666666672</v>
      </c>
      <c r="D53" s="5">
        <v>81</v>
      </c>
      <c r="E53" s="5">
        <v>50</v>
      </c>
      <c r="F53">
        <f t="shared" si="1"/>
        <v>0</v>
      </c>
      <c r="G53">
        <f t="shared" si="2"/>
        <v>0</v>
      </c>
      <c r="H53" t="s">
        <v>27</v>
      </c>
    </row>
    <row r="54" spans="1:8" x14ac:dyDescent="0.3">
      <c r="A54">
        <v>50625</v>
      </c>
      <c r="B54" s="6">
        <v>44516</v>
      </c>
      <c r="C54" s="4">
        <v>0.55264467592592592</v>
      </c>
      <c r="D54" s="5">
        <v>82</v>
      </c>
      <c r="E54" s="5">
        <v>50</v>
      </c>
      <c r="F54">
        <f t="shared" si="1"/>
        <v>1</v>
      </c>
      <c r="G54">
        <f t="shared" si="2"/>
        <v>1</v>
      </c>
      <c r="H54" t="s">
        <v>27</v>
      </c>
    </row>
    <row r="55" spans="1:8" x14ac:dyDescent="0.3">
      <c r="A55">
        <v>50678</v>
      </c>
      <c r="B55" s="6">
        <v>44516</v>
      </c>
      <c r="C55" s="4">
        <v>0.55285995370370367</v>
      </c>
      <c r="D55" s="5">
        <v>81</v>
      </c>
      <c r="E55" s="5">
        <v>50</v>
      </c>
      <c r="F55">
        <f t="shared" si="1"/>
        <v>0</v>
      </c>
      <c r="G55">
        <f t="shared" si="2"/>
        <v>0</v>
      </c>
      <c r="H55" t="s">
        <v>27</v>
      </c>
    </row>
    <row r="56" spans="1:8" x14ac:dyDescent="0.3">
      <c r="A56">
        <v>51219</v>
      </c>
      <c r="B56" s="6">
        <v>44516</v>
      </c>
      <c r="C56" s="4">
        <v>0.55600810185185179</v>
      </c>
      <c r="D56" s="5">
        <v>82</v>
      </c>
      <c r="E56" s="5">
        <v>64</v>
      </c>
      <c r="F56">
        <f t="shared" si="1"/>
        <v>0</v>
      </c>
      <c r="G56">
        <f t="shared" si="2"/>
        <v>1</v>
      </c>
      <c r="H56">
        <v>89</v>
      </c>
    </row>
    <row r="57" spans="1:8" x14ac:dyDescent="0.3">
      <c r="A57">
        <v>51295</v>
      </c>
      <c r="B57" s="6">
        <v>44516</v>
      </c>
      <c r="C57" s="4">
        <v>0.55627546296296293</v>
      </c>
      <c r="D57" s="5">
        <v>81</v>
      </c>
      <c r="E57" s="5">
        <v>64</v>
      </c>
      <c r="F57">
        <f t="shared" si="1"/>
        <v>0</v>
      </c>
      <c r="G57">
        <f t="shared" si="2"/>
        <v>0</v>
      </c>
      <c r="H57" t="s">
        <v>27</v>
      </c>
    </row>
    <row r="58" spans="1:8" x14ac:dyDescent="0.3">
      <c r="A58">
        <v>51314</v>
      </c>
      <c r="B58" s="6">
        <v>44516</v>
      </c>
      <c r="C58" s="4">
        <v>0.55628703703703708</v>
      </c>
      <c r="D58" s="5">
        <v>82</v>
      </c>
      <c r="E58" s="5">
        <v>50</v>
      </c>
      <c r="F58">
        <f t="shared" si="1"/>
        <v>1</v>
      </c>
      <c r="G58">
        <f t="shared" si="2"/>
        <v>0</v>
      </c>
      <c r="H58" t="s">
        <v>27</v>
      </c>
    </row>
    <row r="59" spans="1:8" x14ac:dyDescent="0.3">
      <c r="A59">
        <v>51455</v>
      </c>
      <c r="B59" s="6">
        <v>44516</v>
      </c>
      <c r="C59" s="4">
        <v>0.55704166666666666</v>
      </c>
      <c r="D59" s="5">
        <v>81</v>
      </c>
      <c r="E59" s="5">
        <v>50</v>
      </c>
      <c r="F59">
        <f t="shared" si="1"/>
        <v>0</v>
      </c>
      <c r="G59">
        <f t="shared" si="2"/>
        <v>0</v>
      </c>
      <c r="H59" t="s">
        <v>27</v>
      </c>
    </row>
    <row r="60" spans="1:8" x14ac:dyDescent="0.3">
      <c r="A60">
        <v>54622</v>
      </c>
      <c r="B60" s="6">
        <v>44516</v>
      </c>
      <c r="C60" s="4">
        <v>0.57565972222222228</v>
      </c>
      <c r="D60" s="5">
        <v>82</v>
      </c>
      <c r="E60" s="5">
        <v>64</v>
      </c>
      <c r="F60">
        <f t="shared" si="1"/>
        <v>0</v>
      </c>
      <c r="G60">
        <f t="shared" si="2"/>
        <v>1</v>
      </c>
      <c r="H60" t="s">
        <v>27</v>
      </c>
    </row>
    <row r="61" spans="1:8" x14ac:dyDescent="0.3">
      <c r="A61">
        <v>54659</v>
      </c>
      <c r="B61" s="6">
        <v>44516</v>
      </c>
      <c r="C61" s="4">
        <v>0.57574305555555549</v>
      </c>
      <c r="D61" s="5">
        <v>82</v>
      </c>
      <c r="E61" s="5">
        <v>50</v>
      </c>
      <c r="F61">
        <f t="shared" si="1"/>
        <v>1</v>
      </c>
      <c r="G61">
        <f t="shared" si="2"/>
        <v>0</v>
      </c>
      <c r="H61" t="s">
        <v>27</v>
      </c>
    </row>
    <row r="62" spans="1:8" x14ac:dyDescent="0.3">
      <c r="A62">
        <v>54693</v>
      </c>
      <c r="B62" s="6">
        <v>44516</v>
      </c>
      <c r="C62" s="4">
        <v>0.57602314814814815</v>
      </c>
      <c r="D62" s="5">
        <v>81</v>
      </c>
      <c r="E62" s="5">
        <v>64</v>
      </c>
      <c r="F62">
        <f t="shared" si="1"/>
        <v>0</v>
      </c>
      <c r="G62">
        <f t="shared" si="2"/>
        <v>0</v>
      </c>
      <c r="H62" t="s">
        <v>27</v>
      </c>
    </row>
    <row r="63" spans="1:8" x14ac:dyDescent="0.3">
      <c r="A63">
        <v>54696</v>
      </c>
      <c r="B63" s="6">
        <v>44516</v>
      </c>
      <c r="C63" s="4">
        <v>0.57605902777777784</v>
      </c>
      <c r="D63" s="5">
        <v>82</v>
      </c>
      <c r="E63" s="5">
        <v>64</v>
      </c>
      <c r="F63">
        <f t="shared" si="1"/>
        <v>0</v>
      </c>
      <c r="G63">
        <f t="shared" si="2"/>
        <v>1</v>
      </c>
      <c r="H63">
        <v>64</v>
      </c>
    </row>
    <row r="64" spans="1:8" x14ac:dyDescent="0.3">
      <c r="A64">
        <v>54722</v>
      </c>
      <c r="B64" s="6">
        <v>44516</v>
      </c>
      <c r="C64" s="4">
        <v>0.57620023148148147</v>
      </c>
      <c r="D64" s="5">
        <v>81</v>
      </c>
      <c r="E64" s="5">
        <v>64</v>
      </c>
      <c r="F64">
        <f t="shared" si="1"/>
        <v>0</v>
      </c>
      <c r="G64">
        <f t="shared" si="2"/>
        <v>0</v>
      </c>
      <c r="H64" t="s">
        <v>27</v>
      </c>
    </row>
    <row r="65" spans="1:8" x14ac:dyDescent="0.3">
      <c r="A65">
        <v>54854</v>
      </c>
      <c r="B65" s="6">
        <v>44516</v>
      </c>
      <c r="C65" s="4">
        <v>0.57680208333333327</v>
      </c>
      <c r="D65" s="5">
        <v>81</v>
      </c>
      <c r="E65" s="5">
        <v>50</v>
      </c>
      <c r="F65">
        <f t="shared" si="1"/>
        <v>0</v>
      </c>
      <c r="G65">
        <f t="shared" si="2"/>
        <v>0</v>
      </c>
      <c r="H65" t="s">
        <v>27</v>
      </c>
    </row>
    <row r="66" spans="1:8" x14ac:dyDescent="0.3">
      <c r="A66">
        <v>54855</v>
      </c>
      <c r="B66" s="6">
        <v>44516</v>
      </c>
      <c r="C66" s="4">
        <v>0.57680324074074074</v>
      </c>
      <c r="D66" s="5">
        <v>82</v>
      </c>
      <c r="E66" s="5">
        <v>50</v>
      </c>
      <c r="F66">
        <f t="shared" si="1"/>
        <v>1</v>
      </c>
      <c r="G66">
        <f t="shared" si="2"/>
        <v>1</v>
      </c>
      <c r="H66" t="s">
        <v>27</v>
      </c>
    </row>
    <row r="67" spans="1:8" x14ac:dyDescent="0.3">
      <c r="A67">
        <v>54884</v>
      </c>
      <c r="B67" s="6">
        <v>44516</v>
      </c>
      <c r="C67" s="4">
        <v>0.57693865740740746</v>
      </c>
      <c r="D67" s="5">
        <v>81</v>
      </c>
      <c r="E67" s="5">
        <v>50</v>
      </c>
      <c r="F67">
        <f t="shared" ref="F67:F130" si="3">IF(AND(D67=82,E67=50),1,0)</f>
        <v>0</v>
      </c>
      <c r="G67">
        <f t="shared" si="2"/>
        <v>0</v>
      </c>
      <c r="H67" t="s">
        <v>27</v>
      </c>
    </row>
    <row r="68" spans="1:8" x14ac:dyDescent="0.3">
      <c r="A68">
        <v>59351</v>
      </c>
      <c r="B68" s="6">
        <v>44516</v>
      </c>
      <c r="C68" s="4">
        <v>0.60296643518518522</v>
      </c>
      <c r="D68" s="5">
        <v>82</v>
      </c>
      <c r="E68" s="5">
        <v>64</v>
      </c>
      <c r="F68">
        <f t="shared" si="3"/>
        <v>0</v>
      </c>
      <c r="G68">
        <f t="shared" si="2"/>
        <v>1</v>
      </c>
      <c r="H68">
        <v>70</v>
      </c>
    </row>
    <row r="69" spans="1:8" x14ac:dyDescent="0.3">
      <c r="A69">
        <v>59374</v>
      </c>
      <c r="B69" s="6">
        <v>44516</v>
      </c>
      <c r="C69" s="4">
        <v>0.60306134259259259</v>
      </c>
      <c r="D69" s="5">
        <v>81</v>
      </c>
      <c r="E69" s="5">
        <v>64</v>
      </c>
      <c r="F69">
        <f t="shared" si="3"/>
        <v>0</v>
      </c>
      <c r="G69">
        <f t="shared" si="2"/>
        <v>0</v>
      </c>
      <c r="H69" t="s">
        <v>27</v>
      </c>
    </row>
    <row r="70" spans="1:8" x14ac:dyDescent="0.3">
      <c r="A70">
        <v>59410</v>
      </c>
      <c r="B70" s="6">
        <v>44516</v>
      </c>
      <c r="C70" s="4">
        <v>0.60310069444444447</v>
      </c>
      <c r="D70" s="5">
        <v>82</v>
      </c>
      <c r="E70" s="5">
        <v>50</v>
      </c>
      <c r="F70">
        <f t="shared" si="3"/>
        <v>1</v>
      </c>
      <c r="G70">
        <f t="shared" si="2"/>
        <v>0</v>
      </c>
      <c r="H70" t="s">
        <v>27</v>
      </c>
    </row>
    <row r="71" spans="1:8" x14ac:dyDescent="0.3">
      <c r="A71">
        <v>59490</v>
      </c>
      <c r="B71" s="6">
        <v>44516</v>
      </c>
      <c r="C71" s="4">
        <v>0.60377777777777775</v>
      </c>
      <c r="D71" s="5">
        <v>81</v>
      </c>
      <c r="E71" s="5">
        <v>50</v>
      </c>
      <c r="F71">
        <f t="shared" si="3"/>
        <v>0</v>
      </c>
      <c r="G71">
        <f t="shared" si="2"/>
        <v>0</v>
      </c>
      <c r="H71" t="s">
        <v>27</v>
      </c>
    </row>
    <row r="72" spans="1:8" x14ac:dyDescent="0.3">
      <c r="A72">
        <v>65373</v>
      </c>
      <c r="B72" s="6">
        <v>44516</v>
      </c>
      <c r="C72" s="4">
        <v>0.63428472222222221</v>
      </c>
      <c r="D72" s="5">
        <v>82</v>
      </c>
      <c r="E72" s="5">
        <v>64</v>
      </c>
      <c r="F72">
        <f t="shared" si="3"/>
        <v>0</v>
      </c>
      <c r="G72">
        <f t="shared" si="2"/>
        <v>1</v>
      </c>
      <c r="H72">
        <v>70</v>
      </c>
    </row>
    <row r="73" spans="1:8" x14ac:dyDescent="0.3">
      <c r="A73">
        <v>65415</v>
      </c>
      <c r="B73" s="6">
        <v>44516</v>
      </c>
      <c r="C73" s="4">
        <v>0.63443634259259263</v>
      </c>
      <c r="D73" s="5">
        <v>81</v>
      </c>
      <c r="E73" s="5">
        <v>64</v>
      </c>
      <c r="F73">
        <f t="shared" si="3"/>
        <v>0</v>
      </c>
      <c r="G73">
        <f t="shared" si="2"/>
        <v>0</v>
      </c>
      <c r="H73" t="s">
        <v>27</v>
      </c>
    </row>
    <row r="74" spans="1:8" x14ac:dyDescent="0.3">
      <c r="A74">
        <v>65429</v>
      </c>
      <c r="B74" s="6">
        <v>44516</v>
      </c>
      <c r="C74" s="4">
        <v>0.63445486111111105</v>
      </c>
      <c r="D74" s="5">
        <v>82</v>
      </c>
      <c r="E74" s="5">
        <v>50</v>
      </c>
      <c r="F74">
        <f t="shared" si="3"/>
        <v>1</v>
      </c>
      <c r="G74">
        <f t="shared" si="2"/>
        <v>0</v>
      </c>
      <c r="H74" t="s">
        <v>27</v>
      </c>
    </row>
    <row r="75" spans="1:8" x14ac:dyDescent="0.3">
      <c r="A75">
        <v>65531</v>
      </c>
      <c r="B75" s="6">
        <v>44516</v>
      </c>
      <c r="C75" s="4">
        <v>0.63509490740740737</v>
      </c>
      <c r="D75" s="5">
        <v>81</v>
      </c>
      <c r="E75" s="5">
        <v>50</v>
      </c>
      <c r="F75">
        <f t="shared" si="3"/>
        <v>0</v>
      </c>
      <c r="G75">
        <f t="shared" si="2"/>
        <v>0</v>
      </c>
      <c r="H75" t="s">
        <v>27</v>
      </c>
    </row>
    <row r="76" spans="1:8" x14ac:dyDescent="0.3">
      <c r="A76">
        <v>65580</v>
      </c>
      <c r="B76" s="6">
        <v>44516</v>
      </c>
      <c r="C76" s="4">
        <v>0.6353078703703704</v>
      </c>
      <c r="D76">
        <v>82</v>
      </c>
      <c r="E76">
        <v>50</v>
      </c>
      <c r="F76">
        <f t="shared" si="3"/>
        <v>1</v>
      </c>
      <c r="G76">
        <f t="shared" si="2"/>
        <v>1</v>
      </c>
      <c r="H76" t="s">
        <v>27</v>
      </c>
    </row>
    <row r="77" spans="1:8" x14ac:dyDescent="0.3">
      <c r="A77">
        <v>65676</v>
      </c>
      <c r="B77" s="6">
        <v>44516</v>
      </c>
      <c r="C77" s="4">
        <v>0.6358125</v>
      </c>
      <c r="D77">
        <v>81</v>
      </c>
      <c r="E77">
        <v>50</v>
      </c>
      <c r="F77">
        <f t="shared" si="3"/>
        <v>0</v>
      </c>
      <c r="G77">
        <f t="shared" si="2"/>
        <v>0</v>
      </c>
      <c r="H77" t="s">
        <v>27</v>
      </c>
    </row>
    <row r="78" spans="1:8" x14ac:dyDescent="0.3">
      <c r="A78">
        <v>73849</v>
      </c>
      <c r="B78" s="6">
        <v>44516</v>
      </c>
      <c r="C78" s="4">
        <v>0.67924884259259255</v>
      </c>
      <c r="D78">
        <v>82</v>
      </c>
      <c r="E78">
        <v>64</v>
      </c>
      <c r="F78">
        <f t="shared" si="3"/>
        <v>0</v>
      </c>
      <c r="G78">
        <f t="shared" si="2"/>
        <v>1</v>
      </c>
      <c r="H78" t="s">
        <v>27</v>
      </c>
    </row>
    <row r="79" spans="1:8" x14ac:dyDescent="0.3">
      <c r="A79">
        <v>73892</v>
      </c>
      <c r="B79" s="6">
        <v>44516</v>
      </c>
      <c r="C79" s="4">
        <v>0.67961342592592588</v>
      </c>
      <c r="D79">
        <v>81</v>
      </c>
      <c r="E79">
        <v>64</v>
      </c>
      <c r="F79">
        <f t="shared" si="3"/>
        <v>0</v>
      </c>
      <c r="G79">
        <f t="shared" si="2"/>
        <v>0</v>
      </c>
      <c r="H79" t="s">
        <v>27</v>
      </c>
    </row>
    <row r="80" spans="1:8" x14ac:dyDescent="0.3">
      <c r="A80">
        <v>73897</v>
      </c>
      <c r="B80" s="6">
        <v>44516</v>
      </c>
      <c r="C80" s="4">
        <v>0.67964814814814822</v>
      </c>
      <c r="D80">
        <v>82</v>
      </c>
      <c r="E80">
        <v>64</v>
      </c>
      <c r="F80">
        <f t="shared" si="3"/>
        <v>0</v>
      </c>
      <c r="G80">
        <f t="shared" si="2"/>
        <v>1</v>
      </c>
      <c r="H80">
        <v>50</v>
      </c>
    </row>
    <row r="81" spans="1:8" x14ac:dyDescent="0.3">
      <c r="A81">
        <v>73902</v>
      </c>
      <c r="B81" s="6">
        <v>44516</v>
      </c>
      <c r="C81" s="4">
        <v>0.67968287037037045</v>
      </c>
      <c r="D81">
        <v>81</v>
      </c>
      <c r="E81">
        <v>64</v>
      </c>
      <c r="F81">
        <f t="shared" si="3"/>
        <v>0</v>
      </c>
      <c r="G81">
        <f t="shared" si="2"/>
        <v>0</v>
      </c>
      <c r="H81" t="s">
        <v>27</v>
      </c>
    </row>
    <row r="82" spans="1:8" x14ac:dyDescent="0.3">
      <c r="A82">
        <v>73932</v>
      </c>
      <c r="B82" s="6">
        <v>44516</v>
      </c>
      <c r="C82" s="4">
        <v>0.67979166666666668</v>
      </c>
      <c r="D82">
        <v>82</v>
      </c>
      <c r="E82">
        <v>50</v>
      </c>
      <c r="F82">
        <f t="shared" si="3"/>
        <v>1</v>
      </c>
      <c r="G82">
        <f t="shared" si="2"/>
        <v>0</v>
      </c>
      <c r="H82" t="s">
        <v>27</v>
      </c>
    </row>
    <row r="83" spans="1:8" x14ac:dyDescent="0.3">
      <c r="A83">
        <v>74016</v>
      </c>
      <c r="B83" s="6">
        <v>44516</v>
      </c>
      <c r="C83" s="4">
        <v>0.68022685185185183</v>
      </c>
      <c r="D83">
        <v>81</v>
      </c>
      <c r="E83">
        <v>50</v>
      </c>
      <c r="F83">
        <f t="shared" si="3"/>
        <v>0</v>
      </c>
      <c r="G83">
        <f t="shared" si="2"/>
        <v>0</v>
      </c>
      <c r="H83" t="s">
        <v>27</v>
      </c>
    </row>
    <row r="84" spans="1:8" x14ac:dyDescent="0.3">
      <c r="A84">
        <v>74075</v>
      </c>
      <c r="B84" s="6">
        <v>44516</v>
      </c>
      <c r="C84" s="4">
        <v>0.68038194444444444</v>
      </c>
      <c r="D84">
        <v>82</v>
      </c>
      <c r="E84">
        <v>50</v>
      </c>
      <c r="F84">
        <f t="shared" si="3"/>
        <v>1</v>
      </c>
      <c r="G84">
        <v>0</v>
      </c>
      <c r="H84" t="s">
        <v>27</v>
      </c>
    </row>
    <row r="85" spans="1:8" x14ac:dyDescent="0.3">
      <c r="A85">
        <v>74079</v>
      </c>
      <c r="B85" s="6">
        <v>44516</v>
      </c>
      <c r="C85" s="4">
        <v>0.68045833333333328</v>
      </c>
      <c r="D85">
        <v>81</v>
      </c>
      <c r="E85">
        <v>50</v>
      </c>
      <c r="F85">
        <f t="shared" si="3"/>
        <v>0</v>
      </c>
      <c r="G85">
        <f t="shared" ref="G85:G102" si="4">IF(D85=81,0,IF(E85=64,1,IF(OR((C85-C84)&gt;2/60/24,E84=50),1,0)))</f>
        <v>0</v>
      </c>
      <c r="H85" t="s">
        <v>27</v>
      </c>
    </row>
    <row r="86" spans="1:8" x14ac:dyDescent="0.3">
      <c r="A86">
        <v>82748</v>
      </c>
      <c r="B86" s="6">
        <v>44516</v>
      </c>
      <c r="C86" s="4">
        <v>0.72795833333333337</v>
      </c>
      <c r="D86">
        <v>82</v>
      </c>
      <c r="E86">
        <v>64</v>
      </c>
      <c r="F86">
        <f t="shared" si="3"/>
        <v>0</v>
      </c>
      <c r="G86">
        <f t="shared" si="4"/>
        <v>1</v>
      </c>
      <c r="H86">
        <v>75</v>
      </c>
    </row>
    <row r="87" spans="1:8" x14ac:dyDescent="0.3">
      <c r="A87">
        <v>82815</v>
      </c>
      <c r="B87" s="6">
        <v>44516</v>
      </c>
      <c r="C87" s="4">
        <v>0.72829513888888886</v>
      </c>
      <c r="D87">
        <v>81</v>
      </c>
      <c r="E87">
        <v>64</v>
      </c>
      <c r="F87">
        <f t="shared" si="3"/>
        <v>0</v>
      </c>
      <c r="G87">
        <f t="shared" si="4"/>
        <v>0</v>
      </c>
      <c r="H87" t="s">
        <v>27</v>
      </c>
    </row>
    <row r="88" spans="1:8" x14ac:dyDescent="0.3">
      <c r="A88">
        <v>82886</v>
      </c>
      <c r="B88" s="6">
        <v>44516</v>
      </c>
      <c r="C88" s="4">
        <v>0.72856134259259253</v>
      </c>
      <c r="D88">
        <v>82</v>
      </c>
      <c r="E88">
        <v>50</v>
      </c>
      <c r="F88">
        <f t="shared" si="3"/>
        <v>1</v>
      </c>
      <c r="G88">
        <f t="shared" si="4"/>
        <v>0</v>
      </c>
      <c r="H88" t="s">
        <v>27</v>
      </c>
    </row>
    <row r="89" spans="1:8" x14ac:dyDescent="0.3">
      <c r="A89">
        <v>82938</v>
      </c>
      <c r="B89" s="6">
        <v>44516</v>
      </c>
      <c r="C89" s="4">
        <v>0.72882638888888884</v>
      </c>
      <c r="D89">
        <v>81</v>
      </c>
      <c r="E89">
        <v>50</v>
      </c>
      <c r="F89">
        <f t="shared" si="3"/>
        <v>0</v>
      </c>
      <c r="G89">
        <f t="shared" si="4"/>
        <v>0</v>
      </c>
      <c r="H89" t="s">
        <v>27</v>
      </c>
    </row>
    <row r="90" spans="1:8" x14ac:dyDescent="0.3">
      <c r="A90">
        <v>89740</v>
      </c>
      <c r="B90" s="6">
        <v>44516</v>
      </c>
      <c r="C90" s="4">
        <v>0.76679166666666665</v>
      </c>
      <c r="D90">
        <v>82</v>
      </c>
      <c r="E90">
        <v>50</v>
      </c>
      <c r="F90">
        <f t="shared" si="3"/>
        <v>1</v>
      </c>
      <c r="G90">
        <f t="shared" si="4"/>
        <v>1</v>
      </c>
      <c r="H90" t="s">
        <v>27</v>
      </c>
    </row>
    <row r="91" spans="1:8" x14ac:dyDescent="0.3">
      <c r="A91">
        <v>89745</v>
      </c>
      <c r="B91" s="6">
        <v>44516</v>
      </c>
      <c r="C91" s="4">
        <v>0.76684375000000005</v>
      </c>
      <c r="D91">
        <v>81</v>
      </c>
      <c r="E91">
        <v>50</v>
      </c>
      <c r="F91">
        <f t="shared" si="3"/>
        <v>0</v>
      </c>
      <c r="G91">
        <f t="shared" si="4"/>
        <v>0</v>
      </c>
      <c r="H91" t="s">
        <v>27</v>
      </c>
    </row>
    <row r="92" spans="1:8" x14ac:dyDescent="0.3">
      <c r="A92">
        <v>92104</v>
      </c>
      <c r="B92" s="6">
        <v>44516</v>
      </c>
      <c r="C92" s="4">
        <v>0.77976157407407409</v>
      </c>
      <c r="D92">
        <v>82</v>
      </c>
      <c r="E92">
        <v>64</v>
      </c>
      <c r="F92">
        <f t="shared" si="3"/>
        <v>0</v>
      </c>
      <c r="G92">
        <f t="shared" si="4"/>
        <v>1</v>
      </c>
      <c r="H92">
        <v>61</v>
      </c>
    </row>
    <row r="93" spans="1:8" x14ac:dyDescent="0.3">
      <c r="A93">
        <v>92137</v>
      </c>
      <c r="B93" s="6">
        <v>44516</v>
      </c>
      <c r="C93" s="4">
        <v>0.77991435185185187</v>
      </c>
      <c r="D93">
        <v>81</v>
      </c>
      <c r="E93">
        <v>64</v>
      </c>
      <c r="F93">
        <f t="shared" si="3"/>
        <v>0</v>
      </c>
      <c r="G93">
        <f t="shared" si="4"/>
        <v>0</v>
      </c>
      <c r="H93" t="s">
        <v>27</v>
      </c>
    </row>
    <row r="94" spans="1:8" x14ac:dyDescent="0.3">
      <c r="A94">
        <v>92243</v>
      </c>
      <c r="B94" s="6">
        <v>44516</v>
      </c>
      <c r="C94" s="4">
        <v>0.78028009259259257</v>
      </c>
      <c r="D94">
        <v>82</v>
      </c>
      <c r="E94">
        <v>50</v>
      </c>
      <c r="F94">
        <f t="shared" si="3"/>
        <v>1</v>
      </c>
      <c r="G94">
        <f t="shared" si="4"/>
        <v>0</v>
      </c>
      <c r="H94" t="s">
        <v>27</v>
      </c>
    </row>
    <row r="95" spans="1:8" x14ac:dyDescent="0.3">
      <c r="A95">
        <v>92279</v>
      </c>
      <c r="B95" s="6">
        <v>44516</v>
      </c>
      <c r="C95" s="4">
        <v>0.78046527777777774</v>
      </c>
      <c r="D95">
        <v>81</v>
      </c>
      <c r="E95">
        <v>50</v>
      </c>
      <c r="F95">
        <f t="shared" si="3"/>
        <v>0</v>
      </c>
      <c r="G95">
        <f t="shared" si="4"/>
        <v>0</v>
      </c>
      <c r="H95" t="s">
        <v>27</v>
      </c>
    </row>
    <row r="96" spans="1:8" x14ac:dyDescent="0.3">
      <c r="A96">
        <v>95856</v>
      </c>
      <c r="B96" s="6">
        <v>44516</v>
      </c>
      <c r="C96" s="4">
        <v>0.79975462962962973</v>
      </c>
      <c r="D96">
        <v>82</v>
      </c>
      <c r="E96">
        <v>64</v>
      </c>
      <c r="F96">
        <f t="shared" si="3"/>
        <v>0</v>
      </c>
      <c r="G96">
        <f t="shared" si="4"/>
        <v>1</v>
      </c>
      <c r="H96">
        <v>72</v>
      </c>
    </row>
    <row r="97" spans="1:8" x14ac:dyDescent="0.3">
      <c r="A97">
        <v>95900</v>
      </c>
      <c r="B97" s="6">
        <v>44516</v>
      </c>
      <c r="C97" s="4">
        <v>0.79995254629629631</v>
      </c>
      <c r="D97">
        <v>81</v>
      </c>
      <c r="E97">
        <v>64</v>
      </c>
      <c r="F97">
        <f t="shared" si="3"/>
        <v>0</v>
      </c>
      <c r="G97">
        <f t="shared" si="4"/>
        <v>0</v>
      </c>
      <c r="H97" t="s">
        <v>27</v>
      </c>
    </row>
    <row r="98" spans="1:8" x14ac:dyDescent="0.3">
      <c r="A98">
        <v>95940</v>
      </c>
      <c r="B98" s="6">
        <v>44516</v>
      </c>
      <c r="C98" s="4">
        <v>0.8001597222222222</v>
      </c>
      <c r="D98">
        <v>82</v>
      </c>
      <c r="E98">
        <v>50</v>
      </c>
      <c r="F98">
        <f t="shared" si="3"/>
        <v>1</v>
      </c>
      <c r="G98">
        <f t="shared" si="4"/>
        <v>0</v>
      </c>
      <c r="H98" t="s">
        <v>27</v>
      </c>
    </row>
    <row r="99" spans="1:8" x14ac:dyDescent="0.3">
      <c r="A99">
        <v>96027</v>
      </c>
      <c r="B99" s="6">
        <v>44516</v>
      </c>
      <c r="C99" s="4">
        <v>0.80059143518518516</v>
      </c>
      <c r="D99">
        <v>81</v>
      </c>
      <c r="E99">
        <v>50</v>
      </c>
      <c r="F99">
        <f t="shared" si="3"/>
        <v>0</v>
      </c>
      <c r="G99">
        <f t="shared" si="4"/>
        <v>0</v>
      </c>
      <c r="H99" t="s">
        <v>27</v>
      </c>
    </row>
    <row r="100" spans="1:8" x14ac:dyDescent="0.3">
      <c r="A100">
        <v>97237</v>
      </c>
      <c r="B100" s="6">
        <v>44516</v>
      </c>
      <c r="C100" s="4">
        <v>0.80720949074074078</v>
      </c>
      <c r="D100">
        <v>82</v>
      </c>
      <c r="E100">
        <v>64</v>
      </c>
      <c r="F100">
        <f t="shared" si="3"/>
        <v>0</v>
      </c>
      <c r="G100">
        <f t="shared" si="4"/>
        <v>1</v>
      </c>
      <c r="H100">
        <v>102</v>
      </c>
    </row>
    <row r="101" spans="1:8" x14ac:dyDescent="0.3">
      <c r="A101">
        <v>97303</v>
      </c>
      <c r="B101" s="6">
        <v>44516</v>
      </c>
      <c r="C101" s="4">
        <v>0.80757060185185192</v>
      </c>
      <c r="D101">
        <v>81</v>
      </c>
      <c r="E101">
        <v>64</v>
      </c>
      <c r="F101">
        <f t="shared" si="3"/>
        <v>0</v>
      </c>
      <c r="G101">
        <f t="shared" si="4"/>
        <v>0</v>
      </c>
      <c r="H101" t="s">
        <v>27</v>
      </c>
    </row>
    <row r="102" spans="1:8" x14ac:dyDescent="0.3">
      <c r="A102">
        <v>97325</v>
      </c>
      <c r="B102" s="6">
        <v>44516</v>
      </c>
      <c r="C102" s="4">
        <v>0.80760185185185185</v>
      </c>
      <c r="D102">
        <v>82</v>
      </c>
      <c r="E102">
        <v>50</v>
      </c>
      <c r="F102">
        <f t="shared" si="3"/>
        <v>1</v>
      </c>
      <c r="G102">
        <f t="shared" si="4"/>
        <v>0</v>
      </c>
      <c r="H102" t="s">
        <v>27</v>
      </c>
    </row>
    <row r="103" spans="1:8" x14ac:dyDescent="0.3">
      <c r="A103">
        <v>97472</v>
      </c>
      <c r="B103" s="6">
        <v>44516</v>
      </c>
      <c r="C103" s="4">
        <v>0.80839583333333331</v>
      </c>
      <c r="D103">
        <v>81</v>
      </c>
      <c r="E103">
        <v>50</v>
      </c>
      <c r="F103">
        <f t="shared" si="3"/>
        <v>0</v>
      </c>
      <c r="G103">
        <f t="shared" ref="G103:G149" si="5">IF(D103=81,0,IF(E103=64,1,IF(OR((C103-C102)&gt;2/60/24,E102=50),1,0)))</f>
        <v>0</v>
      </c>
      <c r="H103" t="s">
        <v>27</v>
      </c>
    </row>
    <row r="104" spans="1:8" x14ac:dyDescent="0.3">
      <c r="A104">
        <v>97473</v>
      </c>
      <c r="B104" s="6">
        <v>44516</v>
      </c>
      <c r="C104" s="4">
        <v>0.80839699074074067</v>
      </c>
      <c r="D104">
        <v>82</v>
      </c>
      <c r="E104">
        <v>50</v>
      </c>
      <c r="F104">
        <f t="shared" si="3"/>
        <v>1</v>
      </c>
      <c r="G104">
        <f t="shared" si="5"/>
        <v>1</v>
      </c>
      <c r="H104" t="s">
        <v>27</v>
      </c>
    </row>
    <row r="105" spans="1:8" x14ac:dyDescent="0.3">
      <c r="A105">
        <v>97551</v>
      </c>
      <c r="B105" s="6">
        <v>44516</v>
      </c>
      <c r="C105" s="4">
        <v>0.80880787037037039</v>
      </c>
      <c r="D105">
        <v>81</v>
      </c>
      <c r="E105">
        <v>50</v>
      </c>
      <c r="F105">
        <f t="shared" si="3"/>
        <v>0</v>
      </c>
      <c r="G105">
        <f t="shared" si="5"/>
        <v>0</v>
      </c>
      <c r="H105" t="s">
        <v>27</v>
      </c>
    </row>
    <row r="106" spans="1:8" x14ac:dyDescent="0.3">
      <c r="A106">
        <v>100219</v>
      </c>
      <c r="B106" s="6">
        <v>44516</v>
      </c>
      <c r="C106" s="4">
        <v>0.82172453703703707</v>
      </c>
      <c r="D106">
        <v>82</v>
      </c>
      <c r="E106">
        <v>64</v>
      </c>
      <c r="F106">
        <f t="shared" si="3"/>
        <v>0</v>
      </c>
      <c r="G106">
        <f t="shared" si="5"/>
        <v>1</v>
      </c>
      <c r="H106" t="s">
        <v>27</v>
      </c>
    </row>
    <row r="107" spans="1:8" x14ac:dyDescent="0.3">
      <c r="A107">
        <v>100233</v>
      </c>
      <c r="B107" s="6">
        <v>44516</v>
      </c>
      <c r="C107" s="4">
        <v>0.82188310185185187</v>
      </c>
      <c r="D107">
        <v>82</v>
      </c>
      <c r="E107">
        <v>50</v>
      </c>
      <c r="F107">
        <f t="shared" si="3"/>
        <v>1</v>
      </c>
      <c r="G107">
        <f t="shared" si="5"/>
        <v>0</v>
      </c>
      <c r="H107" t="s">
        <v>27</v>
      </c>
    </row>
    <row r="108" spans="1:8" x14ac:dyDescent="0.3">
      <c r="A108">
        <v>100264</v>
      </c>
      <c r="B108" s="6">
        <v>44516</v>
      </c>
      <c r="C108" s="4">
        <v>0.82208449074074075</v>
      </c>
      <c r="D108">
        <v>81</v>
      </c>
      <c r="E108">
        <v>64</v>
      </c>
      <c r="F108">
        <f t="shared" si="3"/>
        <v>0</v>
      </c>
      <c r="G108">
        <f t="shared" si="5"/>
        <v>0</v>
      </c>
      <c r="H108" t="s">
        <v>27</v>
      </c>
    </row>
    <row r="109" spans="1:8" x14ac:dyDescent="0.3">
      <c r="A109">
        <v>100289</v>
      </c>
      <c r="B109" s="6">
        <v>44516</v>
      </c>
      <c r="C109" s="4">
        <v>0.82220023148148147</v>
      </c>
      <c r="D109">
        <v>82</v>
      </c>
      <c r="E109">
        <v>64</v>
      </c>
      <c r="F109">
        <f t="shared" si="3"/>
        <v>0</v>
      </c>
      <c r="G109">
        <f t="shared" si="5"/>
        <v>1</v>
      </c>
      <c r="H109">
        <v>34</v>
      </c>
    </row>
    <row r="110" spans="1:8" x14ac:dyDescent="0.3">
      <c r="A110">
        <v>100359</v>
      </c>
      <c r="B110" s="6">
        <v>44516</v>
      </c>
      <c r="C110" s="4">
        <v>0.82256249999999997</v>
      </c>
      <c r="D110">
        <v>81</v>
      </c>
      <c r="E110">
        <v>64</v>
      </c>
      <c r="F110">
        <f t="shared" si="3"/>
        <v>0</v>
      </c>
      <c r="G110">
        <f t="shared" si="5"/>
        <v>0</v>
      </c>
      <c r="H110" t="s">
        <v>27</v>
      </c>
    </row>
    <row r="111" spans="1:8" x14ac:dyDescent="0.3">
      <c r="A111">
        <v>100370</v>
      </c>
      <c r="B111" s="6">
        <v>44516</v>
      </c>
      <c r="C111" s="4">
        <v>0.82259259259259254</v>
      </c>
      <c r="D111">
        <v>81</v>
      </c>
      <c r="E111">
        <v>50</v>
      </c>
      <c r="F111">
        <f t="shared" si="3"/>
        <v>0</v>
      </c>
      <c r="G111">
        <f t="shared" si="5"/>
        <v>0</v>
      </c>
      <c r="H111" t="s">
        <v>27</v>
      </c>
    </row>
    <row r="112" spans="1:8" x14ac:dyDescent="0.3">
      <c r="A112">
        <v>100518</v>
      </c>
      <c r="B112" s="6">
        <v>44516</v>
      </c>
      <c r="C112" s="4">
        <v>0.82311111111111102</v>
      </c>
      <c r="D112">
        <v>82</v>
      </c>
      <c r="E112">
        <v>64</v>
      </c>
      <c r="F112">
        <f t="shared" si="3"/>
        <v>0</v>
      </c>
      <c r="G112">
        <f t="shared" si="5"/>
        <v>1</v>
      </c>
      <c r="H112" t="s">
        <v>27</v>
      </c>
    </row>
    <row r="113" spans="1:8" x14ac:dyDescent="0.3">
      <c r="A113">
        <v>100519</v>
      </c>
      <c r="B113" s="6">
        <v>44516</v>
      </c>
      <c r="C113" s="4">
        <v>0.82311226851851849</v>
      </c>
      <c r="D113">
        <v>82</v>
      </c>
      <c r="E113">
        <v>50</v>
      </c>
      <c r="F113">
        <f t="shared" si="3"/>
        <v>1</v>
      </c>
      <c r="G113">
        <f t="shared" si="5"/>
        <v>0</v>
      </c>
      <c r="H113" t="s">
        <v>27</v>
      </c>
    </row>
    <row r="114" spans="1:8" x14ac:dyDescent="0.3">
      <c r="A114">
        <v>100565</v>
      </c>
      <c r="B114" s="6">
        <v>44516</v>
      </c>
      <c r="C114" s="4">
        <v>0.8234745370370371</v>
      </c>
      <c r="D114">
        <v>81</v>
      </c>
      <c r="E114">
        <v>64</v>
      </c>
      <c r="F114">
        <f t="shared" si="3"/>
        <v>0</v>
      </c>
      <c r="G114">
        <f t="shared" si="5"/>
        <v>0</v>
      </c>
      <c r="H114" t="s">
        <v>27</v>
      </c>
    </row>
    <row r="115" spans="1:8" x14ac:dyDescent="0.3">
      <c r="A115">
        <v>100571</v>
      </c>
      <c r="B115" s="6">
        <v>44516</v>
      </c>
      <c r="C115" s="4">
        <v>0.82351041666666669</v>
      </c>
      <c r="D115">
        <v>82</v>
      </c>
      <c r="E115">
        <v>64</v>
      </c>
      <c r="F115">
        <f t="shared" si="3"/>
        <v>0</v>
      </c>
      <c r="G115">
        <f t="shared" si="5"/>
        <v>1</v>
      </c>
      <c r="H115" t="s">
        <v>27</v>
      </c>
    </row>
    <row r="116" spans="1:8" x14ac:dyDescent="0.3">
      <c r="A116">
        <v>100723</v>
      </c>
      <c r="B116" s="6">
        <v>44516</v>
      </c>
      <c r="C116" s="4">
        <v>0.82431828703703702</v>
      </c>
      <c r="D116">
        <v>81</v>
      </c>
      <c r="E116">
        <v>64</v>
      </c>
      <c r="F116">
        <f t="shared" si="3"/>
        <v>0</v>
      </c>
      <c r="G116">
        <f t="shared" si="5"/>
        <v>0</v>
      </c>
      <c r="H116" t="s">
        <v>27</v>
      </c>
    </row>
    <row r="117" spans="1:8" x14ac:dyDescent="0.3">
      <c r="A117">
        <v>100732</v>
      </c>
      <c r="B117" s="6">
        <v>44516</v>
      </c>
      <c r="C117" s="4">
        <v>0.82435300925925936</v>
      </c>
      <c r="D117">
        <v>82</v>
      </c>
      <c r="E117">
        <v>64</v>
      </c>
      <c r="F117">
        <f t="shared" si="3"/>
        <v>0</v>
      </c>
      <c r="G117">
        <f t="shared" si="5"/>
        <v>1</v>
      </c>
      <c r="H117" t="s">
        <v>27</v>
      </c>
    </row>
    <row r="118" spans="1:8" x14ac:dyDescent="0.3">
      <c r="A118">
        <v>100746</v>
      </c>
      <c r="B118" s="6">
        <v>44516</v>
      </c>
      <c r="C118" s="4">
        <v>0.82437847222222216</v>
      </c>
      <c r="D118">
        <v>81</v>
      </c>
      <c r="E118">
        <v>50</v>
      </c>
      <c r="F118">
        <f t="shared" si="3"/>
        <v>0</v>
      </c>
      <c r="G118">
        <f t="shared" si="5"/>
        <v>0</v>
      </c>
      <c r="H118" t="s">
        <v>27</v>
      </c>
    </row>
    <row r="119" spans="1:8" x14ac:dyDescent="0.3">
      <c r="A119">
        <v>100794</v>
      </c>
      <c r="B119" s="6">
        <v>44516</v>
      </c>
      <c r="C119" s="4">
        <v>0.82471527777777787</v>
      </c>
      <c r="D119">
        <v>81</v>
      </c>
      <c r="E119">
        <v>64</v>
      </c>
      <c r="F119">
        <f t="shared" si="3"/>
        <v>0</v>
      </c>
      <c r="G119">
        <f t="shared" si="5"/>
        <v>0</v>
      </c>
      <c r="H119" t="s">
        <v>27</v>
      </c>
    </row>
    <row r="120" spans="1:8" x14ac:dyDescent="0.3">
      <c r="A120">
        <v>100809</v>
      </c>
      <c r="B120" s="6">
        <v>44516</v>
      </c>
      <c r="C120" s="4">
        <v>0.82478472222222221</v>
      </c>
      <c r="D120">
        <v>82</v>
      </c>
      <c r="E120">
        <v>64</v>
      </c>
      <c r="F120">
        <f t="shared" si="3"/>
        <v>0</v>
      </c>
      <c r="G120">
        <f t="shared" si="5"/>
        <v>1</v>
      </c>
      <c r="H120">
        <v>39</v>
      </c>
    </row>
    <row r="121" spans="1:8" x14ac:dyDescent="0.3">
      <c r="A121">
        <v>100833</v>
      </c>
      <c r="B121" s="6">
        <v>44516</v>
      </c>
      <c r="C121" s="4">
        <v>0.82483449074074067</v>
      </c>
      <c r="D121">
        <v>82</v>
      </c>
      <c r="E121">
        <v>50</v>
      </c>
      <c r="F121">
        <f t="shared" si="3"/>
        <v>1</v>
      </c>
      <c r="G121">
        <f t="shared" si="5"/>
        <v>0</v>
      </c>
      <c r="H121" t="s">
        <v>27</v>
      </c>
    </row>
    <row r="122" spans="1:8" x14ac:dyDescent="0.3">
      <c r="A122">
        <v>100847</v>
      </c>
      <c r="B122" s="6">
        <v>44516</v>
      </c>
      <c r="C122" s="4">
        <v>0.82491203703703697</v>
      </c>
      <c r="D122">
        <v>81</v>
      </c>
      <c r="E122">
        <v>64</v>
      </c>
      <c r="F122">
        <f t="shared" si="3"/>
        <v>0</v>
      </c>
      <c r="G122">
        <f t="shared" si="5"/>
        <v>0</v>
      </c>
      <c r="H122" t="s">
        <v>27</v>
      </c>
    </row>
    <row r="123" spans="1:8" x14ac:dyDescent="0.3">
      <c r="A123">
        <v>100934</v>
      </c>
      <c r="B123" s="6">
        <v>44516</v>
      </c>
      <c r="C123" s="4">
        <v>0.82523263888888898</v>
      </c>
      <c r="D123">
        <v>81</v>
      </c>
      <c r="E123">
        <v>50</v>
      </c>
      <c r="F123">
        <f t="shared" si="3"/>
        <v>0</v>
      </c>
      <c r="G123">
        <f t="shared" si="5"/>
        <v>0</v>
      </c>
      <c r="H123" t="s">
        <v>27</v>
      </c>
    </row>
    <row r="124" spans="1:8" x14ac:dyDescent="0.3">
      <c r="A124">
        <v>101032</v>
      </c>
      <c r="B124" s="6">
        <v>44516</v>
      </c>
      <c r="C124" s="4">
        <v>0.82542476851851854</v>
      </c>
      <c r="D124">
        <v>82</v>
      </c>
      <c r="E124">
        <v>50</v>
      </c>
      <c r="F124">
        <f t="shared" si="3"/>
        <v>1</v>
      </c>
      <c r="G124">
        <f t="shared" si="5"/>
        <v>1</v>
      </c>
      <c r="H124" t="s">
        <v>27</v>
      </c>
    </row>
    <row r="125" spans="1:8" x14ac:dyDescent="0.3">
      <c r="A125">
        <v>101046</v>
      </c>
      <c r="B125" s="6">
        <v>44516</v>
      </c>
      <c r="C125" s="4">
        <v>0.82559490740740749</v>
      </c>
      <c r="D125">
        <v>81</v>
      </c>
      <c r="E125">
        <v>50</v>
      </c>
      <c r="F125">
        <f t="shared" si="3"/>
        <v>0</v>
      </c>
      <c r="G125">
        <f t="shared" si="5"/>
        <v>0</v>
      </c>
      <c r="H125" t="s">
        <v>27</v>
      </c>
    </row>
    <row r="126" spans="1:8" x14ac:dyDescent="0.3">
      <c r="A126">
        <v>103059</v>
      </c>
      <c r="B126" s="6">
        <v>44516</v>
      </c>
      <c r="C126" s="4">
        <v>0.83459143518518519</v>
      </c>
      <c r="D126">
        <v>82</v>
      </c>
      <c r="E126">
        <v>64</v>
      </c>
      <c r="F126">
        <f t="shared" si="3"/>
        <v>0</v>
      </c>
      <c r="G126">
        <f t="shared" si="5"/>
        <v>1</v>
      </c>
      <c r="H126">
        <v>72</v>
      </c>
    </row>
    <row r="127" spans="1:8" x14ac:dyDescent="0.3">
      <c r="A127">
        <v>103138</v>
      </c>
      <c r="B127" s="6">
        <v>44516</v>
      </c>
      <c r="C127" s="4">
        <v>0.83495486111111106</v>
      </c>
      <c r="D127">
        <v>81</v>
      </c>
      <c r="E127">
        <v>64</v>
      </c>
      <c r="F127">
        <f t="shared" si="3"/>
        <v>0</v>
      </c>
      <c r="G127">
        <f t="shared" si="5"/>
        <v>0</v>
      </c>
      <c r="H127" t="s">
        <v>27</v>
      </c>
    </row>
    <row r="128" spans="1:8" x14ac:dyDescent="0.3">
      <c r="A128">
        <v>103156</v>
      </c>
      <c r="B128" s="6">
        <v>44516</v>
      </c>
      <c r="C128" s="4">
        <v>0.83498032407407408</v>
      </c>
      <c r="D128">
        <v>82</v>
      </c>
      <c r="E128">
        <v>50</v>
      </c>
      <c r="F128">
        <f t="shared" si="3"/>
        <v>1</v>
      </c>
      <c r="G128">
        <f t="shared" si="5"/>
        <v>0</v>
      </c>
      <c r="H128" t="s">
        <v>27</v>
      </c>
    </row>
    <row r="129" spans="1:8" x14ac:dyDescent="0.3">
      <c r="A129">
        <v>103251</v>
      </c>
      <c r="B129" s="6">
        <v>44516</v>
      </c>
      <c r="C129" s="4">
        <v>0.83543055555555557</v>
      </c>
      <c r="D129">
        <v>81</v>
      </c>
      <c r="E129">
        <v>50</v>
      </c>
      <c r="F129">
        <f t="shared" si="3"/>
        <v>0</v>
      </c>
      <c r="G129">
        <f t="shared" si="5"/>
        <v>0</v>
      </c>
      <c r="H129" t="s">
        <v>27</v>
      </c>
    </row>
    <row r="130" spans="1:8" x14ac:dyDescent="0.3">
      <c r="A130">
        <v>103297</v>
      </c>
      <c r="B130" s="6">
        <v>44516</v>
      </c>
      <c r="C130" s="4">
        <v>0.83559490740740738</v>
      </c>
      <c r="D130">
        <v>82</v>
      </c>
      <c r="E130">
        <v>50</v>
      </c>
      <c r="F130">
        <f t="shared" si="3"/>
        <v>1</v>
      </c>
      <c r="G130">
        <f t="shared" si="5"/>
        <v>1</v>
      </c>
      <c r="H130" t="s">
        <v>27</v>
      </c>
    </row>
    <row r="131" spans="1:8" x14ac:dyDescent="0.3">
      <c r="A131">
        <v>103321</v>
      </c>
      <c r="B131" s="6">
        <v>44516</v>
      </c>
      <c r="C131" s="4">
        <v>0.83567129629629633</v>
      </c>
      <c r="D131">
        <v>81</v>
      </c>
      <c r="E131">
        <v>50</v>
      </c>
      <c r="F131">
        <f t="shared" ref="F131:F149" si="6">IF(AND(D131=82,E131=50),1,0)</f>
        <v>0</v>
      </c>
      <c r="G131">
        <f t="shared" si="5"/>
        <v>0</v>
      </c>
      <c r="H131" t="s">
        <v>27</v>
      </c>
    </row>
    <row r="132" spans="1:8" x14ac:dyDescent="0.3">
      <c r="A132">
        <v>105136</v>
      </c>
      <c r="B132" s="6">
        <v>44516</v>
      </c>
      <c r="C132" s="4">
        <v>0.84497453703703707</v>
      </c>
      <c r="D132">
        <v>82</v>
      </c>
      <c r="E132">
        <v>64</v>
      </c>
      <c r="F132">
        <f t="shared" si="6"/>
        <v>0</v>
      </c>
      <c r="G132">
        <f t="shared" si="5"/>
        <v>1</v>
      </c>
      <c r="H132">
        <v>76</v>
      </c>
    </row>
    <row r="133" spans="1:8" x14ac:dyDescent="0.3">
      <c r="A133">
        <v>105253</v>
      </c>
      <c r="B133" s="6">
        <v>44516</v>
      </c>
      <c r="C133" s="4">
        <v>0.84533680555555557</v>
      </c>
      <c r="D133">
        <v>81</v>
      </c>
      <c r="E133">
        <v>64</v>
      </c>
      <c r="F133">
        <f t="shared" si="6"/>
        <v>0</v>
      </c>
      <c r="G133">
        <f t="shared" si="5"/>
        <v>0</v>
      </c>
      <c r="H133" t="s">
        <v>27</v>
      </c>
    </row>
    <row r="134" spans="1:8" x14ac:dyDescent="0.3">
      <c r="A134">
        <v>105328</v>
      </c>
      <c r="B134" s="6">
        <v>44516</v>
      </c>
      <c r="C134" s="4">
        <v>0.84560648148148143</v>
      </c>
      <c r="D134">
        <v>82</v>
      </c>
      <c r="E134">
        <v>50</v>
      </c>
      <c r="F134">
        <f t="shared" si="6"/>
        <v>1</v>
      </c>
      <c r="G134">
        <f t="shared" si="5"/>
        <v>0</v>
      </c>
      <c r="H134" t="s">
        <v>27</v>
      </c>
    </row>
    <row r="135" spans="1:8" x14ac:dyDescent="0.3">
      <c r="A135">
        <v>105352</v>
      </c>
      <c r="B135" s="6">
        <v>44516</v>
      </c>
      <c r="C135" s="4">
        <v>0.84585300925925921</v>
      </c>
      <c r="D135">
        <v>81</v>
      </c>
      <c r="E135">
        <v>50</v>
      </c>
      <c r="F135">
        <f t="shared" si="6"/>
        <v>0</v>
      </c>
      <c r="G135">
        <f t="shared" si="5"/>
        <v>0</v>
      </c>
      <c r="H135" t="s">
        <v>27</v>
      </c>
    </row>
    <row r="136" spans="1:8" x14ac:dyDescent="0.3">
      <c r="A136">
        <v>115938</v>
      </c>
      <c r="B136" s="6">
        <v>44516</v>
      </c>
      <c r="C136" s="4">
        <v>0.90061111111111114</v>
      </c>
      <c r="D136">
        <v>82</v>
      </c>
      <c r="E136">
        <v>50</v>
      </c>
      <c r="F136">
        <f t="shared" si="6"/>
        <v>1</v>
      </c>
      <c r="G136">
        <f t="shared" si="5"/>
        <v>1</v>
      </c>
      <c r="H136" t="s">
        <v>27</v>
      </c>
    </row>
    <row r="137" spans="1:8" x14ac:dyDescent="0.3">
      <c r="A137">
        <v>116038</v>
      </c>
      <c r="B137" s="6">
        <v>44516</v>
      </c>
      <c r="C137" s="4">
        <v>0.90114699074074078</v>
      </c>
      <c r="D137">
        <v>81</v>
      </c>
      <c r="E137">
        <v>50</v>
      </c>
      <c r="F137">
        <f t="shared" si="6"/>
        <v>0</v>
      </c>
      <c r="G137">
        <f t="shared" si="5"/>
        <v>0</v>
      </c>
      <c r="H137" t="s">
        <v>27</v>
      </c>
    </row>
    <row r="138" spans="1:8" x14ac:dyDescent="0.3">
      <c r="A138">
        <v>122637</v>
      </c>
      <c r="B138" s="6">
        <v>44516</v>
      </c>
      <c r="C138" s="4">
        <v>0.9351631944444444</v>
      </c>
      <c r="D138">
        <v>82</v>
      </c>
      <c r="E138">
        <v>50</v>
      </c>
      <c r="F138">
        <f t="shared" si="6"/>
        <v>1</v>
      </c>
      <c r="G138">
        <f t="shared" si="5"/>
        <v>1</v>
      </c>
      <c r="H138" t="s">
        <v>27</v>
      </c>
    </row>
    <row r="139" spans="1:8" x14ac:dyDescent="0.3">
      <c r="A139">
        <v>122759</v>
      </c>
      <c r="B139" s="6">
        <v>44516</v>
      </c>
      <c r="C139" s="4">
        <v>0.93590624999999994</v>
      </c>
      <c r="D139">
        <v>81</v>
      </c>
      <c r="E139">
        <v>50</v>
      </c>
      <c r="F139">
        <f t="shared" si="6"/>
        <v>0</v>
      </c>
      <c r="G139">
        <f t="shared" si="5"/>
        <v>0</v>
      </c>
      <c r="H139" t="s">
        <v>27</v>
      </c>
    </row>
    <row r="140" spans="1:8" x14ac:dyDescent="0.3">
      <c r="A140">
        <v>123281</v>
      </c>
      <c r="B140" s="6">
        <v>44516</v>
      </c>
      <c r="C140" s="4">
        <v>0.93856365740740744</v>
      </c>
      <c r="D140">
        <v>82</v>
      </c>
      <c r="E140">
        <v>64</v>
      </c>
      <c r="F140">
        <f t="shared" si="6"/>
        <v>0</v>
      </c>
      <c r="G140">
        <f t="shared" si="5"/>
        <v>1</v>
      </c>
      <c r="H140" t="s">
        <v>27</v>
      </c>
    </row>
    <row r="141" spans="1:8" x14ac:dyDescent="0.3">
      <c r="A141">
        <v>123332</v>
      </c>
      <c r="B141" s="6">
        <v>44516</v>
      </c>
      <c r="C141" s="4">
        <v>0.93884259259259262</v>
      </c>
      <c r="D141">
        <v>81</v>
      </c>
      <c r="E141">
        <v>64</v>
      </c>
      <c r="F141">
        <f t="shared" si="6"/>
        <v>0</v>
      </c>
      <c r="G141">
        <f t="shared" si="5"/>
        <v>0</v>
      </c>
      <c r="H141" t="s">
        <v>27</v>
      </c>
    </row>
    <row r="142" spans="1:8" x14ac:dyDescent="0.3">
      <c r="A142">
        <v>126466</v>
      </c>
      <c r="B142" s="6">
        <v>44516</v>
      </c>
      <c r="C142" s="4">
        <v>0.95551504629629624</v>
      </c>
      <c r="D142">
        <v>82</v>
      </c>
      <c r="E142">
        <v>50</v>
      </c>
      <c r="F142">
        <f t="shared" si="6"/>
        <v>1</v>
      </c>
      <c r="G142">
        <f t="shared" si="5"/>
        <v>1</v>
      </c>
      <c r="H142" t="s">
        <v>27</v>
      </c>
    </row>
    <row r="143" spans="1:8" x14ac:dyDescent="0.3">
      <c r="A143">
        <v>126523</v>
      </c>
      <c r="B143" s="6">
        <v>44516</v>
      </c>
      <c r="C143" s="4">
        <v>0.95570023148148142</v>
      </c>
      <c r="D143">
        <v>81</v>
      </c>
      <c r="E143">
        <v>50</v>
      </c>
      <c r="F143">
        <f t="shared" si="6"/>
        <v>0</v>
      </c>
      <c r="G143">
        <f t="shared" si="5"/>
        <v>0</v>
      </c>
      <c r="H143" t="s">
        <v>27</v>
      </c>
    </row>
    <row r="144" spans="1:8" x14ac:dyDescent="0.3">
      <c r="A144">
        <v>128911</v>
      </c>
      <c r="B144" s="6">
        <v>44516</v>
      </c>
      <c r="C144" s="4">
        <v>0.96811342592592586</v>
      </c>
      <c r="D144">
        <v>82</v>
      </c>
      <c r="E144">
        <v>64</v>
      </c>
      <c r="F144">
        <f t="shared" si="6"/>
        <v>0</v>
      </c>
      <c r="G144">
        <f t="shared" si="5"/>
        <v>1</v>
      </c>
      <c r="H144">
        <v>80</v>
      </c>
    </row>
    <row r="145" spans="1:8" x14ac:dyDescent="0.3">
      <c r="A145">
        <v>128976</v>
      </c>
      <c r="B145" s="6">
        <v>44516</v>
      </c>
      <c r="C145" s="4">
        <v>0.96847453703703701</v>
      </c>
      <c r="D145">
        <v>81</v>
      </c>
      <c r="E145">
        <v>64</v>
      </c>
      <c r="F145">
        <f t="shared" si="6"/>
        <v>0</v>
      </c>
      <c r="G145">
        <f t="shared" si="5"/>
        <v>0</v>
      </c>
      <c r="H145" t="s">
        <v>27</v>
      </c>
    </row>
    <row r="146" spans="1:8" x14ac:dyDescent="0.3">
      <c r="A146">
        <v>129057</v>
      </c>
      <c r="B146" s="6">
        <v>44516</v>
      </c>
      <c r="C146" s="4">
        <v>0.96886458333333325</v>
      </c>
      <c r="D146">
        <v>82</v>
      </c>
      <c r="E146">
        <v>50</v>
      </c>
      <c r="F146">
        <f t="shared" si="6"/>
        <v>1</v>
      </c>
      <c r="G146">
        <f t="shared" si="5"/>
        <v>0</v>
      </c>
      <c r="H146" t="s">
        <v>27</v>
      </c>
    </row>
    <row r="147" spans="1:8" x14ac:dyDescent="0.3">
      <c r="A147">
        <v>129112</v>
      </c>
      <c r="B147" s="6">
        <v>44516</v>
      </c>
      <c r="C147" s="4">
        <v>0.96904166666666669</v>
      </c>
      <c r="D147">
        <v>81</v>
      </c>
      <c r="E147">
        <v>50</v>
      </c>
      <c r="F147">
        <f t="shared" si="6"/>
        <v>0</v>
      </c>
      <c r="G147">
        <f t="shared" si="5"/>
        <v>0</v>
      </c>
      <c r="H147" t="s">
        <v>27</v>
      </c>
    </row>
    <row r="148" spans="1:8" x14ac:dyDescent="0.3">
      <c r="A148">
        <v>132611</v>
      </c>
      <c r="B148" s="6">
        <v>44516</v>
      </c>
      <c r="C148" s="4">
        <v>0.98906597222222226</v>
      </c>
      <c r="D148">
        <v>82</v>
      </c>
      <c r="E148">
        <v>50</v>
      </c>
      <c r="F148">
        <f t="shared" si="6"/>
        <v>1</v>
      </c>
      <c r="G148">
        <f t="shared" si="5"/>
        <v>1</v>
      </c>
      <c r="H148" t="s">
        <v>27</v>
      </c>
    </row>
    <row r="149" spans="1:8" x14ac:dyDescent="0.3">
      <c r="A149">
        <v>132636</v>
      </c>
      <c r="B149" s="6">
        <v>44516</v>
      </c>
      <c r="C149" s="4">
        <v>0.98923958333333328</v>
      </c>
      <c r="D149">
        <v>81</v>
      </c>
      <c r="E149">
        <v>50</v>
      </c>
      <c r="F149">
        <f t="shared" si="6"/>
        <v>0</v>
      </c>
      <c r="G149">
        <f t="shared" si="5"/>
        <v>0</v>
      </c>
      <c r="H14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3"/>
  <sheetViews>
    <sheetView tabSelected="1" topLeftCell="B1" workbookViewId="0">
      <selection activeCell="I12" sqref="I12"/>
    </sheetView>
  </sheetViews>
  <sheetFormatPr defaultRowHeight="14.4" x14ac:dyDescent="0.3"/>
  <cols>
    <col min="1" max="1" width="0" hidden="1" customWidth="1"/>
    <col min="3" max="4" width="18.109375" bestFit="1" customWidth="1"/>
    <col min="7" max="7" width="18.109375" bestFit="1" customWidth="1"/>
    <col min="10" max="10" width="10.21875" bestFit="1" customWidth="1"/>
    <col min="11" max="13" width="18.109375" bestFit="1" customWidth="1"/>
    <col min="16" max="16" width="6.88671875" style="7" customWidth="1"/>
    <col min="17" max="23" width="18.109375" hidden="1" customWidth="1"/>
    <col min="24" max="25" width="0" hidden="1" customWidth="1"/>
    <col min="27" max="27" width="7.109375" style="7" bestFit="1" customWidth="1"/>
  </cols>
  <sheetData>
    <row r="1" spans="1:32" x14ac:dyDescent="0.3">
      <c r="B1" t="s">
        <v>22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9" t="s">
        <v>20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39</v>
      </c>
      <c r="X1" t="s">
        <v>40</v>
      </c>
      <c r="Y1" t="s">
        <v>41</v>
      </c>
      <c r="Z1" s="8" t="s">
        <v>37</v>
      </c>
      <c r="AA1" s="10" t="s">
        <v>38</v>
      </c>
    </row>
    <row r="2" spans="1:32" x14ac:dyDescent="0.3">
      <c r="A2">
        <f>B2+1</f>
        <v>1</v>
      </c>
      <c r="B2" s="1">
        <v>0</v>
      </c>
      <c r="C2" s="2">
        <v>44516.424753472224</v>
      </c>
      <c r="D2" s="2">
        <v>44516.425273148147</v>
      </c>
      <c r="E2">
        <v>50</v>
      </c>
      <c r="F2" t="b">
        <v>0</v>
      </c>
      <c r="G2" s="2">
        <f>MIN(C2+25/60/60/24,D2)</f>
        <v>44516.425042824078</v>
      </c>
      <c r="H2">
        <v>286</v>
      </c>
      <c r="I2">
        <v>286</v>
      </c>
      <c r="J2">
        <v>1</v>
      </c>
      <c r="K2" s="2">
        <v>44516.423546296297</v>
      </c>
      <c r="L2" s="2">
        <v>44516.425363425929</v>
      </c>
      <c r="M2" s="2">
        <v>44516.425409722222</v>
      </c>
      <c r="N2" t="b">
        <f>OR(AND(G2&gt;=K2,'Bus Activations'!G2&lt;='Bus Activations'!L2),D2=G2)</f>
        <v>1</v>
      </c>
      <c r="O2" t="b">
        <v>0</v>
      </c>
      <c r="P2" s="7">
        <f>IF(N2,0,MIN((K2-G2)*24*60*60,(D2-G2)*24*60*60))</f>
        <v>0</v>
      </c>
      <c r="Q2" s="2">
        <f>VLOOKUP(H2-1,Cyles!$A$2:$E$1563,3,FALSE)</f>
        <v>44516.42236921296</v>
      </c>
      <c r="R2" s="2">
        <f>Q2+53/24/60/60</f>
        <v>44516.422982638884</v>
      </c>
      <c r="S2" s="2">
        <f>Q2+120/24/60/60</f>
        <v>44516.423758101846</v>
      </c>
      <c r="T2" s="2">
        <f>R2+120/24/60/60</f>
        <v>44516.42437152777</v>
      </c>
      <c r="U2" s="2">
        <f>S2+120/24/60/60</f>
        <v>44516.425146990732</v>
      </c>
      <c r="V2" s="2">
        <f>T2+120/24/60/60</f>
        <v>44516.425760416656</v>
      </c>
      <c r="W2" s="2" t="str">
        <f>IF(AND(G2&gt;=Q2,G2&lt;=R2),"0","1")</f>
        <v>1</v>
      </c>
      <c r="X2" s="2" t="str">
        <f>IF(AND(G2&gt;=S2,G2&lt;=T2),"0","1")</f>
        <v>1</v>
      </c>
      <c r="Y2" s="2" t="str">
        <f>IF(AND(G2&gt;=U2,G2&lt;=V2),"0","1")</f>
        <v>1</v>
      </c>
      <c r="Z2" t="b">
        <f>N2</f>
        <v>1</v>
      </c>
      <c r="AA2" s="7">
        <f>P2</f>
        <v>0</v>
      </c>
    </row>
    <row r="3" spans="1:32" x14ac:dyDescent="0.3">
      <c r="A3">
        <f t="shared" ref="A3:A43" si="0">B3+1</f>
        <v>2</v>
      </c>
      <c r="B3" s="1">
        <v>1</v>
      </c>
      <c r="C3" s="2">
        <v>44516.430621527783</v>
      </c>
      <c r="D3" s="2">
        <v>44516.430960648147</v>
      </c>
      <c r="E3">
        <v>50</v>
      </c>
      <c r="F3" t="b">
        <v>0</v>
      </c>
      <c r="G3" s="2">
        <f t="shared" ref="G3:G43" si="1">MIN(C3+25/60/60/24,D3)</f>
        <v>44516.430910879637</v>
      </c>
      <c r="H3">
        <v>291</v>
      </c>
      <c r="I3">
        <v>291</v>
      </c>
      <c r="J3">
        <v>1</v>
      </c>
      <c r="K3" s="2">
        <v>44516.430616898149</v>
      </c>
      <c r="L3" s="2">
        <v>44516.431277777781</v>
      </c>
      <c r="M3" s="2">
        <v>44516.431324074067</v>
      </c>
      <c r="N3" t="b">
        <f>OR(AND(G3&gt;=K3,'Bus Activations'!G3&lt;='Bus Activations'!L3),D3=G3)</f>
        <v>1</v>
      </c>
      <c r="O3" t="b">
        <v>0</v>
      </c>
      <c r="P3" s="7">
        <f t="shared" ref="P3:P42" si="2">IF(N3,0,MIN((K3-G3)*24*60*60,(D3-G3)*24*60*60))</f>
        <v>0</v>
      </c>
      <c r="Q3" s="2">
        <f>VLOOKUP(H3-1,Cyles!$A$2:$E$1563,3,FALSE)</f>
        <v>44516.42763888889</v>
      </c>
      <c r="R3" s="2">
        <f t="shared" ref="R3:R43" si="3">Q3+53/24/60/60</f>
        <v>44516.428252314814</v>
      </c>
      <c r="S3" s="2">
        <f t="shared" ref="S3:S43" si="4">Q3+120/24/60/60</f>
        <v>44516.429027777776</v>
      </c>
      <c r="T3" s="2">
        <f t="shared" ref="T3:T43" si="5">R3+120/24/60/60</f>
        <v>44516.4296412037</v>
      </c>
      <c r="U3" s="2">
        <f t="shared" ref="U3:U43" si="6">S3+120/24/60/60</f>
        <v>44516.430416666662</v>
      </c>
      <c r="V3" s="2">
        <f t="shared" ref="V3:V43" si="7">T3+120/24/60/60</f>
        <v>44516.431030092586</v>
      </c>
      <c r="W3" s="2" t="str">
        <f t="shared" ref="W3:W43" si="8">IF(AND(G3&gt;=Q3,G3&lt;=R3),"0","1")</f>
        <v>1</v>
      </c>
      <c r="X3" s="2" t="str">
        <f t="shared" ref="X3:X43" si="9">IF(AND(G3&gt;=S3,G3&lt;=T3),"0","1")</f>
        <v>1</v>
      </c>
      <c r="Y3" s="2" t="str">
        <f t="shared" ref="Y3:Y43" si="10">IF(AND(G3&gt;=U3,G3&lt;=V3),"0","1")</f>
        <v>0</v>
      </c>
      <c r="Z3" t="b">
        <f t="shared" ref="Z3:Z5" si="11">N3</f>
        <v>1</v>
      </c>
      <c r="AA3" s="7">
        <f t="shared" ref="AA3:AA5" si="12">P3</f>
        <v>0</v>
      </c>
    </row>
    <row r="4" spans="1:32" x14ac:dyDescent="0.3">
      <c r="A4">
        <f t="shared" si="0"/>
        <v>3</v>
      </c>
      <c r="B4" s="1">
        <v>2</v>
      </c>
      <c r="C4" s="2">
        <v>44516.445388888889</v>
      </c>
      <c r="D4" s="2">
        <v>44516.445920138889</v>
      </c>
      <c r="E4">
        <v>50</v>
      </c>
      <c r="F4" t="b">
        <v>0</v>
      </c>
      <c r="G4" s="2">
        <f t="shared" si="1"/>
        <v>44516.445678240743</v>
      </c>
      <c r="H4">
        <v>298</v>
      </c>
      <c r="I4">
        <v>298</v>
      </c>
      <c r="J4">
        <v>1</v>
      </c>
      <c r="K4" s="2">
        <v>44516.444392361111</v>
      </c>
      <c r="L4" s="2">
        <v>44516.445916666657</v>
      </c>
      <c r="M4" s="2">
        <v>44516.445962962956</v>
      </c>
      <c r="N4" t="b">
        <f>OR(AND(G4&gt;=K4,'Bus Activations'!G4&lt;='Bus Activations'!L4),D4=G4)</f>
        <v>1</v>
      </c>
      <c r="O4" t="b">
        <v>0</v>
      </c>
      <c r="P4" s="7">
        <f t="shared" si="2"/>
        <v>0</v>
      </c>
      <c r="Q4" s="2">
        <f>VLOOKUP(H4-1,Cyles!$A$2:$E$1563,3,FALSE)</f>
        <v>44516.443033564807</v>
      </c>
      <c r="R4" s="2">
        <f t="shared" si="3"/>
        <v>44516.44364699073</v>
      </c>
      <c r="S4" s="2">
        <f t="shared" si="4"/>
        <v>44516.444422453693</v>
      </c>
      <c r="T4" s="2">
        <f t="shared" si="5"/>
        <v>44516.445035879617</v>
      </c>
      <c r="U4" s="2">
        <f t="shared" si="6"/>
        <v>44516.445811342579</v>
      </c>
      <c r="V4" s="2">
        <f t="shared" si="7"/>
        <v>44516.446424768503</v>
      </c>
      <c r="W4" s="2" t="str">
        <f t="shared" si="8"/>
        <v>1</v>
      </c>
      <c r="X4" s="2" t="str">
        <f t="shared" si="9"/>
        <v>1</v>
      </c>
      <c r="Y4" s="2" t="str">
        <f t="shared" si="10"/>
        <v>1</v>
      </c>
      <c r="Z4" t="b">
        <f t="shared" si="11"/>
        <v>1</v>
      </c>
      <c r="AA4" s="7">
        <f t="shared" si="12"/>
        <v>0</v>
      </c>
    </row>
    <row r="5" spans="1:32" x14ac:dyDescent="0.3">
      <c r="A5">
        <f t="shared" si="0"/>
        <v>4</v>
      </c>
      <c r="B5" s="1">
        <v>3</v>
      </c>
      <c r="C5" s="2">
        <v>44516.456365740742</v>
      </c>
      <c r="D5" s="2">
        <v>44516.456896990741</v>
      </c>
      <c r="E5">
        <v>50</v>
      </c>
      <c r="F5" t="b">
        <v>0</v>
      </c>
      <c r="G5" s="2">
        <f t="shared" si="1"/>
        <v>44516.456655092596</v>
      </c>
      <c r="H5">
        <v>308</v>
      </c>
      <c r="I5">
        <v>308</v>
      </c>
      <c r="J5">
        <v>1</v>
      </c>
      <c r="K5" s="2">
        <v>44516.455393518518</v>
      </c>
      <c r="L5" s="2">
        <v>44516.456894675917</v>
      </c>
      <c r="M5" s="2">
        <v>44516.456940972217</v>
      </c>
      <c r="N5" t="b">
        <f>OR(AND(G5&gt;=K5,'Bus Activations'!G5&lt;='Bus Activations'!L5),D5=G5)</f>
        <v>1</v>
      </c>
      <c r="O5" t="b">
        <v>0</v>
      </c>
      <c r="P5" s="7">
        <f t="shared" si="2"/>
        <v>0</v>
      </c>
      <c r="Q5" s="2">
        <f>VLOOKUP(H5-1,Cyles!$A$2:$E$1563,3,FALSE)</f>
        <v>44516.454636574083</v>
      </c>
      <c r="R5" s="2">
        <f t="shared" si="3"/>
        <v>44516.455250000006</v>
      </c>
      <c r="S5" s="2">
        <f t="shared" si="4"/>
        <v>44516.456025462969</v>
      </c>
      <c r="T5" s="2">
        <f t="shared" si="5"/>
        <v>44516.456638888892</v>
      </c>
      <c r="U5" s="2">
        <f t="shared" si="6"/>
        <v>44516.457414351855</v>
      </c>
      <c r="V5" s="2">
        <f t="shared" si="7"/>
        <v>44516.458027777779</v>
      </c>
      <c r="W5" s="2" t="str">
        <f t="shared" si="8"/>
        <v>1</v>
      </c>
      <c r="X5" s="2" t="str">
        <f t="shared" si="9"/>
        <v>1</v>
      </c>
      <c r="Y5" s="2" t="str">
        <f t="shared" si="10"/>
        <v>1</v>
      </c>
      <c r="Z5" t="b">
        <f t="shared" si="11"/>
        <v>1</v>
      </c>
      <c r="AA5" s="7">
        <f t="shared" si="12"/>
        <v>0</v>
      </c>
      <c r="AC5" s="3"/>
      <c r="AD5" s="3"/>
      <c r="AE5" s="3"/>
      <c r="AF5" s="3"/>
    </row>
    <row r="6" spans="1:32" x14ac:dyDescent="0.3">
      <c r="A6">
        <f t="shared" si="0"/>
        <v>5</v>
      </c>
      <c r="B6" s="1">
        <v>4</v>
      </c>
      <c r="C6" s="2">
        <v>44516.464612268523</v>
      </c>
      <c r="D6" s="2">
        <v>44516.464971064823</v>
      </c>
      <c r="E6">
        <v>50</v>
      </c>
      <c r="F6" t="b">
        <v>0</v>
      </c>
      <c r="G6" s="2">
        <f t="shared" si="1"/>
        <v>44516.464901620377</v>
      </c>
      <c r="H6">
        <v>314</v>
      </c>
      <c r="I6">
        <v>314</v>
      </c>
      <c r="J6">
        <v>1</v>
      </c>
      <c r="K6" s="2">
        <v>44516.464827546297</v>
      </c>
      <c r="L6" s="2">
        <v>44516.466148148153</v>
      </c>
      <c r="M6" s="2">
        <v>44516.466194444452</v>
      </c>
      <c r="N6" t="b">
        <f>OR(AND(G6&gt;=K6,'Bus Activations'!G6&lt;='Bus Activations'!L6),D6=G6)</f>
        <v>1</v>
      </c>
      <c r="O6" t="b">
        <v>0</v>
      </c>
      <c r="P6" s="7">
        <f t="shared" si="2"/>
        <v>0</v>
      </c>
      <c r="Q6" s="2">
        <f>VLOOKUP(H6-1,Cyles!$A$2:$E$1563,3,FALSE)</f>
        <v>44516.462201388887</v>
      </c>
      <c r="R6" s="2">
        <f t="shared" si="3"/>
        <v>44516.462814814811</v>
      </c>
      <c r="S6" s="2">
        <f t="shared" si="4"/>
        <v>44516.463590277774</v>
      </c>
      <c r="T6" s="2">
        <f t="shared" si="5"/>
        <v>44516.464203703697</v>
      </c>
      <c r="U6" s="2">
        <f t="shared" si="6"/>
        <v>44516.46497916666</v>
      </c>
      <c r="V6" s="2">
        <f t="shared" si="7"/>
        <v>44516.465592592584</v>
      </c>
      <c r="W6" s="2" t="str">
        <f t="shared" si="8"/>
        <v>1</v>
      </c>
      <c r="X6" s="2" t="str">
        <f t="shared" si="9"/>
        <v>1</v>
      </c>
      <c r="Y6" s="2" t="str">
        <f t="shared" si="10"/>
        <v>1</v>
      </c>
      <c r="Z6" s="3" t="b">
        <f>IF(W6*X6*Y6=0,TRUE,FALSE)</f>
        <v>0</v>
      </c>
      <c r="AA6" s="11">
        <f>IF(Z6,0,IF((Q6-G6)&gt;0,Q6-G6,IF((S6-G6)&gt;0,S6-G6,U6-G6))*24*3600)</f>
        <v>6.6999988630414009</v>
      </c>
      <c r="AC6" s="3"/>
      <c r="AD6" s="3"/>
      <c r="AE6" s="3"/>
      <c r="AF6" s="3"/>
    </row>
    <row r="7" spans="1:32" x14ac:dyDescent="0.3">
      <c r="A7">
        <f t="shared" si="0"/>
        <v>6</v>
      </c>
      <c r="B7" s="1">
        <v>5</v>
      </c>
      <c r="C7" s="2">
        <v>44516.466878472223</v>
      </c>
      <c r="D7" s="2">
        <v>44516.467282407408</v>
      </c>
      <c r="E7">
        <v>50</v>
      </c>
      <c r="F7" t="b">
        <v>0</v>
      </c>
      <c r="G7" s="2">
        <f t="shared" si="1"/>
        <v>44516.467167824077</v>
      </c>
      <c r="H7">
        <v>315</v>
      </c>
      <c r="I7">
        <v>315</v>
      </c>
      <c r="J7">
        <v>1</v>
      </c>
      <c r="K7" s="2">
        <v>44516.466872685189</v>
      </c>
      <c r="L7" s="2">
        <v>44516.467537037039</v>
      </c>
      <c r="M7" s="2">
        <v>44516.467583333331</v>
      </c>
      <c r="N7" t="b">
        <f>OR(AND(G7&gt;=K7,'Bus Activations'!G7&lt;='Bus Activations'!L7),D7=G7)</f>
        <v>1</v>
      </c>
      <c r="O7" t="b">
        <v>0</v>
      </c>
      <c r="P7" s="7">
        <f t="shared" si="2"/>
        <v>0</v>
      </c>
      <c r="Q7" s="2">
        <f>VLOOKUP(H7-1,Cyles!$A$2:$E$1563,3,FALSE)</f>
        <v>44516.464827546297</v>
      </c>
      <c r="R7" s="2">
        <f t="shared" si="3"/>
        <v>44516.465440972221</v>
      </c>
      <c r="S7" s="2">
        <f t="shared" si="4"/>
        <v>44516.466216435183</v>
      </c>
      <c r="T7" s="2">
        <f t="shared" si="5"/>
        <v>44516.466829861107</v>
      </c>
      <c r="U7" s="2">
        <f t="shared" si="6"/>
        <v>44516.467605324069</v>
      </c>
      <c r="V7" s="2">
        <f t="shared" si="7"/>
        <v>44516.468218749993</v>
      </c>
      <c r="W7" s="2" t="str">
        <f t="shared" si="8"/>
        <v>1</v>
      </c>
      <c r="X7" s="2" t="str">
        <f t="shared" si="9"/>
        <v>1</v>
      </c>
      <c r="Y7" s="2" t="str">
        <f t="shared" si="10"/>
        <v>1</v>
      </c>
      <c r="Z7" s="3" t="b">
        <f t="shared" ref="Z7:Z20" si="13">IF(W7*X7*Y7=0,TRUE,FALSE)</f>
        <v>0</v>
      </c>
      <c r="AA7" s="11">
        <f t="shared" ref="AA7:AA20" si="14">IF(Z7,0,IF((Q7-G7)&gt;0,Q7-G7,IF((S7-G7)&gt;0,S7-G7,U7-G7))*24*3600)</f>
        <v>37.799999280832708</v>
      </c>
      <c r="AC7" s="3"/>
      <c r="AD7" s="3"/>
      <c r="AE7" s="3"/>
      <c r="AF7" s="3"/>
    </row>
    <row r="8" spans="1:32" x14ac:dyDescent="0.3">
      <c r="A8">
        <f t="shared" si="0"/>
        <v>7</v>
      </c>
      <c r="B8" s="1">
        <v>6</v>
      </c>
      <c r="C8" s="2">
        <v>44516.477622685183</v>
      </c>
      <c r="D8" s="2">
        <v>44516.478085648137</v>
      </c>
      <c r="E8">
        <v>50</v>
      </c>
      <c r="F8" t="b">
        <v>0</v>
      </c>
      <c r="G8" s="2">
        <f t="shared" si="1"/>
        <v>44516.477912037037</v>
      </c>
      <c r="H8">
        <v>323</v>
      </c>
      <c r="I8">
        <v>323</v>
      </c>
      <c r="J8">
        <v>1</v>
      </c>
      <c r="K8" s="2">
        <v>44516.477768518518</v>
      </c>
      <c r="L8" s="2">
        <v>44516.47864814815</v>
      </c>
      <c r="M8" s="2">
        <v>44516.478694444442</v>
      </c>
      <c r="N8" t="b">
        <f>OR(AND(G8&gt;=K8,'Bus Activations'!G8&lt;='Bus Activations'!L8),D8=G8)</f>
        <v>1</v>
      </c>
      <c r="O8" t="b">
        <v>0</v>
      </c>
      <c r="P8" s="7">
        <f t="shared" si="2"/>
        <v>0</v>
      </c>
      <c r="Q8" s="2">
        <f>VLOOKUP(H8-1,Cyles!$A$2:$E$1563,3,FALSE)</f>
        <v>44516.476327546297</v>
      </c>
      <c r="R8" s="2">
        <f t="shared" si="3"/>
        <v>44516.476940972221</v>
      </c>
      <c r="S8" s="2">
        <f t="shared" si="4"/>
        <v>44516.477716435184</v>
      </c>
      <c r="T8" s="2">
        <f t="shared" si="5"/>
        <v>44516.478329861107</v>
      </c>
      <c r="U8" s="2">
        <f t="shared" si="6"/>
        <v>44516.47910532407</v>
      </c>
      <c r="V8" s="2">
        <f t="shared" si="7"/>
        <v>44516.479718749993</v>
      </c>
      <c r="W8" s="2" t="str">
        <f t="shared" si="8"/>
        <v>1</v>
      </c>
      <c r="X8" s="2" t="str">
        <f t="shared" si="9"/>
        <v>0</v>
      </c>
      <c r="Y8" s="2" t="str">
        <f t="shared" si="10"/>
        <v>1</v>
      </c>
      <c r="Z8" s="3" t="b">
        <f t="shared" si="13"/>
        <v>1</v>
      </c>
      <c r="AA8" s="11">
        <f t="shared" si="14"/>
        <v>0</v>
      </c>
    </row>
    <row r="9" spans="1:32" x14ac:dyDescent="0.3">
      <c r="A9">
        <f t="shared" si="0"/>
        <v>8</v>
      </c>
      <c r="B9" s="1">
        <v>7</v>
      </c>
      <c r="C9" s="2">
        <v>44516.491002314811</v>
      </c>
      <c r="D9" s="2">
        <v>44516.49184490741</v>
      </c>
      <c r="E9">
        <v>50</v>
      </c>
      <c r="F9" t="b">
        <v>0</v>
      </c>
      <c r="G9" s="2">
        <f>MIN(C9+25/60/60/24,D9)</f>
        <v>44516.491291666665</v>
      </c>
      <c r="H9">
        <v>333</v>
      </c>
      <c r="I9">
        <v>333</v>
      </c>
      <c r="J9">
        <v>1</v>
      </c>
      <c r="K9" s="2">
        <v>44516.491828703707</v>
      </c>
      <c r="L9" s="2">
        <v>44516.492478009262</v>
      </c>
      <c r="M9" s="2">
        <v>44516.492524305548</v>
      </c>
      <c r="N9" t="b">
        <f>OR(AND(G9&gt;=K9,'Bus Activations'!G9&lt;='Bus Activations'!L9),D9=G9)</f>
        <v>0</v>
      </c>
      <c r="O9" t="b">
        <v>0</v>
      </c>
      <c r="P9" s="7">
        <f t="shared" si="2"/>
        <v>46.400000411085784</v>
      </c>
      <c r="Q9" s="2">
        <f>VLOOKUP(H9-1,Cyles!$A$2:$E$1563,3,FALSE)</f>
        <v>44516.490219907413</v>
      </c>
      <c r="R9" s="2">
        <f t="shared" si="3"/>
        <v>44516.490833333337</v>
      </c>
      <c r="S9" s="2">
        <f t="shared" si="4"/>
        <v>44516.491608796299</v>
      </c>
      <c r="T9" s="2">
        <f t="shared" si="5"/>
        <v>44516.492222222223</v>
      </c>
      <c r="U9" s="2">
        <f t="shared" si="6"/>
        <v>44516.492997685185</v>
      </c>
      <c r="V9" s="2">
        <f t="shared" si="7"/>
        <v>44516.493611111109</v>
      </c>
      <c r="W9" s="2" t="str">
        <f t="shared" si="8"/>
        <v>1</v>
      </c>
      <c r="X9" s="2" t="str">
        <f t="shared" si="9"/>
        <v>1</v>
      </c>
      <c r="Y9" s="2" t="str">
        <f t="shared" si="10"/>
        <v>1</v>
      </c>
      <c r="Z9" s="3" t="b">
        <f t="shared" si="13"/>
        <v>0</v>
      </c>
      <c r="AA9" s="11">
        <f t="shared" si="14"/>
        <v>27.400000370107591</v>
      </c>
    </row>
    <row r="10" spans="1:32" x14ac:dyDescent="0.3">
      <c r="A10">
        <f t="shared" si="0"/>
        <v>9</v>
      </c>
      <c r="B10" s="1">
        <v>8</v>
      </c>
      <c r="C10" s="2">
        <v>44516.49288888889</v>
      </c>
      <c r="D10" s="2">
        <v>44516.493221064811</v>
      </c>
      <c r="E10">
        <v>50</v>
      </c>
      <c r="F10" t="b">
        <v>0</v>
      </c>
      <c r="G10" s="2">
        <f t="shared" si="1"/>
        <v>44516.493178240744</v>
      </c>
      <c r="H10">
        <v>334</v>
      </c>
      <c r="I10">
        <v>334</v>
      </c>
      <c r="J10">
        <v>1</v>
      </c>
      <c r="K10" s="2">
        <v>44516.492883101862</v>
      </c>
      <c r="L10" s="2">
        <v>44516.493928240743</v>
      </c>
      <c r="M10" s="2">
        <v>44516.493974537043</v>
      </c>
      <c r="N10" t="b">
        <f>OR(AND(G10&gt;=K10,'Bus Activations'!G10&lt;='Bus Activations'!L10),D10=G10)</f>
        <v>1</v>
      </c>
      <c r="O10" t="b">
        <v>0</v>
      </c>
      <c r="P10" s="7">
        <f t="shared" si="2"/>
        <v>0</v>
      </c>
      <c r="Q10" s="2">
        <f>VLOOKUP(H10-1,Cyles!$A$2:$E$1563,3,FALSE)</f>
        <v>44516.491828703707</v>
      </c>
      <c r="R10" s="2">
        <f t="shared" si="3"/>
        <v>44516.492442129631</v>
      </c>
      <c r="S10" s="2">
        <f t="shared" si="4"/>
        <v>44516.493217592593</v>
      </c>
      <c r="T10" s="2">
        <f t="shared" si="5"/>
        <v>44516.493831018517</v>
      </c>
      <c r="U10" s="2">
        <f t="shared" si="6"/>
        <v>44516.494606481479</v>
      </c>
      <c r="V10" s="2">
        <f t="shared" si="7"/>
        <v>44516.495219907403</v>
      </c>
      <c r="W10" s="2" t="str">
        <f t="shared" si="8"/>
        <v>1</v>
      </c>
      <c r="X10" s="2" t="str">
        <f t="shared" si="9"/>
        <v>1</v>
      </c>
      <c r="Y10" s="2" t="str">
        <f t="shared" si="10"/>
        <v>1</v>
      </c>
      <c r="Z10" s="3" t="b">
        <f t="shared" si="13"/>
        <v>0</v>
      </c>
      <c r="AA10" s="11">
        <f t="shared" si="14"/>
        <v>3.3999997889623046</v>
      </c>
    </row>
    <row r="11" spans="1:32" x14ac:dyDescent="0.3">
      <c r="A11">
        <f t="shared" si="0"/>
        <v>10</v>
      </c>
      <c r="B11" s="1">
        <v>9</v>
      </c>
      <c r="C11" s="2">
        <v>44516.493284722223</v>
      </c>
      <c r="D11" s="2">
        <v>44516.49344791667</v>
      </c>
      <c r="E11">
        <v>50</v>
      </c>
      <c r="F11" t="b">
        <v>0</v>
      </c>
      <c r="G11" s="2">
        <f t="shared" si="1"/>
        <v>44516.49344791667</v>
      </c>
      <c r="H11">
        <v>334</v>
      </c>
      <c r="I11">
        <v>334</v>
      </c>
      <c r="J11">
        <v>1</v>
      </c>
      <c r="K11" s="2">
        <v>44516.492883101862</v>
      </c>
      <c r="L11" s="2">
        <v>44516.493928240743</v>
      </c>
      <c r="M11" s="2">
        <v>44516.493974537043</v>
      </c>
      <c r="N11" t="b">
        <f>OR(AND(G11&gt;=K11,'Bus Activations'!G11&lt;='Bus Activations'!L11),D11=G11)</f>
        <v>1</v>
      </c>
      <c r="O11" t="b">
        <v>0</v>
      </c>
      <c r="P11" s="7">
        <f t="shared" si="2"/>
        <v>0</v>
      </c>
      <c r="Q11" s="2">
        <f>VLOOKUP(H11-1,Cyles!$A$2:$E$1563,3,FALSE)</f>
        <v>44516.491828703707</v>
      </c>
      <c r="R11" s="2">
        <f t="shared" si="3"/>
        <v>44516.492442129631</v>
      </c>
      <c r="S11" s="2">
        <f t="shared" si="4"/>
        <v>44516.493217592593</v>
      </c>
      <c r="T11" s="2">
        <f t="shared" si="5"/>
        <v>44516.493831018517</v>
      </c>
      <c r="U11" s="2">
        <f t="shared" si="6"/>
        <v>44516.494606481479</v>
      </c>
      <c r="V11" s="2">
        <f t="shared" si="7"/>
        <v>44516.495219907403</v>
      </c>
      <c r="W11" s="2" t="str">
        <f t="shared" si="8"/>
        <v>1</v>
      </c>
      <c r="X11" s="2" t="str">
        <f t="shared" si="9"/>
        <v>0</v>
      </c>
      <c r="Y11" s="2" t="str">
        <f t="shared" si="10"/>
        <v>1</v>
      </c>
      <c r="Z11" s="3" t="b">
        <f t="shared" si="13"/>
        <v>1</v>
      </c>
      <c r="AA11" s="11">
        <f t="shared" si="14"/>
        <v>0</v>
      </c>
    </row>
    <row r="12" spans="1:32" x14ac:dyDescent="0.3">
      <c r="A12">
        <f t="shared" si="0"/>
        <v>11</v>
      </c>
      <c r="B12" s="1">
        <v>10</v>
      </c>
      <c r="C12" s="2">
        <v>44516.512057870372</v>
      </c>
      <c r="D12" s="2">
        <v>44516.512495370371</v>
      </c>
      <c r="E12">
        <v>50</v>
      </c>
      <c r="F12" t="b">
        <v>0</v>
      </c>
      <c r="G12" s="2">
        <f t="shared" si="1"/>
        <v>44516.512347222226</v>
      </c>
      <c r="H12">
        <v>348</v>
      </c>
      <c r="I12">
        <v>348</v>
      </c>
      <c r="J12">
        <v>1</v>
      </c>
      <c r="K12" s="2">
        <v>44516.512490740737</v>
      </c>
      <c r="L12" s="2">
        <v>44516.513371527777</v>
      </c>
      <c r="M12" s="2">
        <v>44516.513417824077</v>
      </c>
      <c r="N12" t="b">
        <f>OR(AND(G12&gt;=K12,'Bus Activations'!G12&lt;='Bus Activations'!L12),D12=G12)</f>
        <v>0</v>
      </c>
      <c r="O12" t="b">
        <v>0</v>
      </c>
      <c r="P12" s="7">
        <f t="shared" si="2"/>
        <v>12.399999378249049</v>
      </c>
      <c r="Q12" s="2">
        <f>VLOOKUP(H12-1,Cyles!$A$2:$E$1563,3,FALSE)</f>
        <v>44516.511033564813</v>
      </c>
      <c r="R12" s="2">
        <f t="shared" si="3"/>
        <v>44516.511646990737</v>
      </c>
      <c r="S12" s="2">
        <f t="shared" si="4"/>
        <v>44516.512422453699</v>
      </c>
      <c r="T12" s="2">
        <f t="shared" si="5"/>
        <v>44516.513035879623</v>
      </c>
      <c r="U12" s="2">
        <f t="shared" si="6"/>
        <v>44516.513811342586</v>
      </c>
      <c r="V12" s="2">
        <f t="shared" si="7"/>
        <v>44516.514424768509</v>
      </c>
      <c r="W12" s="2" t="str">
        <f t="shared" si="8"/>
        <v>1</v>
      </c>
      <c r="X12" s="2" t="str">
        <f t="shared" si="9"/>
        <v>1</v>
      </c>
      <c r="Y12" s="2" t="str">
        <f t="shared" si="10"/>
        <v>1</v>
      </c>
      <c r="Z12" s="3" t="b">
        <f t="shared" si="13"/>
        <v>0</v>
      </c>
      <c r="AA12" s="11">
        <f t="shared" si="14"/>
        <v>6.499999319203198</v>
      </c>
    </row>
    <row r="13" spans="1:32" x14ac:dyDescent="0.3">
      <c r="A13">
        <f t="shared" si="0"/>
        <v>12</v>
      </c>
      <c r="B13" s="1">
        <v>11</v>
      </c>
      <c r="C13" s="2">
        <v>44516.517390046298</v>
      </c>
      <c r="D13" s="2">
        <v>44516.518144675923</v>
      </c>
      <c r="E13">
        <v>50</v>
      </c>
      <c r="F13" t="b">
        <v>0</v>
      </c>
      <c r="G13" s="2">
        <f t="shared" si="1"/>
        <v>44516.517679398152</v>
      </c>
      <c r="H13">
        <v>352</v>
      </c>
      <c r="I13">
        <v>352</v>
      </c>
      <c r="J13">
        <v>1</v>
      </c>
      <c r="K13" s="2">
        <v>44516.51812847222</v>
      </c>
      <c r="L13" s="2">
        <v>44516.518776620367</v>
      </c>
      <c r="M13" s="2">
        <v>44516.518822916667</v>
      </c>
      <c r="N13" t="b">
        <f>OR(AND(G13&gt;=K13,'Bus Activations'!G13&lt;='Bus Activations'!L13),D13=G13)</f>
        <v>0</v>
      </c>
      <c r="O13" t="b">
        <v>0</v>
      </c>
      <c r="P13" s="7">
        <f t="shared" si="2"/>
        <v>38.799999514594674</v>
      </c>
      <c r="Q13" s="2">
        <f>VLOOKUP(H13-1,Cyles!$A$2:$E$1563,3,FALSE)</f>
        <v>44516.516506944441</v>
      </c>
      <c r="R13" s="2">
        <f t="shared" si="3"/>
        <v>44516.517120370365</v>
      </c>
      <c r="S13" s="2">
        <f t="shared" si="4"/>
        <v>44516.517895833327</v>
      </c>
      <c r="T13" s="2">
        <f t="shared" si="5"/>
        <v>44516.518509259251</v>
      </c>
      <c r="U13" s="2">
        <f t="shared" si="6"/>
        <v>44516.519284722213</v>
      </c>
      <c r="V13" s="2">
        <f t="shared" si="7"/>
        <v>44516.519898148137</v>
      </c>
      <c r="W13" s="2" t="str">
        <f t="shared" si="8"/>
        <v>1</v>
      </c>
      <c r="X13" s="2" t="str">
        <f t="shared" si="9"/>
        <v>1</v>
      </c>
      <c r="Y13" s="2" t="str">
        <f t="shared" si="10"/>
        <v>1</v>
      </c>
      <c r="Z13" s="3" t="b">
        <f t="shared" si="13"/>
        <v>0</v>
      </c>
      <c r="AA13" s="11">
        <f t="shared" si="14"/>
        <v>18.699999153614044</v>
      </c>
    </row>
    <row r="14" spans="1:32" x14ac:dyDescent="0.3">
      <c r="A14" s="3">
        <f t="shared" si="0"/>
        <v>13</v>
      </c>
      <c r="B14" s="1">
        <v>12</v>
      </c>
      <c r="C14" s="2">
        <v>44516.534061342587</v>
      </c>
      <c r="D14" s="2">
        <v>44516.534939814817</v>
      </c>
      <c r="E14">
        <v>50</v>
      </c>
      <c r="F14" t="b">
        <v>0</v>
      </c>
      <c r="G14" s="2">
        <f t="shared" si="1"/>
        <v>44516.534350694441</v>
      </c>
      <c r="H14">
        <v>364</v>
      </c>
      <c r="I14">
        <v>364</v>
      </c>
      <c r="J14">
        <v>1</v>
      </c>
      <c r="K14" s="2">
        <v>44516.534788194447</v>
      </c>
      <c r="L14" s="2">
        <v>44516.535228009263</v>
      </c>
      <c r="M14" s="2">
        <v>44516.535274305563</v>
      </c>
      <c r="N14" t="b">
        <f>OR(AND(G14&gt;=K14,'Bus Activations'!G14&lt;='Bus Activations'!L14),D14=G14)</f>
        <v>0</v>
      </c>
      <c r="O14" t="b">
        <v>0</v>
      </c>
      <c r="P14" s="7">
        <f t="shared" si="2"/>
        <v>37.800000538118184</v>
      </c>
      <c r="Q14" s="2">
        <f>VLOOKUP(H14-1,Cyles!$A$2:$E$1563,3,FALSE)</f>
        <v>44516.533560185177</v>
      </c>
      <c r="R14" s="2">
        <f t="shared" si="3"/>
        <v>44516.5341736111</v>
      </c>
      <c r="S14" s="2">
        <f t="shared" si="4"/>
        <v>44516.534949074063</v>
      </c>
      <c r="T14" s="2">
        <f t="shared" si="5"/>
        <v>44516.535562499987</v>
      </c>
      <c r="U14" s="2">
        <f t="shared" si="6"/>
        <v>44516.536337962949</v>
      </c>
      <c r="V14" s="2">
        <f t="shared" si="7"/>
        <v>44516.536951388873</v>
      </c>
      <c r="W14" s="2" t="str">
        <f t="shared" si="8"/>
        <v>1</v>
      </c>
      <c r="X14" s="2" t="str">
        <f t="shared" si="9"/>
        <v>1</v>
      </c>
      <c r="Y14" s="2" t="str">
        <f t="shared" si="10"/>
        <v>1</v>
      </c>
      <c r="Z14" s="3" t="b">
        <f t="shared" si="13"/>
        <v>0</v>
      </c>
      <c r="AA14" s="11">
        <f t="shared" si="14"/>
        <v>51.699999324046075</v>
      </c>
    </row>
    <row r="15" spans="1:32" x14ac:dyDescent="0.3">
      <c r="A15" s="3">
        <f t="shared" si="0"/>
        <v>14</v>
      </c>
      <c r="B15" s="1">
        <v>13</v>
      </c>
      <c r="C15" s="2">
        <v>44516.535302083343</v>
      </c>
      <c r="D15" s="2">
        <v>44516.536158564813</v>
      </c>
      <c r="E15">
        <v>50</v>
      </c>
      <c r="F15" t="b">
        <v>0</v>
      </c>
      <c r="G15" s="2">
        <f t="shared" si="1"/>
        <v>44516.535591435197</v>
      </c>
      <c r="H15">
        <v>365</v>
      </c>
      <c r="I15">
        <v>365</v>
      </c>
      <c r="J15">
        <v>1</v>
      </c>
      <c r="K15" s="2">
        <v>44516.535865740741</v>
      </c>
      <c r="L15" s="2">
        <v>44516.536688657397</v>
      </c>
      <c r="M15" s="2">
        <v>44516.536734953697</v>
      </c>
      <c r="N15" t="b">
        <f>OR(AND(G15&gt;=K15,'Bus Activations'!G15&lt;='Bus Activations'!L15),D15=G15)</f>
        <v>0</v>
      </c>
      <c r="O15" t="b">
        <v>0</v>
      </c>
      <c r="P15" s="7">
        <f t="shared" si="2"/>
        <v>23.6999990651384</v>
      </c>
      <c r="Q15" s="2">
        <f>VLOOKUP(H15-1,Cyles!$A$2:$E$1563,3,FALSE)</f>
        <v>44516.534788194447</v>
      </c>
      <c r="R15" s="2">
        <f t="shared" si="3"/>
        <v>44516.535401620371</v>
      </c>
      <c r="S15" s="2">
        <f t="shared" si="4"/>
        <v>44516.536177083333</v>
      </c>
      <c r="T15" s="2">
        <f t="shared" si="5"/>
        <v>44516.536790509257</v>
      </c>
      <c r="U15" s="2">
        <f t="shared" si="6"/>
        <v>44516.537565972219</v>
      </c>
      <c r="V15" s="2">
        <f t="shared" si="7"/>
        <v>44516.538179398143</v>
      </c>
      <c r="W15" s="2" t="str">
        <f t="shared" si="8"/>
        <v>1</v>
      </c>
      <c r="X15" s="2" t="str">
        <f t="shared" si="9"/>
        <v>1</v>
      </c>
      <c r="Y15" s="2" t="str">
        <f t="shared" si="10"/>
        <v>1</v>
      </c>
      <c r="Z15" s="3" t="b">
        <f t="shared" si="13"/>
        <v>0</v>
      </c>
      <c r="AA15" s="11">
        <f t="shared" si="14"/>
        <v>50.599999004043639</v>
      </c>
    </row>
    <row r="16" spans="1:32" x14ac:dyDescent="0.3">
      <c r="A16" s="3">
        <f t="shared" si="0"/>
        <v>15</v>
      </c>
      <c r="B16" s="1">
        <v>14</v>
      </c>
      <c r="C16" s="2">
        <v>44516.545395833331</v>
      </c>
      <c r="D16" s="2">
        <v>44516.546010416663</v>
      </c>
      <c r="E16">
        <v>50</v>
      </c>
      <c r="F16" t="b">
        <v>0</v>
      </c>
      <c r="G16" s="2">
        <f t="shared" si="1"/>
        <v>44516.545685185185</v>
      </c>
      <c r="H16">
        <v>372</v>
      </c>
      <c r="I16">
        <v>372</v>
      </c>
      <c r="J16">
        <v>1</v>
      </c>
      <c r="K16" s="2">
        <v>44516.546005787037</v>
      </c>
      <c r="L16" s="2">
        <v>44516.546432870367</v>
      </c>
      <c r="M16" s="2">
        <v>44516.546479166667</v>
      </c>
      <c r="N16" t="b">
        <f>OR(AND(G16&gt;=K16,'Bus Activations'!G16&lt;='Bus Activations'!L16),D16=G16)</f>
        <v>0</v>
      </c>
      <c r="O16" t="b">
        <v>0</v>
      </c>
      <c r="P16" s="7">
        <f t="shared" si="2"/>
        <v>27.700000000186265</v>
      </c>
      <c r="Q16" s="2">
        <f>VLOOKUP(H16-1,Cyles!$A$2:$E$1563,3,FALSE)</f>
        <v>44516.544629629629</v>
      </c>
      <c r="R16" s="2">
        <f t="shared" si="3"/>
        <v>44516.545243055552</v>
      </c>
      <c r="S16" s="2">
        <f t="shared" si="4"/>
        <v>44516.546018518515</v>
      </c>
      <c r="T16" s="2">
        <f t="shared" si="5"/>
        <v>44516.546631944439</v>
      </c>
      <c r="U16" s="2">
        <f t="shared" si="6"/>
        <v>44516.547407407401</v>
      </c>
      <c r="V16" s="2">
        <f t="shared" si="7"/>
        <v>44516.548020833325</v>
      </c>
      <c r="W16" s="2" t="str">
        <f t="shared" si="8"/>
        <v>1</v>
      </c>
      <c r="X16" s="2" t="str">
        <f t="shared" si="9"/>
        <v>1</v>
      </c>
      <c r="Y16" s="2" t="str">
        <f t="shared" si="10"/>
        <v>1</v>
      </c>
      <c r="Z16" s="3" t="b">
        <f t="shared" si="13"/>
        <v>0</v>
      </c>
      <c r="AA16" s="11">
        <f t="shared" si="14"/>
        <v>28.799999691545963</v>
      </c>
    </row>
    <row r="17" spans="1:27" x14ac:dyDescent="0.3">
      <c r="A17" s="3">
        <f t="shared" si="0"/>
        <v>16</v>
      </c>
      <c r="B17" s="1">
        <v>15</v>
      </c>
      <c r="C17" s="2">
        <v>44516.552644675918</v>
      </c>
      <c r="D17" s="2">
        <v>44516.552859953707</v>
      </c>
      <c r="E17">
        <v>50</v>
      </c>
      <c r="F17" t="b">
        <v>0</v>
      </c>
      <c r="G17" s="2">
        <f t="shared" si="1"/>
        <v>44516.552859953707</v>
      </c>
      <c r="H17">
        <v>377</v>
      </c>
      <c r="I17">
        <v>377</v>
      </c>
      <c r="J17">
        <v>1</v>
      </c>
      <c r="K17" s="2">
        <v>44516.552997685183</v>
      </c>
      <c r="L17" s="2">
        <v>44516.553644675929</v>
      </c>
      <c r="M17" s="2">
        <v>44516.553690972221</v>
      </c>
      <c r="N17" t="b">
        <f>OR(AND(G17&gt;=K17,'Bus Activations'!G17&lt;='Bus Activations'!L17),D17=G17)</f>
        <v>1</v>
      </c>
      <c r="O17" t="b">
        <v>0</v>
      </c>
      <c r="P17" s="7">
        <f t="shared" si="2"/>
        <v>0</v>
      </c>
      <c r="Q17" s="2">
        <f>VLOOKUP(H17-1,Cyles!$A$2:$E$1563,3,FALSE)</f>
        <v>44516.551335648153</v>
      </c>
      <c r="R17" s="2">
        <f t="shared" si="3"/>
        <v>44516.551949074077</v>
      </c>
      <c r="S17" s="2">
        <f t="shared" si="4"/>
        <v>44516.552724537039</v>
      </c>
      <c r="T17" s="2">
        <f t="shared" si="5"/>
        <v>44516.553337962963</v>
      </c>
      <c r="U17" s="2">
        <f t="shared" si="6"/>
        <v>44516.554113425926</v>
      </c>
      <c r="V17" s="2">
        <f t="shared" si="7"/>
        <v>44516.554726851849</v>
      </c>
      <c r="W17" s="2" t="str">
        <f t="shared" si="8"/>
        <v>1</v>
      </c>
      <c r="X17" s="2" t="str">
        <f t="shared" si="9"/>
        <v>0</v>
      </c>
      <c r="Y17" s="2" t="str">
        <f t="shared" si="10"/>
        <v>1</v>
      </c>
      <c r="Z17" s="3" t="b">
        <f t="shared" si="13"/>
        <v>1</v>
      </c>
      <c r="AA17" s="11">
        <f t="shared" si="14"/>
        <v>0</v>
      </c>
    </row>
    <row r="18" spans="1:27" x14ac:dyDescent="0.3">
      <c r="A18" s="3">
        <f t="shared" si="0"/>
        <v>17</v>
      </c>
      <c r="B18" s="1">
        <v>16</v>
      </c>
      <c r="C18" s="2">
        <v>44516.556287037027</v>
      </c>
      <c r="D18" s="2">
        <v>44516.557041666667</v>
      </c>
      <c r="E18">
        <v>50</v>
      </c>
      <c r="F18" t="b">
        <v>0</v>
      </c>
      <c r="G18" s="2">
        <f t="shared" si="1"/>
        <v>44516.556576388881</v>
      </c>
      <c r="H18">
        <v>380</v>
      </c>
      <c r="I18">
        <v>380</v>
      </c>
      <c r="J18">
        <v>1</v>
      </c>
      <c r="K18" s="2">
        <v>44516.557025462957</v>
      </c>
      <c r="L18" s="2">
        <v>44516.557673611111</v>
      </c>
      <c r="M18" s="2">
        <v>44516.557719907411</v>
      </c>
      <c r="N18" t="b">
        <f>OR(AND(G18&gt;=K18,'Bus Activations'!G18&lt;='Bus Activations'!L18),D18=G18)</f>
        <v>0</v>
      </c>
      <c r="O18" t="b">
        <v>0</v>
      </c>
      <c r="P18" s="7">
        <f t="shared" si="2"/>
        <v>38.800000143237412</v>
      </c>
      <c r="Q18" s="2">
        <f>VLOOKUP(H18-1,Cyles!$A$2:$E$1563,3,FALSE)</f>
        <v>44516.555784722223</v>
      </c>
      <c r="R18" s="2">
        <f t="shared" si="3"/>
        <v>44516.556398148146</v>
      </c>
      <c r="S18" s="2">
        <f t="shared" si="4"/>
        <v>44516.557173611109</v>
      </c>
      <c r="T18" s="2">
        <f t="shared" si="5"/>
        <v>44516.557787037033</v>
      </c>
      <c r="U18" s="2">
        <f t="shared" si="6"/>
        <v>44516.558562499995</v>
      </c>
      <c r="V18" s="2">
        <f t="shared" si="7"/>
        <v>44516.559175925919</v>
      </c>
      <c r="W18" s="2" t="str">
        <f t="shared" si="8"/>
        <v>1</v>
      </c>
      <c r="X18" s="2" t="str">
        <f t="shared" si="9"/>
        <v>1</v>
      </c>
      <c r="Y18" s="2" t="str">
        <f t="shared" si="10"/>
        <v>1</v>
      </c>
      <c r="Z18" s="3" t="b">
        <f t="shared" si="13"/>
        <v>0</v>
      </c>
      <c r="AA18" s="11">
        <f t="shared" si="14"/>
        <v>51.600000495091081</v>
      </c>
    </row>
    <row r="19" spans="1:27" x14ac:dyDescent="0.3">
      <c r="A19" s="3">
        <f t="shared" si="0"/>
        <v>18</v>
      </c>
      <c r="B19" s="1">
        <v>17</v>
      </c>
      <c r="C19" s="2">
        <v>44516.575743055553</v>
      </c>
      <c r="D19" s="2">
        <v>44516.576802083327</v>
      </c>
      <c r="E19">
        <v>50</v>
      </c>
      <c r="F19" t="b">
        <v>0</v>
      </c>
      <c r="G19" s="2">
        <f t="shared" si="1"/>
        <v>44516.576032407407</v>
      </c>
      <c r="H19">
        <v>394</v>
      </c>
      <c r="I19">
        <v>394</v>
      </c>
      <c r="J19">
        <v>1</v>
      </c>
      <c r="K19" s="2">
        <v>44516.576523148149</v>
      </c>
      <c r="L19" s="2">
        <v>44516.57695023148</v>
      </c>
      <c r="M19" s="2">
        <v>44516.57699652778</v>
      </c>
      <c r="N19" t="b">
        <f>OR(AND(G19&gt;=K19,'Bus Activations'!G19&lt;='Bus Activations'!L19),D19=G19)</f>
        <v>0</v>
      </c>
      <c r="O19" t="b">
        <v>0</v>
      </c>
      <c r="P19" s="7">
        <f t="shared" si="2"/>
        <v>42.400000104680657</v>
      </c>
      <c r="Q19" s="2">
        <f>VLOOKUP(H19-1,Cyles!$A$2:$E$1563,3,FALSE)</f>
        <v>44516.575211805553</v>
      </c>
      <c r="R19" s="2">
        <f t="shared" si="3"/>
        <v>44516.575825231477</v>
      </c>
      <c r="S19" s="2">
        <f t="shared" si="4"/>
        <v>44516.57660069444</v>
      </c>
      <c r="T19" s="2">
        <f t="shared" si="5"/>
        <v>44516.577214120363</v>
      </c>
      <c r="U19" s="2">
        <f t="shared" si="6"/>
        <v>44516.577989583326</v>
      </c>
      <c r="V19" s="2">
        <f t="shared" si="7"/>
        <v>44516.578603009249</v>
      </c>
      <c r="W19" s="2" t="str">
        <f t="shared" si="8"/>
        <v>1</v>
      </c>
      <c r="X19" s="2" t="str">
        <f t="shared" si="9"/>
        <v>1</v>
      </c>
      <c r="Y19" s="2" t="str">
        <f t="shared" si="10"/>
        <v>1</v>
      </c>
      <c r="Z19" s="3" t="b">
        <f t="shared" si="13"/>
        <v>0</v>
      </c>
      <c r="AA19" s="11">
        <f t="shared" si="14"/>
        <v>49.099999596364796</v>
      </c>
    </row>
    <row r="20" spans="1:27" x14ac:dyDescent="0.3">
      <c r="A20" s="3">
        <f t="shared" si="0"/>
        <v>19</v>
      </c>
      <c r="B20" s="1">
        <v>18</v>
      </c>
      <c r="C20" s="2">
        <v>44516.576803240743</v>
      </c>
      <c r="D20" s="2">
        <v>44516.57693865741</v>
      </c>
      <c r="E20">
        <v>50</v>
      </c>
      <c r="F20" t="b">
        <v>0</v>
      </c>
      <c r="G20" s="2">
        <f t="shared" si="1"/>
        <v>44516.57693865741</v>
      </c>
      <c r="H20">
        <v>394</v>
      </c>
      <c r="I20">
        <v>394</v>
      </c>
      <c r="J20">
        <v>1</v>
      </c>
      <c r="K20" s="2">
        <v>44516.576523148149</v>
      </c>
      <c r="L20" s="2">
        <v>44516.57695023148</v>
      </c>
      <c r="M20" s="2">
        <v>44516.57699652778</v>
      </c>
      <c r="N20" t="b">
        <f>OR(AND(G20&gt;=K20,'Bus Activations'!G20&lt;='Bus Activations'!L20),D20=G20)</f>
        <v>1</v>
      </c>
      <c r="O20" t="b">
        <v>0</v>
      </c>
      <c r="P20" s="7">
        <f t="shared" si="2"/>
        <v>0</v>
      </c>
      <c r="Q20" s="2">
        <f>VLOOKUP(H20-1,Cyles!$A$2:$E$1563,3,FALSE)</f>
        <v>44516.575211805553</v>
      </c>
      <c r="R20" s="2">
        <f t="shared" si="3"/>
        <v>44516.575825231477</v>
      </c>
      <c r="S20" s="2">
        <f t="shared" si="4"/>
        <v>44516.57660069444</v>
      </c>
      <c r="T20" s="2">
        <f t="shared" si="5"/>
        <v>44516.577214120363</v>
      </c>
      <c r="U20" s="2">
        <f t="shared" si="6"/>
        <v>44516.577989583326</v>
      </c>
      <c r="V20" s="2">
        <f t="shared" si="7"/>
        <v>44516.578603009249</v>
      </c>
      <c r="W20" s="2" t="str">
        <f t="shared" si="8"/>
        <v>1</v>
      </c>
      <c r="X20" s="2" t="str">
        <f t="shared" si="9"/>
        <v>0</v>
      </c>
      <c r="Y20" s="2" t="str">
        <f t="shared" si="10"/>
        <v>1</v>
      </c>
      <c r="Z20" s="3" t="b">
        <f t="shared" si="13"/>
        <v>1</v>
      </c>
      <c r="AA20" s="11">
        <f t="shared" si="14"/>
        <v>0</v>
      </c>
    </row>
    <row r="21" spans="1:27" x14ac:dyDescent="0.3">
      <c r="A21" s="3">
        <f t="shared" si="0"/>
        <v>20</v>
      </c>
      <c r="B21" s="1">
        <v>19</v>
      </c>
      <c r="C21" s="2">
        <v>44516.603100694447</v>
      </c>
      <c r="D21" s="2">
        <v>44516.603777777767</v>
      </c>
      <c r="E21">
        <v>50</v>
      </c>
      <c r="F21" t="b">
        <v>0</v>
      </c>
      <c r="G21" s="2">
        <f t="shared" si="1"/>
        <v>44516.603390046301</v>
      </c>
      <c r="H21">
        <v>421</v>
      </c>
      <c r="I21">
        <v>421</v>
      </c>
      <c r="J21">
        <v>1</v>
      </c>
      <c r="K21" s="2">
        <v>44516.603797453703</v>
      </c>
      <c r="L21" s="2">
        <v>44516.604318287027</v>
      </c>
      <c r="M21" s="2">
        <v>44516.604364583327</v>
      </c>
      <c r="N21" t="b">
        <f>OR(AND(G21&gt;=K21,'Bus Activations'!G21&lt;='Bus Activations'!L21),D21=G21)</f>
        <v>0</v>
      </c>
      <c r="O21" t="b">
        <v>0</v>
      </c>
      <c r="P21" s="7">
        <f>IF(N21,0,MIN((K21-G21)*24*60*60,(D21-G21)*24*60*60))</f>
        <v>33.49999871570617</v>
      </c>
      <c r="Q21" s="2">
        <f>VLOOKUP(H21-1,Cyles!$A$2:$E$1563,3,FALSE)</f>
        <v>44516.60255787037</v>
      </c>
      <c r="R21" s="2">
        <f t="shared" si="3"/>
        <v>44516.603171296294</v>
      </c>
      <c r="S21" s="2">
        <f t="shared" si="4"/>
        <v>44516.603946759256</v>
      </c>
      <c r="T21" s="2">
        <f t="shared" si="5"/>
        <v>44516.60456018518</v>
      </c>
      <c r="U21" s="2">
        <f t="shared" si="6"/>
        <v>44516.605335648142</v>
      </c>
      <c r="V21" s="2">
        <f t="shared" si="7"/>
        <v>44516.605949074066</v>
      </c>
      <c r="W21" s="2" t="str">
        <f t="shared" si="8"/>
        <v>1</v>
      </c>
      <c r="X21" s="2" t="str">
        <f t="shared" si="9"/>
        <v>1</v>
      </c>
      <c r="Y21" s="2" t="str">
        <f t="shared" si="10"/>
        <v>1</v>
      </c>
      <c r="Z21" t="b">
        <f t="shared" ref="Z21:Z35" si="15">N21</f>
        <v>0</v>
      </c>
      <c r="AA21" s="7">
        <f t="shared" ref="AA21:AA35" si="16">P21</f>
        <v>33.49999871570617</v>
      </c>
    </row>
    <row r="22" spans="1:27" x14ac:dyDescent="0.3">
      <c r="A22" s="3">
        <f t="shared" si="0"/>
        <v>21</v>
      </c>
      <c r="B22" s="1">
        <v>20</v>
      </c>
      <c r="C22" s="2">
        <v>44516.634454861109</v>
      </c>
      <c r="D22" s="2">
        <v>44516.635094907397</v>
      </c>
      <c r="E22">
        <v>50</v>
      </c>
      <c r="F22" t="b">
        <v>0</v>
      </c>
      <c r="G22" s="2">
        <f t="shared" si="1"/>
        <v>44516.634744212963</v>
      </c>
      <c r="H22">
        <v>452</v>
      </c>
      <c r="I22">
        <v>452</v>
      </c>
      <c r="J22">
        <v>1</v>
      </c>
      <c r="K22" s="2">
        <v>44516.635303240742</v>
      </c>
      <c r="L22" s="2">
        <v>44516.635824074066</v>
      </c>
      <c r="M22" s="2">
        <v>44516.635870370374</v>
      </c>
      <c r="N22" t="b">
        <f>OR(AND(G22&gt;=K22,'Bus Activations'!G22&lt;='Bus Activations'!L22),D22=G22)</f>
        <v>0</v>
      </c>
      <c r="O22" t="b">
        <v>0</v>
      </c>
      <c r="P22" s="7">
        <f t="shared" si="2"/>
        <v>30.299999099224806</v>
      </c>
      <c r="Q22" s="2">
        <f>VLOOKUP(H22-1,Cyles!$A$2:$E$1563,3,FALSE)</f>
        <v>44516.633991898147</v>
      </c>
      <c r="R22" s="2">
        <f t="shared" si="3"/>
        <v>44516.63460532407</v>
      </c>
      <c r="S22" s="2">
        <f t="shared" si="4"/>
        <v>44516.635380787033</v>
      </c>
      <c r="T22" s="2">
        <f t="shared" si="5"/>
        <v>44516.635994212957</v>
      </c>
      <c r="U22" s="2">
        <f t="shared" si="6"/>
        <v>44516.636769675919</v>
      </c>
      <c r="V22" s="2">
        <f t="shared" si="7"/>
        <v>44516.637383101843</v>
      </c>
      <c r="W22" s="2" t="str">
        <f t="shared" si="8"/>
        <v>1</v>
      </c>
      <c r="X22" s="2" t="str">
        <f t="shared" si="9"/>
        <v>1</v>
      </c>
      <c r="Y22" s="2" t="str">
        <f t="shared" si="10"/>
        <v>1</v>
      </c>
      <c r="Z22" t="b">
        <f t="shared" si="15"/>
        <v>0</v>
      </c>
      <c r="AA22" s="7">
        <f t="shared" si="16"/>
        <v>30.299999099224806</v>
      </c>
    </row>
    <row r="23" spans="1:27" x14ac:dyDescent="0.3">
      <c r="A23" s="3">
        <f t="shared" si="0"/>
        <v>22</v>
      </c>
      <c r="B23" s="1">
        <v>21</v>
      </c>
      <c r="C23" s="2">
        <v>44516.635307870369</v>
      </c>
      <c r="D23" s="2">
        <v>44516.635812499997</v>
      </c>
      <c r="E23">
        <v>50</v>
      </c>
      <c r="F23" t="b">
        <v>0</v>
      </c>
      <c r="G23" s="2">
        <f t="shared" si="1"/>
        <v>44516.635597222223</v>
      </c>
      <c r="H23">
        <v>452</v>
      </c>
      <c r="I23">
        <v>452</v>
      </c>
      <c r="J23">
        <v>1</v>
      </c>
      <c r="K23" s="2">
        <v>44516.635303240742</v>
      </c>
      <c r="L23" s="2">
        <v>44516.635824074066</v>
      </c>
      <c r="M23" s="2">
        <v>44516.635870370374</v>
      </c>
      <c r="N23" t="b">
        <f>OR(AND(G23&gt;=K23,'Bus Activations'!G23&lt;='Bus Activations'!L23),D23=G23)</f>
        <v>1</v>
      </c>
      <c r="O23" t="b">
        <v>0</v>
      </c>
      <c r="P23" s="7">
        <f t="shared" si="2"/>
        <v>0</v>
      </c>
      <c r="Q23" s="2">
        <f>VLOOKUP(H23-1,Cyles!$A$2:$E$1563,3,FALSE)</f>
        <v>44516.633991898147</v>
      </c>
      <c r="R23" s="2">
        <f t="shared" si="3"/>
        <v>44516.63460532407</v>
      </c>
      <c r="S23" s="2">
        <f t="shared" si="4"/>
        <v>44516.635380787033</v>
      </c>
      <c r="T23" s="2">
        <f t="shared" si="5"/>
        <v>44516.635994212957</v>
      </c>
      <c r="U23" s="2">
        <f t="shared" si="6"/>
        <v>44516.636769675919</v>
      </c>
      <c r="V23" s="2">
        <f t="shared" si="7"/>
        <v>44516.637383101843</v>
      </c>
      <c r="W23" s="2" t="str">
        <f t="shared" si="8"/>
        <v>1</v>
      </c>
      <c r="X23" s="2" t="str">
        <f t="shared" si="9"/>
        <v>0</v>
      </c>
      <c r="Y23" s="2" t="str">
        <f t="shared" si="10"/>
        <v>1</v>
      </c>
      <c r="Z23" t="b">
        <f t="shared" si="15"/>
        <v>1</v>
      </c>
      <c r="AA23" s="7">
        <f t="shared" si="16"/>
        <v>0</v>
      </c>
    </row>
    <row r="24" spans="1:27" x14ac:dyDescent="0.3">
      <c r="A24" s="3">
        <f t="shared" si="0"/>
        <v>23</v>
      </c>
      <c r="B24" s="1">
        <v>22</v>
      </c>
      <c r="C24" s="2">
        <v>44516.679791666669</v>
      </c>
      <c r="D24" s="2">
        <v>44516.680226851851</v>
      </c>
      <c r="E24">
        <v>50</v>
      </c>
      <c r="F24" t="b">
        <v>0</v>
      </c>
      <c r="G24" s="2">
        <f t="shared" si="1"/>
        <v>44516.680081018523</v>
      </c>
      <c r="H24">
        <v>501</v>
      </c>
      <c r="I24">
        <v>501</v>
      </c>
      <c r="J24">
        <v>1</v>
      </c>
      <c r="K24" s="2">
        <v>44516.679787037043</v>
      </c>
      <c r="L24" s="2">
        <v>44516.680307870367</v>
      </c>
      <c r="M24" s="2">
        <v>44516.680354166667</v>
      </c>
      <c r="N24" t="b">
        <f>OR(AND(G24&gt;=K24,'Bus Activations'!G24&lt;='Bus Activations'!L24),D24=G24)</f>
        <v>1</v>
      </c>
      <c r="O24" t="b">
        <v>0</v>
      </c>
      <c r="P24" s="7">
        <f>IF(N24,0,MIN((K24-G24)*24*60*60,(D24-G24)*24*60*60))</f>
        <v>0</v>
      </c>
      <c r="Q24" s="2">
        <f>VLOOKUP(H24-1,Cyles!$A$2:$E$1563,3,FALSE)</f>
        <v>44516.678583333327</v>
      </c>
      <c r="R24" s="2">
        <f t="shared" si="3"/>
        <v>44516.679196759251</v>
      </c>
      <c r="S24" s="2">
        <f t="shared" si="4"/>
        <v>44516.679972222213</v>
      </c>
      <c r="T24" s="2">
        <f t="shared" si="5"/>
        <v>44516.680585648137</v>
      </c>
      <c r="U24" s="2">
        <f t="shared" si="6"/>
        <v>44516.681361111099</v>
      </c>
      <c r="V24" s="2">
        <f t="shared" si="7"/>
        <v>44516.681974537023</v>
      </c>
      <c r="W24" s="2" t="str">
        <f t="shared" si="8"/>
        <v>1</v>
      </c>
      <c r="X24" s="2" t="str">
        <f t="shared" si="9"/>
        <v>0</v>
      </c>
      <c r="Y24" s="2" t="str">
        <f t="shared" si="10"/>
        <v>1</v>
      </c>
      <c r="Z24" t="b">
        <f t="shared" si="15"/>
        <v>1</v>
      </c>
      <c r="AA24" s="7">
        <f t="shared" si="16"/>
        <v>0</v>
      </c>
    </row>
    <row r="25" spans="1:27" x14ac:dyDescent="0.3">
      <c r="A25" s="3">
        <f t="shared" si="0"/>
        <v>24</v>
      </c>
      <c r="B25" s="1">
        <v>23</v>
      </c>
      <c r="C25" s="2">
        <v>44516.680381944447</v>
      </c>
      <c r="D25" s="2">
        <v>44516.680458333343</v>
      </c>
      <c r="E25">
        <v>50</v>
      </c>
      <c r="F25" t="b">
        <v>0</v>
      </c>
      <c r="G25" s="2">
        <f t="shared" si="1"/>
        <v>44516.680458333343</v>
      </c>
      <c r="H25">
        <v>502</v>
      </c>
      <c r="I25">
        <v>502</v>
      </c>
      <c r="J25">
        <v>1</v>
      </c>
      <c r="K25" s="2">
        <v>44516.680811342587</v>
      </c>
      <c r="L25" s="2">
        <v>44516.681104166673</v>
      </c>
      <c r="M25" s="2">
        <v>44516.681150462973</v>
      </c>
      <c r="N25" t="b">
        <f>OR(AND(G25&gt;=K25,'Bus Activations'!G25&lt;='Bus Activations'!L25),D25=G25)</f>
        <v>1</v>
      </c>
      <c r="O25" t="b">
        <v>0</v>
      </c>
      <c r="P25" s="7">
        <f t="shared" si="2"/>
        <v>0</v>
      </c>
      <c r="Q25" s="2">
        <f>VLOOKUP(H25-1,Cyles!$A$2:$E$1563,3,FALSE)</f>
        <v>44516.679787037043</v>
      </c>
      <c r="R25" s="2">
        <f t="shared" si="3"/>
        <v>44516.680400462967</v>
      </c>
      <c r="S25" s="2">
        <f t="shared" si="4"/>
        <v>44516.681175925929</v>
      </c>
      <c r="T25" s="2">
        <f t="shared" si="5"/>
        <v>44516.681789351853</v>
      </c>
      <c r="U25" s="2">
        <f t="shared" si="6"/>
        <v>44516.682564814815</v>
      </c>
      <c r="V25" s="2">
        <f t="shared" si="7"/>
        <v>44516.683178240739</v>
      </c>
      <c r="W25" s="2" t="str">
        <f t="shared" si="8"/>
        <v>1</v>
      </c>
      <c r="X25" s="2" t="str">
        <f t="shared" si="9"/>
        <v>1</v>
      </c>
      <c r="Y25" s="2" t="str">
        <f t="shared" si="10"/>
        <v>1</v>
      </c>
      <c r="Z25" t="b">
        <f t="shared" si="15"/>
        <v>1</v>
      </c>
      <c r="AA25" s="7">
        <f t="shared" si="16"/>
        <v>0</v>
      </c>
    </row>
    <row r="26" spans="1:27" x14ac:dyDescent="0.3">
      <c r="A26" s="3">
        <f t="shared" si="0"/>
        <v>25</v>
      </c>
      <c r="B26" s="1">
        <v>24</v>
      </c>
      <c r="C26" s="2">
        <v>44516.728561342592</v>
      </c>
      <c r="D26" s="2">
        <v>44516.728826388891</v>
      </c>
      <c r="E26">
        <v>50</v>
      </c>
      <c r="F26" t="b">
        <v>0</v>
      </c>
      <c r="G26" s="2">
        <f t="shared" si="1"/>
        <v>44516.728826388891</v>
      </c>
      <c r="H26">
        <v>548</v>
      </c>
      <c r="I26">
        <v>548</v>
      </c>
      <c r="J26">
        <v>1</v>
      </c>
      <c r="K26" s="2">
        <v>44516.728556712973</v>
      </c>
      <c r="L26" s="2">
        <v>44516.729077546297</v>
      </c>
      <c r="M26" s="2">
        <v>44516.72912384259</v>
      </c>
      <c r="N26" t="b">
        <f>OR(AND(G26&gt;=K26,'Bus Activations'!G26&lt;='Bus Activations'!L26),D26=G26)</f>
        <v>1</v>
      </c>
      <c r="O26" t="b">
        <v>0</v>
      </c>
      <c r="P26" s="7">
        <f t="shared" si="2"/>
        <v>0</v>
      </c>
      <c r="Q26" s="2">
        <f>VLOOKUP(H26-1,Cyles!$A$2:$E$1563,3,FALSE)</f>
        <v>44516.727427083337</v>
      </c>
      <c r="R26" s="2">
        <f t="shared" si="3"/>
        <v>44516.728040509261</v>
      </c>
      <c r="S26" s="2">
        <f t="shared" si="4"/>
        <v>44516.728815972223</v>
      </c>
      <c r="T26" s="2">
        <f t="shared" si="5"/>
        <v>44516.729429398147</v>
      </c>
      <c r="U26" s="2">
        <f t="shared" si="6"/>
        <v>44516.730204861109</v>
      </c>
      <c r="V26" s="2">
        <f t="shared" si="7"/>
        <v>44516.730818287033</v>
      </c>
      <c r="W26" s="2" t="str">
        <f t="shared" si="8"/>
        <v>1</v>
      </c>
      <c r="X26" s="2" t="str">
        <f t="shared" si="9"/>
        <v>0</v>
      </c>
      <c r="Y26" s="2" t="str">
        <f t="shared" si="10"/>
        <v>1</v>
      </c>
      <c r="Z26" t="b">
        <f t="shared" si="15"/>
        <v>1</v>
      </c>
      <c r="AA26" s="7">
        <f t="shared" si="16"/>
        <v>0</v>
      </c>
    </row>
    <row r="27" spans="1:27" x14ac:dyDescent="0.3">
      <c r="A27" s="3">
        <f t="shared" si="0"/>
        <v>26</v>
      </c>
      <c r="B27" s="1">
        <v>25</v>
      </c>
      <c r="C27" s="2">
        <v>44516.766791666669</v>
      </c>
      <c r="D27" s="2">
        <v>44516.766843750003</v>
      </c>
      <c r="E27">
        <v>50</v>
      </c>
      <c r="F27" t="b">
        <v>0</v>
      </c>
      <c r="G27" s="2">
        <f t="shared" si="1"/>
        <v>44516.766843750003</v>
      </c>
      <c r="H27">
        <v>590</v>
      </c>
      <c r="I27">
        <v>590</v>
      </c>
      <c r="J27">
        <v>1</v>
      </c>
      <c r="K27" s="2">
        <v>44516.767229166668</v>
      </c>
      <c r="L27" s="2">
        <v>44516.767709490741</v>
      </c>
      <c r="M27" s="2">
        <v>44516.767755787027</v>
      </c>
      <c r="N27" t="b">
        <f>OR(AND(G27&gt;=K27,'Bus Activations'!G27&lt;='Bus Activations'!L27),D27=G27)</f>
        <v>1</v>
      </c>
      <c r="O27" t="b">
        <v>0</v>
      </c>
      <c r="P27" s="7">
        <f t="shared" si="2"/>
        <v>0</v>
      </c>
      <c r="Q27" s="2">
        <f>VLOOKUP(H27-1,Cyles!$A$2:$E$1563,3,FALSE)</f>
        <v>44516.766362268521</v>
      </c>
      <c r="R27" s="2">
        <f t="shared" si="3"/>
        <v>44516.766975694445</v>
      </c>
      <c r="S27" s="2">
        <f t="shared" si="4"/>
        <v>44516.767751157407</v>
      </c>
      <c r="T27" s="2">
        <f t="shared" si="5"/>
        <v>44516.768364583331</v>
      </c>
      <c r="U27" s="2">
        <f t="shared" si="6"/>
        <v>44516.769140046294</v>
      </c>
      <c r="V27" s="2">
        <f t="shared" si="7"/>
        <v>44516.769753472217</v>
      </c>
      <c r="W27" s="2" t="str">
        <f t="shared" si="8"/>
        <v>0</v>
      </c>
      <c r="X27" s="2" t="str">
        <f t="shared" si="9"/>
        <v>1</v>
      </c>
      <c r="Y27" s="2" t="str">
        <f t="shared" si="10"/>
        <v>1</v>
      </c>
      <c r="Z27" t="b">
        <f t="shared" si="15"/>
        <v>1</v>
      </c>
      <c r="AA27" s="7">
        <f t="shared" si="16"/>
        <v>0</v>
      </c>
    </row>
    <row r="28" spans="1:27" x14ac:dyDescent="0.3">
      <c r="A28" s="3">
        <f t="shared" si="0"/>
        <v>27</v>
      </c>
      <c r="B28" s="1">
        <v>26</v>
      </c>
      <c r="C28" s="2">
        <v>44516.780280092593</v>
      </c>
      <c r="D28" s="2">
        <v>44516.780465277778</v>
      </c>
      <c r="E28">
        <v>50</v>
      </c>
      <c r="F28" t="b">
        <v>0</v>
      </c>
      <c r="G28" s="2">
        <f t="shared" si="1"/>
        <v>44516.780465277778</v>
      </c>
      <c r="H28">
        <v>603</v>
      </c>
      <c r="I28">
        <v>603</v>
      </c>
      <c r="J28">
        <v>1</v>
      </c>
      <c r="K28" s="2">
        <v>44516.77993287037</v>
      </c>
      <c r="L28" s="2">
        <v>44516.780462962961</v>
      </c>
      <c r="M28" s="2">
        <v>44516.780509259261</v>
      </c>
      <c r="N28" t="b">
        <f>OR(AND(G28&gt;=K28,'Bus Activations'!G28&lt;='Bus Activations'!L28),D28=G28)</f>
        <v>1</v>
      </c>
      <c r="O28" t="b">
        <v>0</v>
      </c>
      <c r="P28" s="7">
        <f t="shared" si="2"/>
        <v>0</v>
      </c>
      <c r="Q28" s="2">
        <f>VLOOKUP(H28-1,Cyles!$A$2:$E$1563,3,FALSE)</f>
        <v>44516.77903125</v>
      </c>
      <c r="R28" s="2">
        <f t="shared" si="3"/>
        <v>44516.779644675924</v>
      </c>
      <c r="S28" s="2">
        <f t="shared" si="4"/>
        <v>44516.780420138886</v>
      </c>
      <c r="T28" s="2">
        <f t="shared" si="5"/>
        <v>44516.78103356481</v>
      </c>
      <c r="U28" s="2">
        <f t="shared" si="6"/>
        <v>44516.781809027772</v>
      </c>
      <c r="V28" s="2">
        <f t="shared" si="7"/>
        <v>44516.782422453696</v>
      </c>
      <c r="W28" s="2" t="str">
        <f t="shared" si="8"/>
        <v>1</v>
      </c>
      <c r="X28" s="2" t="str">
        <f t="shared" si="9"/>
        <v>0</v>
      </c>
      <c r="Y28" s="2" t="str">
        <f t="shared" si="10"/>
        <v>1</v>
      </c>
      <c r="Z28" t="b">
        <f t="shared" si="15"/>
        <v>1</v>
      </c>
      <c r="AA28" s="7">
        <f t="shared" si="16"/>
        <v>0</v>
      </c>
    </row>
    <row r="29" spans="1:27" x14ac:dyDescent="0.3">
      <c r="A29" s="3">
        <f t="shared" si="0"/>
        <v>28</v>
      </c>
      <c r="B29" s="1">
        <v>27</v>
      </c>
      <c r="C29" s="2">
        <v>44516.800159722217</v>
      </c>
      <c r="D29" s="2">
        <v>44516.800591435182</v>
      </c>
      <c r="E29">
        <v>50</v>
      </c>
      <c r="F29" t="b">
        <v>0</v>
      </c>
      <c r="G29" s="2">
        <f t="shared" si="1"/>
        <v>44516.800449074071</v>
      </c>
      <c r="H29">
        <v>624</v>
      </c>
      <c r="I29">
        <v>624</v>
      </c>
      <c r="J29">
        <v>1</v>
      </c>
      <c r="K29" s="2">
        <v>44516.800155092591</v>
      </c>
      <c r="L29" s="2">
        <v>44516.800621527778</v>
      </c>
      <c r="M29" s="2">
        <v>44516.800667824071</v>
      </c>
      <c r="N29" t="b">
        <f>OR(AND(G29&gt;=K29,'Bus Activations'!G29&lt;='Bus Activations'!L29),D29=G29)</f>
        <v>1</v>
      </c>
      <c r="O29" t="b">
        <v>0</v>
      </c>
      <c r="P29" s="7">
        <f t="shared" si="2"/>
        <v>0</v>
      </c>
      <c r="Q29" s="2">
        <f>VLOOKUP(H29-1,Cyles!$A$2:$E$1563,3,FALSE)</f>
        <v>44516.799471064813</v>
      </c>
      <c r="R29" s="2">
        <f t="shared" si="3"/>
        <v>44516.800084490736</v>
      </c>
      <c r="S29" s="2">
        <f t="shared" si="4"/>
        <v>44516.800859953699</v>
      </c>
      <c r="T29" s="2">
        <f t="shared" si="5"/>
        <v>44516.801473379623</v>
      </c>
      <c r="U29" s="2">
        <f t="shared" si="6"/>
        <v>44516.802248842585</v>
      </c>
      <c r="V29" s="2">
        <f t="shared" si="7"/>
        <v>44516.802862268509</v>
      </c>
      <c r="W29" s="2" t="str">
        <f t="shared" si="8"/>
        <v>1</v>
      </c>
      <c r="X29" s="2" t="str">
        <f t="shared" si="9"/>
        <v>1</v>
      </c>
      <c r="Y29" s="2" t="str">
        <f t="shared" si="10"/>
        <v>1</v>
      </c>
      <c r="Z29" t="b">
        <f t="shared" si="15"/>
        <v>1</v>
      </c>
      <c r="AA29" s="7">
        <f t="shared" si="16"/>
        <v>0</v>
      </c>
    </row>
    <row r="30" spans="1:27" x14ac:dyDescent="0.3">
      <c r="A30" s="3">
        <f t="shared" si="0"/>
        <v>29</v>
      </c>
      <c r="B30" s="1">
        <v>28</v>
      </c>
      <c r="C30" s="2">
        <v>44516.807601851848</v>
      </c>
      <c r="D30" s="2">
        <v>44516.80839583333</v>
      </c>
      <c r="E30">
        <v>50</v>
      </c>
      <c r="F30" t="b">
        <v>0</v>
      </c>
      <c r="G30" s="2">
        <f t="shared" si="1"/>
        <v>44516.807891203702</v>
      </c>
      <c r="H30">
        <v>633</v>
      </c>
      <c r="I30">
        <v>633</v>
      </c>
      <c r="J30">
        <v>1</v>
      </c>
      <c r="K30" s="2">
        <v>44516.808280092591</v>
      </c>
      <c r="L30" s="2">
        <v>44516.808804398148</v>
      </c>
      <c r="M30" s="2">
        <v>44516.808850694448</v>
      </c>
      <c r="N30" t="b">
        <f>OR(AND(G30&gt;=K30,'Bus Activations'!G30&lt;='Bus Activations'!L30),D30=G30)</f>
        <v>0</v>
      </c>
      <c r="O30" t="b">
        <v>0</v>
      </c>
      <c r="P30" s="7">
        <f t="shared" si="2"/>
        <v>33.600000059232116</v>
      </c>
      <c r="Q30" s="2">
        <f>VLOOKUP(H30-1,Cyles!$A$2:$E$1563,3,FALSE)</f>
        <v>44516.807192129629</v>
      </c>
      <c r="R30" s="2">
        <f t="shared" si="3"/>
        <v>44516.807805555552</v>
      </c>
      <c r="S30" s="2">
        <f t="shared" si="4"/>
        <v>44516.808581018515</v>
      </c>
      <c r="T30" s="2">
        <f t="shared" si="5"/>
        <v>44516.809194444439</v>
      </c>
      <c r="U30" s="2">
        <f t="shared" si="6"/>
        <v>44516.809969907401</v>
      </c>
      <c r="V30" s="2">
        <f t="shared" si="7"/>
        <v>44516.810583333325</v>
      </c>
      <c r="W30" s="2" t="str">
        <f t="shared" si="8"/>
        <v>1</v>
      </c>
      <c r="X30" s="2" t="str">
        <f t="shared" si="9"/>
        <v>1</v>
      </c>
      <c r="Y30" s="2" t="str">
        <f t="shared" si="10"/>
        <v>1</v>
      </c>
      <c r="Z30" t="b">
        <f t="shared" si="15"/>
        <v>0</v>
      </c>
      <c r="AA30" s="7">
        <f t="shared" si="16"/>
        <v>33.600000059232116</v>
      </c>
    </row>
    <row r="31" spans="1:27" x14ac:dyDescent="0.3">
      <c r="A31" s="3">
        <f t="shared" si="0"/>
        <v>30</v>
      </c>
      <c r="B31" s="1">
        <v>29</v>
      </c>
      <c r="C31" s="2">
        <v>44516.808396990738</v>
      </c>
      <c r="D31" s="2">
        <v>44516.808807870373</v>
      </c>
      <c r="E31">
        <v>50</v>
      </c>
      <c r="F31" t="b">
        <v>0</v>
      </c>
      <c r="G31" s="2">
        <f t="shared" si="1"/>
        <v>44516.808686342592</v>
      </c>
      <c r="H31">
        <v>633</v>
      </c>
      <c r="I31">
        <v>633</v>
      </c>
      <c r="J31">
        <v>1</v>
      </c>
      <c r="K31" s="2">
        <v>44516.808280092591</v>
      </c>
      <c r="L31" s="2">
        <v>44516.808804398148</v>
      </c>
      <c r="M31" s="2">
        <v>44516.808850694448</v>
      </c>
      <c r="N31" t="b">
        <f>OR(AND(G31&gt;=K31,'Bus Activations'!G31&lt;='Bus Activations'!L31),D31=G31)</f>
        <v>1</v>
      </c>
      <c r="O31" t="b">
        <v>0</v>
      </c>
      <c r="P31" s="7">
        <f t="shared" si="2"/>
        <v>0</v>
      </c>
      <c r="Q31" s="2">
        <f>VLOOKUP(H31-1,Cyles!$A$2:$E$1563,3,FALSE)</f>
        <v>44516.807192129629</v>
      </c>
      <c r="R31" s="2">
        <f t="shared" si="3"/>
        <v>44516.807805555552</v>
      </c>
      <c r="S31" s="2">
        <f t="shared" si="4"/>
        <v>44516.808581018515</v>
      </c>
      <c r="T31" s="2">
        <f t="shared" si="5"/>
        <v>44516.809194444439</v>
      </c>
      <c r="U31" s="2">
        <f t="shared" si="6"/>
        <v>44516.809969907401</v>
      </c>
      <c r="V31" s="2">
        <f t="shared" si="7"/>
        <v>44516.810583333325</v>
      </c>
      <c r="W31" s="2" t="str">
        <f t="shared" si="8"/>
        <v>1</v>
      </c>
      <c r="X31" s="2" t="str">
        <f t="shared" si="9"/>
        <v>0</v>
      </c>
      <c r="Y31" s="2" t="str">
        <f t="shared" si="10"/>
        <v>1</v>
      </c>
      <c r="Z31" t="b">
        <f t="shared" si="15"/>
        <v>1</v>
      </c>
      <c r="AA31" s="7">
        <f t="shared" si="16"/>
        <v>0</v>
      </c>
    </row>
    <row r="32" spans="1:27" x14ac:dyDescent="0.3">
      <c r="A32" s="3">
        <f t="shared" si="0"/>
        <v>31</v>
      </c>
      <c r="B32" s="1">
        <v>30</v>
      </c>
      <c r="C32" s="2">
        <v>44516.821883101853</v>
      </c>
      <c r="D32" s="2">
        <v>44516.822592592587</v>
      </c>
      <c r="E32">
        <v>50</v>
      </c>
      <c r="F32" t="b">
        <v>0</v>
      </c>
      <c r="G32" s="2">
        <f t="shared" si="1"/>
        <v>44516.822172453707</v>
      </c>
      <c r="H32">
        <v>645</v>
      </c>
      <c r="I32">
        <v>645</v>
      </c>
      <c r="J32">
        <v>1</v>
      </c>
      <c r="K32" s="2">
        <v>44516.822517361114</v>
      </c>
      <c r="L32" s="2">
        <v>44516.823038194438</v>
      </c>
      <c r="M32" s="2">
        <v>44516.823084490738</v>
      </c>
      <c r="N32" t="b">
        <f>OR(AND(G32&gt;=K32,'Bus Activations'!G32&lt;='Bus Activations'!L32),D32=G32)</f>
        <v>0</v>
      </c>
      <c r="O32" t="b">
        <v>0</v>
      </c>
      <c r="P32" s="7">
        <f t="shared" si="2"/>
        <v>29.79999992530793</v>
      </c>
      <c r="Q32" s="2">
        <f>VLOOKUP(H32-1,Cyles!$A$2:$E$1563,3,FALSE)</f>
        <v>44516.821121527777</v>
      </c>
      <c r="R32" s="2">
        <f t="shared" si="3"/>
        <v>44516.821734953701</v>
      </c>
      <c r="S32" s="2">
        <f t="shared" si="4"/>
        <v>44516.822510416663</v>
      </c>
      <c r="T32" s="2">
        <f t="shared" si="5"/>
        <v>44516.823123842587</v>
      </c>
      <c r="U32" s="2">
        <f t="shared" si="6"/>
        <v>44516.823899305549</v>
      </c>
      <c r="V32" s="2">
        <f t="shared" si="7"/>
        <v>44516.824512731473</v>
      </c>
      <c r="W32" s="2" t="str">
        <f t="shared" si="8"/>
        <v>1</v>
      </c>
      <c r="X32" s="2" t="str">
        <f t="shared" si="9"/>
        <v>1</v>
      </c>
      <c r="Y32" s="2" t="str">
        <f t="shared" si="10"/>
        <v>1</v>
      </c>
      <c r="Z32" t="b">
        <f t="shared" si="15"/>
        <v>0</v>
      </c>
      <c r="AA32" s="7">
        <f t="shared" si="16"/>
        <v>29.79999992530793</v>
      </c>
    </row>
    <row r="33" spans="1:27" x14ac:dyDescent="0.3">
      <c r="A33" s="3">
        <f t="shared" si="0"/>
        <v>32</v>
      </c>
      <c r="B33" s="1">
        <v>31</v>
      </c>
      <c r="C33" s="2">
        <v>44516.823112268517</v>
      </c>
      <c r="D33" s="2">
        <v>44516.824378472222</v>
      </c>
      <c r="E33">
        <v>50</v>
      </c>
      <c r="F33" t="b">
        <v>0</v>
      </c>
      <c r="G33" s="2">
        <f t="shared" si="1"/>
        <v>44516.823401620371</v>
      </c>
      <c r="H33">
        <v>646</v>
      </c>
      <c r="I33">
        <v>646</v>
      </c>
      <c r="J33">
        <v>1</v>
      </c>
      <c r="K33" s="2">
        <v>44516.823974537037</v>
      </c>
      <c r="L33" s="2">
        <v>44516.824374999997</v>
      </c>
      <c r="M33" s="2">
        <v>44516.824421296304</v>
      </c>
      <c r="N33" t="b">
        <f>OR(AND(G33&gt;=K33,'Bus Activations'!G33&lt;='Bus Activations'!L33),D33=G33)</f>
        <v>0</v>
      </c>
      <c r="O33" t="b">
        <v>0</v>
      </c>
      <c r="P33" s="7">
        <f t="shared" si="2"/>
        <v>49.499999941326678</v>
      </c>
      <c r="Q33" s="2">
        <f>VLOOKUP(H33-1,Cyles!$A$2:$E$1563,3,FALSE)</f>
        <v>44516.822517361114</v>
      </c>
      <c r="R33" s="2">
        <f t="shared" si="3"/>
        <v>44516.823130787037</v>
      </c>
      <c r="S33" s="2">
        <f t="shared" si="4"/>
        <v>44516.82390625</v>
      </c>
      <c r="T33" s="2">
        <f t="shared" si="5"/>
        <v>44516.824519675924</v>
      </c>
      <c r="U33" s="2">
        <f t="shared" si="6"/>
        <v>44516.825295138886</v>
      </c>
      <c r="V33" s="2">
        <f t="shared" si="7"/>
        <v>44516.82590856481</v>
      </c>
      <c r="W33" s="2" t="str">
        <f t="shared" si="8"/>
        <v>1</v>
      </c>
      <c r="X33" s="2" t="str">
        <f t="shared" si="9"/>
        <v>1</v>
      </c>
      <c r="Y33" s="2" t="str">
        <f t="shared" si="10"/>
        <v>1</v>
      </c>
      <c r="Z33" t="b">
        <f t="shared" si="15"/>
        <v>0</v>
      </c>
      <c r="AA33" s="7">
        <f t="shared" si="16"/>
        <v>49.499999941326678</v>
      </c>
    </row>
    <row r="34" spans="1:27" x14ac:dyDescent="0.3">
      <c r="A34" s="3">
        <f t="shared" si="0"/>
        <v>33</v>
      </c>
      <c r="B34" s="1">
        <v>32</v>
      </c>
      <c r="C34" s="2">
        <v>44516.824834490741</v>
      </c>
      <c r="D34" s="2">
        <v>44516.82523263889</v>
      </c>
      <c r="E34">
        <v>50</v>
      </c>
      <c r="F34" t="b">
        <v>0</v>
      </c>
      <c r="G34" s="2">
        <f t="shared" si="1"/>
        <v>44516.825123842595</v>
      </c>
      <c r="H34">
        <v>647</v>
      </c>
      <c r="I34">
        <v>647</v>
      </c>
      <c r="J34">
        <v>1</v>
      </c>
      <c r="K34" s="2">
        <v>44516.824829861107</v>
      </c>
      <c r="L34" s="2">
        <v>44516.825350694453</v>
      </c>
      <c r="M34" s="2">
        <v>44516.825396990738</v>
      </c>
      <c r="N34" t="b">
        <f>OR(AND(G34&gt;=K34,'Bus Activations'!G34&lt;='Bus Activations'!L34),D34=G34)</f>
        <v>1</v>
      </c>
      <c r="O34" t="b">
        <v>0</v>
      </c>
      <c r="P34" s="7">
        <f t="shared" si="2"/>
        <v>0</v>
      </c>
      <c r="Q34" s="2">
        <f>VLOOKUP(H34-1,Cyles!$A$2:$E$1563,3,FALSE)</f>
        <v>44516.823974537037</v>
      </c>
      <c r="R34" s="2">
        <f t="shared" si="3"/>
        <v>44516.824587962961</v>
      </c>
      <c r="S34" s="2">
        <f t="shared" si="4"/>
        <v>44516.825363425924</v>
      </c>
      <c r="T34" s="2">
        <f t="shared" si="5"/>
        <v>44516.825976851847</v>
      </c>
      <c r="U34" s="2">
        <f t="shared" si="6"/>
        <v>44516.82675231481</v>
      </c>
      <c r="V34" s="2">
        <f t="shared" si="7"/>
        <v>44516.827365740734</v>
      </c>
      <c r="W34" s="2" t="str">
        <f t="shared" si="8"/>
        <v>1</v>
      </c>
      <c r="X34" s="2" t="str">
        <f t="shared" si="9"/>
        <v>1</v>
      </c>
      <c r="Y34" s="2" t="str">
        <f t="shared" si="10"/>
        <v>1</v>
      </c>
      <c r="Z34" t="b">
        <f t="shared" si="15"/>
        <v>1</v>
      </c>
      <c r="AA34" s="7">
        <f t="shared" si="16"/>
        <v>0</v>
      </c>
    </row>
    <row r="35" spans="1:27" x14ac:dyDescent="0.3">
      <c r="A35" s="3">
        <f t="shared" si="0"/>
        <v>34</v>
      </c>
      <c r="B35" s="1">
        <v>33</v>
      </c>
      <c r="C35" s="2">
        <v>44516.825424768518</v>
      </c>
      <c r="D35" s="2">
        <v>44516.825594907408</v>
      </c>
      <c r="E35">
        <v>50</v>
      </c>
      <c r="F35" t="b">
        <v>0</v>
      </c>
      <c r="G35" s="2">
        <f t="shared" si="1"/>
        <v>44516.825594907408</v>
      </c>
      <c r="H35">
        <v>648</v>
      </c>
      <c r="I35">
        <v>648</v>
      </c>
      <c r="J35">
        <v>1</v>
      </c>
      <c r="K35" s="2">
        <v>44516.826186342587</v>
      </c>
      <c r="L35" s="2">
        <v>44516.826707175933</v>
      </c>
      <c r="M35" s="2">
        <v>44516.826753472233</v>
      </c>
      <c r="N35" t="b">
        <f>OR(AND(G35&gt;=K35,'Bus Activations'!G35&lt;='Bus Activations'!L35),D35=G35)</f>
        <v>1</v>
      </c>
      <c r="O35" t="b">
        <v>0</v>
      </c>
      <c r="P35" s="7">
        <f t="shared" si="2"/>
        <v>0</v>
      </c>
      <c r="Q35" s="2">
        <f>VLOOKUP(H35-1,Cyles!$A$2:$E$1563,3,FALSE)</f>
        <v>44516.824829861107</v>
      </c>
      <c r="R35" s="2">
        <f t="shared" si="3"/>
        <v>44516.825443287031</v>
      </c>
      <c r="S35" s="2">
        <f t="shared" si="4"/>
        <v>44516.826218749993</v>
      </c>
      <c r="T35" s="2">
        <f t="shared" si="5"/>
        <v>44516.826832175917</v>
      </c>
      <c r="U35" s="2">
        <f t="shared" si="6"/>
        <v>44516.827607638879</v>
      </c>
      <c r="V35" s="2">
        <f t="shared" si="7"/>
        <v>44516.828221064803</v>
      </c>
      <c r="W35" s="2" t="str">
        <f t="shared" si="8"/>
        <v>1</v>
      </c>
      <c r="X35" s="2" t="str">
        <f t="shared" si="9"/>
        <v>1</v>
      </c>
      <c r="Y35" s="2" t="str">
        <f t="shared" si="10"/>
        <v>1</v>
      </c>
      <c r="Z35" t="b">
        <f t="shared" si="15"/>
        <v>1</v>
      </c>
      <c r="AA35" s="7">
        <f t="shared" si="16"/>
        <v>0</v>
      </c>
    </row>
    <row r="36" spans="1:27" x14ac:dyDescent="0.3">
      <c r="A36" s="3">
        <f t="shared" si="0"/>
        <v>35</v>
      </c>
      <c r="B36" s="1">
        <v>34</v>
      </c>
      <c r="C36" s="2">
        <v>44516.834980324071</v>
      </c>
      <c r="D36" s="2">
        <v>44516.835430555548</v>
      </c>
      <c r="E36">
        <v>50</v>
      </c>
      <c r="F36" t="b">
        <v>0</v>
      </c>
      <c r="G36" s="2">
        <f t="shared" si="1"/>
        <v>44516.835269675925</v>
      </c>
      <c r="H36">
        <v>657</v>
      </c>
      <c r="I36">
        <v>657</v>
      </c>
      <c r="J36">
        <v>1</v>
      </c>
      <c r="K36" s="2">
        <v>44516.835590277777</v>
      </c>
      <c r="L36" s="2">
        <v>44516.836017361107</v>
      </c>
      <c r="M36" s="2">
        <v>44516.836063657407</v>
      </c>
      <c r="N36" t="b">
        <f>OR(AND(G36&gt;=K36,'Bus Activations'!G36&lt;='Bus Activations'!L36),D36=G36)</f>
        <v>0</v>
      </c>
      <c r="O36" t="b">
        <v>0</v>
      </c>
      <c r="P36" s="7">
        <f t="shared" si="2"/>
        <v>13.89999941457063</v>
      </c>
      <c r="Q36" s="2">
        <f>VLOOKUP(H36-1,Cyles!$A$2:$E$1563,3,FALSE)</f>
        <v>44516.83407060185</v>
      </c>
      <c r="R36" s="2">
        <f t="shared" si="3"/>
        <v>44516.834684027774</v>
      </c>
      <c r="S36" s="2">
        <f t="shared" si="4"/>
        <v>44516.835459490736</v>
      </c>
      <c r="T36" s="2">
        <f t="shared" si="5"/>
        <v>44516.83607291666</v>
      </c>
      <c r="U36" s="2">
        <f t="shared" si="6"/>
        <v>44516.836848379622</v>
      </c>
      <c r="V36" s="2">
        <f t="shared" si="7"/>
        <v>44516.837461805546</v>
      </c>
      <c r="W36" s="2" t="str">
        <f t="shared" si="8"/>
        <v>1</v>
      </c>
      <c r="X36" s="2" t="str">
        <f t="shared" si="9"/>
        <v>1</v>
      </c>
      <c r="Y36" s="2" t="str">
        <f t="shared" si="10"/>
        <v>1</v>
      </c>
      <c r="Z36" s="3" t="b">
        <f t="shared" ref="Z36:Z43" si="17">IF(W36*X36*Y36=0,TRUE,FALSE)</f>
        <v>0</v>
      </c>
      <c r="AA36" s="11">
        <f t="shared" ref="AA36:AA43" si="18">IF(Z36,0,IF((Q36-G36)&gt;0,Q36-G36,IF((S36-G36)&gt;0,S36-G36,U36-G36))*24*3600)</f>
        <v>16.399999684654176</v>
      </c>
    </row>
    <row r="37" spans="1:27" x14ac:dyDescent="0.3">
      <c r="A37" s="3">
        <f t="shared" si="0"/>
        <v>36</v>
      </c>
      <c r="B37" s="1">
        <v>35</v>
      </c>
      <c r="C37" s="2">
        <v>44516.83559490741</v>
      </c>
      <c r="D37" s="2">
        <v>44516.8356712963</v>
      </c>
      <c r="E37">
        <v>50</v>
      </c>
      <c r="F37" t="b">
        <v>0</v>
      </c>
      <c r="G37" s="2">
        <f t="shared" si="1"/>
        <v>44516.8356712963</v>
      </c>
      <c r="H37">
        <v>657</v>
      </c>
      <c r="I37">
        <v>657</v>
      </c>
      <c r="J37">
        <v>1</v>
      </c>
      <c r="K37" s="2">
        <v>44516.835590277777</v>
      </c>
      <c r="L37" s="2">
        <v>44516.836017361107</v>
      </c>
      <c r="M37" s="2">
        <v>44516.836063657407</v>
      </c>
      <c r="N37" t="b">
        <f>OR(AND(G37&gt;=K37,'Bus Activations'!G37&lt;='Bus Activations'!L37),D37=G37)</f>
        <v>1</v>
      </c>
      <c r="O37" t="b">
        <v>0</v>
      </c>
      <c r="P37" s="7">
        <f t="shared" si="2"/>
        <v>0</v>
      </c>
      <c r="Q37" s="2">
        <f>VLOOKUP(H37-1,Cyles!$A$2:$E$1563,3,FALSE)</f>
        <v>44516.83407060185</v>
      </c>
      <c r="R37" s="2">
        <f t="shared" si="3"/>
        <v>44516.834684027774</v>
      </c>
      <c r="S37" s="2">
        <f t="shared" si="4"/>
        <v>44516.835459490736</v>
      </c>
      <c r="T37" s="2">
        <f t="shared" si="5"/>
        <v>44516.83607291666</v>
      </c>
      <c r="U37" s="2">
        <f t="shared" si="6"/>
        <v>44516.836848379622</v>
      </c>
      <c r="V37" s="2">
        <f t="shared" si="7"/>
        <v>44516.837461805546</v>
      </c>
      <c r="W37" s="2" t="str">
        <f t="shared" si="8"/>
        <v>1</v>
      </c>
      <c r="X37" s="2" t="str">
        <f t="shared" si="9"/>
        <v>0</v>
      </c>
      <c r="Y37" s="2" t="str">
        <f t="shared" si="10"/>
        <v>1</v>
      </c>
      <c r="Z37" s="3" t="b">
        <f t="shared" si="17"/>
        <v>1</v>
      </c>
      <c r="AA37" s="11">
        <f t="shared" si="18"/>
        <v>0</v>
      </c>
    </row>
    <row r="38" spans="1:27" x14ac:dyDescent="0.3">
      <c r="A38" s="3">
        <f t="shared" si="0"/>
        <v>37</v>
      </c>
      <c r="B38" s="1">
        <v>36</v>
      </c>
      <c r="C38" s="2">
        <v>44516.845606481482</v>
      </c>
      <c r="D38" s="2">
        <v>44516.845853009261</v>
      </c>
      <c r="E38">
        <v>50</v>
      </c>
      <c r="F38" t="b">
        <v>0</v>
      </c>
      <c r="G38" s="2">
        <f t="shared" si="1"/>
        <v>44516.845853009261</v>
      </c>
      <c r="H38">
        <v>664</v>
      </c>
      <c r="I38">
        <v>664</v>
      </c>
      <c r="J38">
        <v>1</v>
      </c>
      <c r="K38" s="2">
        <v>44516.845600694447</v>
      </c>
      <c r="L38" s="2">
        <v>44516.846202546287</v>
      </c>
      <c r="M38" s="2">
        <v>44516.846248842587</v>
      </c>
      <c r="N38" t="b">
        <f>OR(AND(G38&gt;=K38,'Bus Activations'!G38&lt;='Bus Activations'!L38),D38=G38)</f>
        <v>1</v>
      </c>
      <c r="O38" t="b">
        <v>0</v>
      </c>
      <c r="P38" s="7">
        <f t="shared" si="2"/>
        <v>0</v>
      </c>
      <c r="Q38" s="2">
        <f>VLOOKUP(H38-1,Cyles!$A$2:$E$1563,3,FALSE)</f>
        <v>44516.844141203706</v>
      </c>
      <c r="R38" s="2">
        <f t="shared" si="3"/>
        <v>44516.84475462963</v>
      </c>
      <c r="S38" s="2">
        <f t="shared" si="4"/>
        <v>44516.845530092593</v>
      </c>
      <c r="T38" s="2">
        <f t="shared" si="5"/>
        <v>44516.846143518516</v>
      </c>
      <c r="U38" s="2">
        <f t="shared" si="6"/>
        <v>44516.846918981479</v>
      </c>
      <c r="V38" s="2">
        <f t="shared" si="7"/>
        <v>44516.847532407402</v>
      </c>
      <c r="W38" s="2" t="str">
        <f t="shared" si="8"/>
        <v>1</v>
      </c>
      <c r="X38" s="2" t="str">
        <f t="shared" si="9"/>
        <v>0</v>
      </c>
      <c r="Y38" s="2" t="str">
        <f t="shared" si="10"/>
        <v>1</v>
      </c>
      <c r="Z38" s="3" t="b">
        <f t="shared" si="17"/>
        <v>1</v>
      </c>
      <c r="AA38" s="11">
        <f t="shared" si="18"/>
        <v>0</v>
      </c>
    </row>
    <row r="39" spans="1:27" x14ac:dyDescent="0.3">
      <c r="A39" s="3">
        <f t="shared" si="0"/>
        <v>38</v>
      </c>
      <c r="B39" s="1">
        <v>37</v>
      </c>
      <c r="C39" s="2">
        <v>44516.900611111108</v>
      </c>
      <c r="D39" s="2">
        <v>44516.901146990742</v>
      </c>
      <c r="E39">
        <v>50</v>
      </c>
      <c r="F39" t="b">
        <v>0</v>
      </c>
      <c r="G39" s="2">
        <f t="shared" si="1"/>
        <v>44516.900900462962</v>
      </c>
      <c r="H39">
        <v>704</v>
      </c>
      <c r="I39">
        <v>704</v>
      </c>
      <c r="J39">
        <v>1</v>
      </c>
      <c r="K39" s="2">
        <v>44516.901072916669</v>
      </c>
      <c r="L39" s="2">
        <v>44516.901605324078</v>
      </c>
      <c r="M39" s="2">
        <v>44516.90165162037</v>
      </c>
      <c r="N39" t="b">
        <f>OR(AND(G39&gt;=K39,'Bus Activations'!G39&lt;='Bus Activations'!L39),D39=G39)</f>
        <v>0</v>
      </c>
      <c r="O39" t="b">
        <v>0</v>
      </c>
      <c r="P39" s="7">
        <f t="shared" si="2"/>
        <v>14.900000276975334</v>
      </c>
      <c r="Q39" s="2">
        <f>VLOOKUP(H39-1,Cyles!$A$2:$E$1563,3,FALSE)</f>
        <v>44516.899493055556</v>
      </c>
      <c r="R39" s="2">
        <f t="shared" si="3"/>
        <v>44516.90010648148</v>
      </c>
      <c r="S39" s="2">
        <f t="shared" si="4"/>
        <v>44516.900881944443</v>
      </c>
      <c r="T39" s="2">
        <f t="shared" si="5"/>
        <v>44516.901495370366</v>
      </c>
      <c r="U39" s="2">
        <f t="shared" si="6"/>
        <v>44516.902270833329</v>
      </c>
      <c r="V39" s="2">
        <f t="shared" si="7"/>
        <v>44516.902884259252</v>
      </c>
      <c r="W39" s="2" t="str">
        <f t="shared" si="8"/>
        <v>1</v>
      </c>
      <c r="X39" s="2" t="str">
        <f t="shared" si="9"/>
        <v>0</v>
      </c>
      <c r="Y39" s="2" t="str">
        <f t="shared" si="10"/>
        <v>1</v>
      </c>
      <c r="Z39" s="3" t="b">
        <f t="shared" si="17"/>
        <v>1</v>
      </c>
      <c r="AA39" s="11">
        <f t="shared" si="18"/>
        <v>0</v>
      </c>
    </row>
    <row r="40" spans="1:27" x14ac:dyDescent="0.3">
      <c r="A40">
        <f t="shared" si="0"/>
        <v>39</v>
      </c>
      <c r="B40" s="1">
        <v>38</v>
      </c>
      <c r="C40" s="2">
        <v>44516.935163194437</v>
      </c>
      <c r="D40" s="2">
        <v>44516.935906250001</v>
      </c>
      <c r="E40">
        <v>50</v>
      </c>
      <c r="F40" t="b">
        <v>0</v>
      </c>
      <c r="G40" s="2">
        <f t="shared" si="1"/>
        <v>44516.935452546291</v>
      </c>
      <c r="H40">
        <v>729</v>
      </c>
      <c r="I40">
        <v>729</v>
      </c>
      <c r="J40">
        <v>1</v>
      </c>
      <c r="K40" s="2">
        <v>44516.935901620367</v>
      </c>
      <c r="L40" s="2">
        <v>44516.936549768521</v>
      </c>
      <c r="M40" s="2">
        <v>44516.936596064807</v>
      </c>
      <c r="N40" t="b">
        <f>OR(AND(G40&gt;=K40,'Bus Activations'!G40&lt;='Bus Activations'!L40),D40=G40)</f>
        <v>0</v>
      </c>
      <c r="O40" t="b">
        <v>0</v>
      </c>
      <c r="P40" s="7">
        <f t="shared" si="2"/>
        <v>38.800000143237412</v>
      </c>
      <c r="Q40" s="2">
        <f>VLOOKUP(H40-1,Cyles!$A$2:$E$1563,3,FALSE)</f>
        <v>44516.934601851863</v>
      </c>
      <c r="R40" s="2">
        <f t="shared" si="3"/>
        <v>44516.935215277786</v>
      </c>
      <c r="S40" s="2">
        <f t="shared" si="4"/>
        <v>44516.935990740749</v>
      </c>
      <c r="T40" s="2">
        <f t="shared" si="5"/>
        <v>44516.936604166673</v>
      </c>
      <c r="U40" s="2">
        <f t="shared" si="6"/>
        <v>44516.937379629635</v>
      </c>
      <c r="V40" s="2">
        <f t="shared" si="7"/>
        <v>44516.937993055559</v>
      </c>
      <c r="W40" s="2" t="str">
        <f t="shared" si="8"/>
        <v>1</v>
      </c>
      <c r="X40" s="2" t="str">
        <f t="shared" si="9"/>
        <v>1</v>
      </c>
      <c r="Y40" s="2" t="str">
        <f t="shared" si="10"/>
        <v>1</v>
      </c>
      <c r="Z40" s="3" t="b">
        <f t="shared" si="17"/>
        <v>0</v>
      </c>
      <c r="AA40" s="11">
        <f t="shared" si="18"/>
        <v>46.500001125968993</v>
      </c>
    </row>
    <row r="41" spans="1:27" x14ac:dyDescent="0.3">
      <c r="A41">
        <f t="shared" si="0"/>
        <v>40</v>
      </c>
      <c r="B41" s="1">
        <v>39</v>
      </c>
      <c r="C41" s="2">
        <v>44516.955515046298</v>
      </c>
      <c r="D41" s="2">
        <v>44516.955700231483</v>
      </c>
      <c r="E41">
        <v>50</v>
      </c>
      <c r="F41" t="b">
        <v>0</v>
      </c>
      <c r="G41" s="2">
        <f t="shared" si="1"/>
        <v>44516.955700231483</v>
      </c>
      <c r="H41">
        <v>743</v>
      </c>
      <c r="I41">
        <v>743</v>
      </c>
      <c r="J41">
        <v>1</v>
      </c>
      <c r="K41" s="2">
        <v>44516.955246527781</v>
      </c>
      <c r="L41" s="2">
        <v>44516.955921296299</v>
      </c>
      <c r="M41" s="2">
        <v>44516.955967592592</v>
      </c>
      <c r="N41" t="b">
        <f>OR(AND(G41&gt;=K41,'Bus Activations'!G41&lt;='Bus Activations'!L41),D41=G41)</f>
        <v>1</v>
      </c>
      <c r="O41" t="b">
        <v>0</v>
      </c>
      <c r="P41" s="7">
        <f t="shared" si="2"/>
        <v>0</v>
      </c>
      <c r="Q41" s="2">
        <f>VLOOKUP(H41-1,Cyles!$A$2:$E$1563,3,FALSE)</f>
        <v>44516.954077546303</v>
      </c>
      <c r="R41" s="2">
        <f t="shared" si="3"/>
        <v>44516.954690972227</v>
      </c>
      <c r="S41" s="2">
        <f t="shared" si="4"/>
        <v>44516.955466435189</v>
      </c>
      <c r="T41" s="2">
        <f t="shared" si="5"/>
        <v>44516.956079861113</v>
      </c>
      <c r="U41" s="2">
        <f t="shared" si="6"/>
        <v>44516.956855324075</v>
      </c>
      <c r="V41" s="2">
        <f t="shared" si="7"/>
        <v>44516.957468749999</v>
      </c>
      <c r="W41" s="2" t="str">
        <f t="shared" si="8"/>
        <v>1</v>
      </c>
      <c r="X41" s="2" t="str">
        <f t="shared" si="9"/>
        <v>0</v>
      </c>
      <c r="Y41" s="2" t="str">
        <f t="shared" si="10"/>
        <v>1</v>
      </c>
      <c r="Z41" s="3" t="b">
        <f t="shared" si="17"/>
        <v>1</v>
      </c>
      <c r="AA41" s="11">
        <f t="shared" si="18"/>
        <v>0</v>
      </c>
    </row>
    <row r="42" spans="1:27" x14ac:dyDescent="0.3">
      <c r="A42">
        <f t="shared" si="0"/>
        <v>41</v>
      </c>
      <c r="B42" s="1">
        <v>40</v>
      </c>
      <c r="C42" s="2">
        <v>44516.96886458333</v>
      </c>
      <c r="D42" s="2">
        <v>44516.969041666664</v>
      </c>
      <c r="E42">
        <v>50</v>
      </c>
      <c r="F42" t="b">
        <v>0</v>
      </c>
      <c r="G42" s="2">
        <f t="shared" si="1"/>
        <v>44516.969041666664</v>
      </c>
      <c r="H42">
        <v>753</v>
      </c>
      <c r="I42">
        <v>753</v>
      </c>
      <c r="J42">
        <v>1</v>
      </c>
      <c r="K42" s="2">
        <v>44516.968879629632</v>
      </c>
      <c r="L42" s="2">
        <v>44516.970032407407</v>
      </c>
      <c r="M42" s="2">
        <v>44516.970078703707</v>
      </c>
      <c r="N42" t="b">
        <f>OR(AND(G42&gt;=K42,'Bus Activations'!G42&lt;='Bus Activations'!L42),D42=G42)</f>
        <v>1</v>
      </c>
      <c r="O42" t="b">
        <v>0</v>
      </c>
      <c r="P42" s="7">
        <f t="shared" si="2"/>
        <v>0</v>
      </c>
      <c r="Q42" s="2">
        <f>VLOOKUP(H42-1,Cyles!$A$2:$E$1563,3,FALSE)</f>
        <v>44516.967872685193</v>
      </c>
      <c r="R42" s="2">
        <f t="shared" si="3"/>
        <v>44516.968486111116</v>
      </c>
      <c r="S42" s="2">
        <f t="shared" si="4"/>
        <v>44516.969261574079</v>
      </c>
      <c r="T42" s="2">
        <f t="shared" si="5"/>
        <v>44516.969875000003</v>
      </c>
      <c r="U42" s="2">
        <f t="shared" si="6"/>
        <v>44516.970650462965</v>
      </c>
      <c r="V42" s="2">
        <f t="shared" si="7"/>
        <v>44516.971263888889</v>
      </c>
      <c r="W42" s="2" t="str">
        <f t="shared" si="8"/>
        <v>1</v>
      </c>
      <c r="X42" s="2" t="str">
        <f t="shared" si="9"/>
        <v>1</v>
      </c>
      <c r="Y42" s="2" t="str">
        <f t="shared" si="10"/>
        <v>1</v>
      </c>
      <c r="Z42" s="3" t="b">
        <f t="shared" si="17"/>
        <v>0</v>
      </c>
      <c r="AA42" s="11">
        <f>IF(Z42,0,IF((Q42-G42)&gt;0,Q42-G42,IF((S42-G42)&gt;0,S42-G42,U42-G42))*24*3600)</f>
        <v>19.000000669620931</v>
      </c>
    </row>
    <row r="43" spans="1:27" x14ac:dyDescent="0.3">
      <c r="A43">
        <f t="shared" si="0"/>
        <v>42</v>
      </c>
      <c r="B43" s="1">
        <v>41</v>
      </c>
      <c r="C43" s="2">
        <v>44516.989065972222</v>
      </c>
      <c r="D43" s="2">
        <v>44516.98923958333</v>
      </c>
      <c r="E43">
        <v>50</v>
      </c>
      <c r="F43" t="b">
        <v>0</v>
      </c>
      <c r="G43" s="2">
        <f t="shared" si="1"/>
        <v>44516.98923958333</v>
      </c>
      <c r="H43">
        <v>767</v>
      </c>
      <c r="I43">
        <v>767</v>
      </c>
      <c r="J43">
        <v>1</v>
      </c>
      <c r="K43" s="2">
        <v>44516.988741898153</v>
      </c>
      <c r="L43" s="2">
        <v>44516.989478009258</v>
      </c>
      <c r="M43" s="2">
        <v>44516.989524305558</v>
      </c>
      <c r="N43" t="b">
        <f>OR(AND(G43&gt;=K43,'Bus Activations'!G43&lt;='Bus Activations'!L43),D43=G43)</f>
        <v>1</v>
      </c>
      <c r="O43" t="b">
        <v>0</v>
      </c>
      <c r="P43" s="7">
        <f>IF(N43,0,MIN((K43-G43)*24*60*60,(D43-G43)*24*60*60))</f>
        <v>0</v>
      </c>
      <c r="Q43" s="2">
        <f>VLOOKUP(H43-1,Cyles!$A$2:$E$1563,3,FALSE)</f>
        <v>44516.987009259261</v>
      </c>
      <c r="R43" s="2">
        <f t="shared" si="3"/>
        <v>44516.987622685185</v>
      </c>
      <c r="S43" s="2">
        <f t="shared" si="4"/>
        <v>44516.988398148147</v>
      </c>
      <c r="T43" s="2">
        <f t="shared" si="5"/>
        <v>44516.989011574071</v>
      </c>
      <c r="U43" s="2">
        <f t="shared" si="6"/>
        <v>44516.989787037033</v>
      </c>
      <c r="V43" s="2">
        <f t="shared" si="7"/>
        <v>44516.990400462957</v>
      </c>
      <c r="W43" s="2" t="str">
        <f t="shared" si="8"/>
        <v>1</v>
      </c>
      <c r="X43" s="2" t="str">
        <f t="shared" si="9"/>
        <v>1</v>
      </c>
      <c r="Y43" s="2" t="str">
        <f t="shared" si="10"/>
        <v>1</v>
      </c>
      <c r="Z43" s="3" t="b">
        <f t="shared" si="17"/>
        <v>0</v>
      </c>
      <c r="AA43" s="11">
        <f t="shared" si="18"/>
        <v>47.299999929964542</v>
      </c>
    </row>
  </sheetData>
  <autoFilter ref="A1:P44" xr:uid="{00000000-0001-0000-05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Cyles</vt:lpstr>
      <vt:lpstr>Log</vt:lpstr>
      <vt:lpstr>Bus Activations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Ruochang</dc:creator>
  <cp:lastModifiedBy>Huang, Ruochang</cp:lastModifiedBy>
  <dcterms:created xsi:type="dcterms:W3CDTF">2022-05-16T23:06:22Z</dcterms:created>
  <dcterms:modified xsi:type="dcterms:W3CDTF">2023-03-02T23:15:21Z</dcterms:modified>
</cp:coreProperties>
</file>