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fumiwakakuwa/Desktop/Master/Thesis/data/ADAM/"/>
    </mc:Choice>
  </mc:AlternateContent>
  <xr:revisionPtr revIDLastSave="0" documentId="13_ncr:1_{9B4011DC-8F71-C447-9BCF-8931910D05F8}" xr6:coauthVersionLast="47" xr6:coauthVersionMax="47" xr10:uidLastSave="{00000000-0000-0000-0000-000000000000}"/>
  <bookViews>
    <workbookView xWindow="-3980" yWindow="-19820" windowWidth="27940" windowHeight="17500" xr2:uid="{00000000-000D-0000-FFFF-FFFF00000000}"/>
  </bookViews>
  <sheets>
    <sheet name="cleavage sites" sheetId="1" r:id="rId1"/>
    <sheet name="table legend" sheetId="2" r:id="rId2"/>
    <sheet name="full_proteomics" sheetId="3" r:id="rId3"/>
  </sheets>
  <definedNames>
    <definedName name="_xlnm._FilterDatabase" localSheetId="0" hidden="1">'cleavage sites'!$A$1:$AK$166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T166" i="1" s="1"/>
  <c r="O166" i="1"/>
  <c r="P166" i="1" s="1"/>
  <c r="K166" i="1"/>
  <c r="G166" i="1"/>
  <c r="H166" i="1" s="1"/>
  <c r="S165" i="1"/>
  <c r="T165" i="1" s="1"/>
  <c r="O165" i="1"/>
  <c r="P165" i="1" s="1"/>
  <c r="K165" i="1"/>
  <c r="G165" i="1"/>
  <c r="H165" i="1" s="1"/>
  <c r="S164" i="1"/>
  <c r="T164" i="1" s="1"/>
  <c r="O164" i="1"/>
  <c r="P164" i="1" s="1"/>
  <c r="K164" i="1"/>
  <c r="G164" i="1"/>
  <c r="H164" i="1" s="1"/>
  <c r="S163" i="1"/>
  <c r="T163" i="1" s="1"/>
  <c r="O163" i="1"/>
  <c r="P163" i="1" s="1"/>
  <c r="K163" i="1"/>
  <c r="G163" i="1"/>
  <c r="H163" i="1" s="1"/>
  <c r="S162" i="1"/>
  <c r="T162" i="1" s="1"/>
  <c r="O162" i="1"/>
  <c r="P162" i="1" s="1"/>
  <c r="K162" i="1"/>
  <c r="G162" i="1"/>
  <c r="H162" i="1" s="1"/>
  <c r="S161" i="1"/>
  <c r="T161" i="1" s="1"/>
  <c r="O161" i="1"/>
  <c r="P161" i="1" s="1"/>
  <c r="K161" i="1"/>
  <c r="G161" i="1"/>
  <c r="H161" i="1" s="1"/>
  <c r="S160" i="1"/>
  <c r="T160" i="1" s="1"/>
  <c r="O160" i="1"/>
  <c r="P160" i="1" s="1"/>
  <c r="K160" i="1"/>
  <c r="G160" i="1"/>
  <c r="H160" i="1" s="1"/>
  <c r="S159" i="1"/>
  <c r="T159" i="1" s="1"/>
  <c r="O159" i="1"/>
  <c r="P159" i="1" s="1"/>
  <c r="K159" i="1"/>
  <c r="G159" i="1"/>
  <c r="H159" i="1" s="1"/>
  <c r="S158" i="1"/>
  <c r="T158" i="1" s="1"/>
  <c r="O158" i="1"/>
  <c r="P158" i="1" s="1"/>
  <c r="K158" i="1"/>
  <c r="G158" i="1"/>
  <c r="H158" i="1" s="1"/>
  <c r="S157" i="1"/>
  <c r="T157" i="1" s="1"/>
  <c r="O157" i="1"/>
  <c r="P157" i="1" s="1"/>
  <c r="K157" i="1"/>
  <c r="G157" i="1"/>
  <c r="H157" i="1" s="1"/>
  <c r="S156" i="1"/>
  <c r="T156" i="1" s="1"/>
  <c r="O156" i="1"/>
  <c r="P156" i="1" s="1"/>
  <c r="K156" i="1"/>
  <c r="G156" i="1"/>
  <c r="H156" i="1" s="1"/>
  <c r="S155" i="1"/>
  <c r="T155" i="1" s="1"/>
  <c r="O155" i="1"/>
  <c r="P155" i="1" s="1"/>
  <c r="K155" i="1"/>
  <c r="G155" i="1"/>
  <c r="H155" i="1" s="1"/>
  <c r="S154" i="1"/>
  <c r="T154" i="1" s="1"/>
  <c r="O154" i="1"/>
  <c r="P154" i="1" s="1"/>
  <c r="K154" i="1"/>
  <c r="G154" i="1"/>
  <c r="H154" i="1" s="1"/>
  <c r="S153" i="1"/>
  <c r="T153" i="1" s="1"/>
  <c r="O153" i="1"/>
  <c r="P153" i="1" s="1"/>
  <c r="K153" i="1"/>
  <c r="G153" i="1"/>
  <c r="H153" i="1" s="1"/>
  <c r="S152" i="1"/>
  <c r="T152" i="1" s="1"/>
  <c r="O152" i="1"/>
  <c r="P152" i="1" s="1"/>
  <c r="K152" i="1"/>
  <c r="G152" i="1"/>
  <c r="H152" i="1" s="1"/>
  <c r="S151" i="1"/>
  <c r="T151" i="1" s="1"/>
  <c r="O151" i="1"/>
  <c r="P151" i="1" s="1"/>
  <c r="K151" i="1"/>
  <c r="G151" i="1"/>
  <c r="H151" i="1" s="1"/>
  <c r="S150" i="1"/>
  <c r="T150" i="1" s="1"/>
  <c r="O150" i="1"/>
  <c r="P150" i="1" s="1"/>
  <c r="K150" i="1"/>
  <c r="G150" i="1"/>
  <c r="H150" i="1" s="1"/>
  <c r="S149" i="1"/>
  <c r="T149" i="1" s="1"/>
  <c r="O149" i="1"/>
  <c r="P149" i="1" s="1"/>
  <c r="K149" i="1"/>
  <c r="G149" i="1"/>
  <c r="H149" i="1" s="1"/>
  <c r="S148" i="1"/>
  <c r="T148" i="1" s="1"/>
  <c r="O148" i="1"/>
  <c r="P148" i="1" s="1"/>
  <c r="K148" i="1"/>
  <c r="G148" i="1"/>
  <c r="H148" i="1" s="1"/>
  <c r="S147" i="1"/>
  <c r="T147" i="1" s="1"/>
  <c r="O147" i="1"/>
  <c r="P147" i="1" s="1"/>
  <c r="K147" i="1"/>
  <c r="G147" i="1"/>
  <c r="H147" i="1" s="1"/>
  <c r="S146" i="1"/>
  <c r="T146" i="1" s="1"/>
  <c r="O146" i="1"/>
  <c r="P146" i="1" s="1"/>
  <c r="K146" i="1"/>
  <c r="G146" i="1"/>
  <c r="H146" i="1" s="1"/>
  <c r="S145" i="1"/>
  <c r="T145" i="1" s="1"/>
  <c r="O145" i="1"/>
  <c r="P145" i="1" s="1"/>
  <c r="K145" i="1"/>
  <c r="G145" i="1"/>
  <c r="H145" i="1" s="1"/>
  <c r="S144" i="1"/>
  <c r="T144" i="1" s="1"/>
  <c r="O144" i="1"/>
  <c r="P144" i="1" s="1"/>
  <c r="K144" i="1"/>
  <c r="G144" i="1"/>
  <c r="H144" i="1" s="1"/>
  <c r="S143" i="1"/>
  <c r="T143" i="1" s="1"/>
  <c r="O143" i="1"/>
  <c r="P143" i="1" s="1"/>
  <c r="K143" i="1"/>
  <c r="G143" i="1"/>
  <c r="H143" i="1" s="1"/>
  <c r="S142" i="1"/>
  <c r="T142" i="1" s="1"/>
  <c r="O142" i="1"/>
  <c r="P142" i="1" s="1"/>
  <c r="K142" i="1"/>
  <c r="G142" i="1"/>
  <c r="H142" i="1" s="1"/>
  <c r="S141" i="1"/>
  <c r="T141" i="1" s="1"/>
  <c r="O141" i="1"/>
  <c r="P141" i="1" s="1"/>
  <c r="K141" i="1"/>
  <c r="G141" i="1"/>
  <c r="H141" i="1" s="1"/>
  <c r="S140" i="1"/>
  <c r="T140" i="1" s="1"/>
  <c r="O140" i="1"/>
  <c r="P140" i="1" s="1"/>
  <c r="K140" i="1"/>
  <c r="G140" i="1"/>
  <c r="H140" i="1" s="1"/>
  <c r="S139" i="1"/>
  <c r="T139" i="1" s="1"/>
  <c r="O139" i="1"/>
  <c r="P139" i="1" s="1"/>
  <c r="K139" i="1"/>
  <c r="G139" i="1"/>
  <c r="H139" i="1" s="1"/>
  <c r="S138" i="1"/>
  <c r="T138" i="1" s="1"/>
  <c r="O138" i="1"/>
  <c r="P138" i="1" s="1"/>
  <c r="K138" i="1"/>
  <c r="G138" i="1"/>
  <c r="H138" i="1" s="1"/>
  <c r="S137" i="1"/>
  <c r="T137" i="1" s="1"/>
  <c r="O137" i="1"/>
  <c r="P137" i="1" s="1"/>
  <c r="K137" i="1"/>
  <c r="G137" i="1"/>
  <c r="H137" i="1" s="1"/>
  <c r="S136" i="1"/>
  <c r="T136" i="1" s="1"/>
  <c r="O136" i="1"/>
  <c r="P136" i="1" s="1"/>
  <c r="K136" i="1"/>
  <c r="G136" i="1"/>
  <c r="H136" i="1" s="1"/>
  <c r="S135" i="1"/>
  <c r="T135" i="1" s="1"/>
  <c r="O135" i="1"/>
  <c r="P135" i="1" s="1"/>
  <c r="K135" i="1"/>
  <c r="G135" i="1"/>
  <c r="H135" i="1" s="1"/>
  <c r="S134" i="1"/>
  <c r="T134" i="1" s="1"/>
  <c r="O134" i="1"/>
  <c r="P134" i="1" s="1"/>
  <c r="K134" i="1"/>
  <c r="G134" i="1"/>
  <c r="H134" i="1" s="1"/>
  <c r="S133" i="1"/>
  <c r="T133" i="1" s="1"/>
  <c r="O133" i="1"/>
  <c r="P133" i="1" s="1"/>
  <c r="K133" i="1"/>
  <c r="G133" i="1"/>
  <c r="H133" i="1" s="1"/>
  <c r="S132" i="1"/>
  <c r="T132" i="1" s="1"/>
  <c r="O132" i="1"/>
  <c r="P132" i="1" s="1"/>
  <c r="K132" i="1"/>
  <c r="G132" i="1"/>
  <c r="H132" i="1" s="1"/>
  <c r="S131" i="1"/>
  <c r="T131" i="1" s="1"/>
  <c r="O131" i="1"/>
  <c r="P131" i="1" s="1"/>
  <c r="K131" i="1"/>
  <c r="L131" i="1" s="1"/>
  <c r="G131" i="1"/>
  <c r="H131" i="1" s="1"/>
  <c r="S130" i="1"/>
  <c r="T130" i="1" s="1"/>
  <c r="O130" i="1"/>
  <c r="P130" i="1" s="1"/>
  <c r="K130" i="1"/>
  <c r="G130" i="1"/>
  <c r="H130" i="1" s="1"/>
  <c r="S129" i="1"/>
  <c r="T129" i="1" s="1"/>
  <c r="O129" i="1"/>
  <c r="P129" i="1" s="1"/>
  <c r="K129" i="1"/>
  <c r="G129" i="1"/>
  <c r="H129" i="1" s="1"/>
  <c r="S128" i="1"/>
  <c r="T128" i="1" s="1"/>
  <c r="O128" i="1"/>
  <c r="P128" i="1" s="1"/>
  <c r="K128" i="1"/>
  <c r="G128" i="1"/>
  <c r="H128" i="1" s="1"/>
  <c r="S127" i="1"/>
  <c r="T127" i="1" s="1"/>
  <c r="O127" i="1"/>
  <c r="P127" i="1" s="1"/>
  <c r="K127" i="1"/>
  <c r="G127" i="1"/>
  <c r="H127" i="1" s="1"/>
  <c r="S126" i="1"/>
  <c r="T126" i="1" s="1"/>
  <c r="O126" i="1"/>
  <c r="P126" i="1" s="1"/>
  <c r="K126" i="1"/>
  <c r="G126" i="1"/>
  <c r="H126" i="1" s="1"/>
  <c r="S125" i="1"/>
  <c r="T125" i="1" s="1"/>
  <c r="O125" i="1"/>
  <c r="P125" i="1" s="1"/>
  <c r="K125" i="1"/>
  <c r="G125" i="1"/>
  <c r="H125" i="1" s="1"/>
  <c r="S124" i="1"/>
  <c r="T124" i="1" s="1"/>
  <c r="O124" i="1"/>
  <c r="P124" i="1" s="1"/>
  <c r="K124" i="1"/>
  <c r="G124" i="1"/>
  <c r="H124" i="1" s="1"/>
  <c r="S123" i="1"/>
  <c r="T123" i="1" s="1"/>
  <c r="O123" i="1"/>
  <c r="P123" i="1" s="1"/>
  <c r="K123" i="1"/>
  <c r="G123" i="1"/>
  <c r="H123" i="1" s="1"/>
  <c r="S122" i="1"/>
  <c r="T122" i="1" s="1"/>
  <c r="O122" i="1"/>
  <c r="P122" i="1" s="1"/>
  <c r="K122" i="1"/>
  <c r="G122" i="1"/>
  <c r="H122" i="1" s="1"/>
  <c r="S121" i="1"/>
  <c r="T121" i="1" s="1"/>
  <c r="O121" i="1"/>
  <c r="P121" i="1" s="1"/>
  <c r="K121" i="1"/>
  <c r="G121" i="1"/>
  <c r="H121" i="1" s="1"/>
  <c r="S120" i="1"/>
  <c r="T120" i="1" s="1"/>
  <c r="O120" i="1"/>
  <c r="P120" i="1" s="1"/>
  <c r="K120" i="1"/>
  <c r="L120" i="1" s="1"/>
  <c r="G120" i="1"/>
  <c r="H120" i="1" s="1"/>
  <c r="S119" i="1"/>
  <c r="T119" i="1" s="1"/>
  <c r="O119" i="1"/>
  <c r="P119" i="1" s="1"/>
  <c r="K119" i="1"/>
  <c r="G119" i="1"/>
  <c r="H119" i="1" s="1"/>
  <c r="S118" i="1"/>
  <c r="T118" i="1" s="1"/>
  <c r="O118" i="1"/>
  <c r="P118" i="1" s="1"/>
  <c r="K118" i="1"/>
  <c r="G118" i="1"/>
  <c r="H118" i="1" s="1"/>
  <c r="S117" i="1"/>
  <c r="T117" i="1" s="1"/>
  <c r="O117" i="1"/>
  <c r="P117" i="1" s="1"/>
  <c r="K117" i="1"/>
  <c r="G117" i="1"/>
  <c r="H117" i="1" s="1"/>
  <c r="S116" i="1"/>
  <c r="T116" i="1" s="1"/>
  <c r="O116" i="1"/>
  <c r="P116" i="1" s="1"/>
  <c r="K116" i="1"/>
  <c r="G116" i="1"/>
  <c r="H116" i="1" s="1"/>
  <c r="S115" i="1"/>
  <c r="T115" i="1" s="1"/>
  <c r="O115" i="1"/>
  <c r="P115" i="1" s="1"/>
  <c r="K115" i="1"/>
  <c r="G115" i="1"/>
  <c r="H115" i="1" s="1"/>
  <c r="S114" i="1"/>
  <c r="T114" i="1" s="1"/>
  <c r="O114" i="1"/>
  <c r="P114" i="1" s="1"/>
  <c r="K114" i="1"/>
  <c r="G114" i="1"/>
  <c r="H114" i="1" s="1"/>
  <c r="S113" i="1"/>
  <c r="T113" i="1" s="1"/>
  <c r="O113" i="1"/>
  <c r="P113" i="1" s="1"/>
  <c r="K113" i="1"/>
  <c r="G113" i="1"/>
  <c r="H113" i="1" s="1"/>
  <c r="S112" i="1"/>
  <c r="T112" i="1" s="1"/>
  <c r="O112" i="1"/>
  <c r="P112" i="1" s="1"/>
  <c r="K112" i="1"/>
  <c r="G112" i="1"/>
  <c r="H112" i="1" s="1"/>
  <c r="S111" i="1"/>
  <c r="T111" i="1" s="1"/>
  <c r="O111" i="1"/>
  <c r="P111" i="1" s="1"/>
  <c r="K111" i="1"/>
  <c r="G111" i="1"/>
  <c r="H111" i="1" s="1"/>
  <c r="S110" i="1"/>
  <c r="T110" i="1" s="1"/>
  <c r="O110" i="1"/>
  <c r="P110" i="1" s="1"/>
  <c r="K110" i="1"/>
  <c r="G110" i="1"/>
  <c r="H110" i="1" s="1"/>
  <c r="S109" i="1"/>
  <c r="T109" i="1" s="1"/>
  <c r="O109" i="1"/>
  <c r="P109" i="1" s="1"/>
  <c r="K109" i="1"/>
  <c r="G109" i="1"/>
  <c r="H109" i="1" s="1"/>
  <c r="S108" i="1"/>
  <c r="T108" i="1" s="1"/>
  <c r="O108" i="1"/>
  <c r="P108" i="1" s="1"/>
  <c r="K108" i="1"/>
  <c r="G108" i="1"/>
  <c r="H108" i="1" s="1"/>
  <c r="S107" i="1"/>
  <c r="T107" i="1" s="1"/>
  <c r="O107" i="1"/>
  <c r="P107" i="1" s="1"/>
  <c r="K107" i="1"/>
  <c r="G107" i="1"/>
  <c r="H107" i="1" s="1"/>
  <c r="S106" i="1"/>
  <c r="T106" i="1" s="1"/>
  <c r="O106" i="1"/>
  <c r="P106" i="1" s="1"/>
  <c r="K106" i="1"/>
  <c r="G106" i="1"/>
  <c r="H106" i="1" s="1"/>
  <c r="S105" i="1"/>
  <c r="T105" i="1" s="1"/>
  <c r="O105" i="1"/>
  <c r="P105" i="1" s="1"/>
  <c r="K105" i="1"/>
  <c r="G105" i="1"/>
  <c r="H105" i="1" s="1"/>
  <c r="S104" i="1"/>
  <c r="T104" i="1" s="1"/>
  <c r="O104" i="1"/>
  <c r="P104" i="1" s="1"/>
  <c r="K104" i="1"/>
  <c r="G104" i="1"/>
  <c r="H104" i="1" s="1"/>
  <c r="S103" i="1"/>
  <c r="T103" i="1" s="1"/>
  <c r="O103" i="1"/>
  <c r="P103" i="1" s="1"/>
  <c r="K103" i="1"/>
  <c r="G103" i="1"/>
  <c r="H103" i="1" s="1"/>
  <c r="S102" i="1"/>
  <c r="T102" i="1" s="1"/>
  <c r="O102" i="1"/>
  <c r="P102" i="1" s="1"/>
  <c r="K102" i="1"/>
  <c r="G102" i="1"/>
  <c r="H102" i="1" s="1"/>
  <c r="S101" i="1"/>
  <c r="T101" i="1" s="1"/>
  <c r="O101" i="1"/>
  <c r="P101" i="1" s="1"/>
  <c r="K101" i="1"/>
  <c r="G101" i="1"/>
  <c r="H101" i="1" s="1"/>
  <c r="S100" i="1"/>
  <c r="T100" i="1" s="1"/>
  <c r="O100" i="1"/>
  <c r="P100" i="1" s="1"/>
  <c r="K100" i="1"/>
  <c r="G100" i="1"/>
  <c r="H100" i="1" s="1"/>
  <c r="S99" i="1"/>
  <c r="T99" i="1" s="1"/>
  <c r="O99" i="1"/>
  <c r="P99" i="1" s="1"/>
  <c r="K99" i="1"/>
  <c r="G99" i="1"/>
  <c r="H99" i="1" s="1"/>
  <c r="S98" i="1"/>
  <c r="T98" i="1" s="1"/>
  <c r="O98" i="1"/>
  <c r="P98" i="1" s="1"/>
  <c r="K98" i="1"/>
  <c r="L98" i="1" s="1"/>
  <c r="G98" i="1"/>
  <c r="H98" i="1" s="1"/>
  <c r="S97" i="1"/>
  <c r="T97" i="1" s="1"/>
  <c r="O97" i="1"/>
  <c r="P97" i="1" s="1"/>
  <c r="K97" i="1"/>
  <c r="G97" i="1"/>
  <c r="H97" i="1" s="1"/>
  <c r="S96" i="1"/>
  <c r="T96" i="1" s="1"/>
  <c r="O96" i="1"/>
  <c r="P96" i="1" s="1"/>
  <c r="K96" i="1"/>
  <c r="G96" i="1"/>
  <c r="H96" i="1" s="1"/>
  <c r="S95" i="1"/>
  <c r="T95" i="1" s="1"/>
  <c r="O95" i="1"/>
  <c r="P95" i="1" s="1"/>
  <c r="K95" i="1"/>
  <c r="G95" i="1"/>
  <c r="H95" i="1" s="1"/>
  <c r="S94" i="1"/>
  <c r="T94" i="1" s="1"/>
  <c r="O94" i="1"/>
  <c r="P94" i="1" s="1"/>
  <c r="K94" i="1"/>
  <c r="G94" i="1"/>
  <c r="H94" i="1" s="1"/>
  <c r="S93" i="1"/>
  <c r="T93" i="1" s="1"/>
  <c r="O93" i="1"/>
  <c r="P93" i="1" s="1"/>
  <c r="K93" i="1"/>
  <c r="G93" i="1"/>
  <c r="H93" i="1" s="1"/>
  <c r="S92" i="1"/>
  <c r="T92" i="1" s="1"/>
  <c r="O92" i="1"/>
  <c r="P92" i="1" s="1"/>
  <c r="K92" i="1"/>
  <c r="G92" i="1"/>
  <c r="H92" i="1" s="1"/>
  <c r="S91" i="1"/>
  <c r="T91" i="1" s="1"/>
  <c r="O91" i="1"/>
  <c r="P91" i="1" s="1"/>
  <c r="K91" i="1"/>
  <c r="G91" i="1"/>
  <c r="H91" i="1" s="1"/>
  <c r="S90" i="1"/>
  <c r="T90" i="1" s="1"/>
  <c r="O90" i="1"/>
  <c r="P90" i="1" s="1"/>
  <c r="K90" i="1"/>
  <c r="G90" i="1"/>
  <c r="H90" i="1" s="1"/>
  <c r="S89" i="1"/>
  <c r="T89" i="1" s="1"/>
  <c r="O89" i="1"/>
  <c r="P89" i="1" s="1"/>
  <c r="K89" i="1"/>
  <c r="G89" i="1"/>
  <c r="H89" i="1" s="1"/>
  <c r="S88" i="1"/>
  <c r="T88" i="1" s="1"/>
  <c r="O88" i="1"/>
  <c r="P88" i="1" s="1"/>
  <c r="K88" i="1"/>
  <c r="G88" i="1"/>
  <c r="H88" i="1" s="1"/>
  <c r="S87" i="1"/>
  <c r="T87" i="1" s="1"/>
  <c r="O87" i="1"/>
  <c r="P87" i="1" s="1"/>
  <c r="K87" i="1"/>
  <c r="G87" i="1"/>
  <c r="H87" i="1" s="1"/>
  <c r="S86" i="1"/>
  <c r="T86" i="1" s="1"/>
  <c r="O86" i="1"/>
  <c r="P86" i="1" s="1"/>
  <c r="K86" i="1"/>
  <c r="G86" i="1"/>
  <c r="H86" i="1" s="1"/>
  <c r="S85" i="1"/>
  <c r="T85" i="1" s="1"/>
  <c r="O85" i="1"/>
  <c r="P85" i="1" s="1"/>
  <c r="K85" i="1"/>
  <c r="G85" i="1"/>
  <c r="H85" i="1" s="1"/>
  <c r="S84" i="1"/>
  <c r="T84" i="1" s="1"/>
  <c r="O84" i="1"/>
  <c r="P84" i="1" s="1"/>
  <c r="K84" i="1"/>
  <c r="G84" i="1"/>
  <c r="H84" i="1" s="1"/>
  <c r="S83" i="1"/>
  <c r="T83" i="1" s="1"/>
  <c r="O83" i="1"/>
  <c r="P83" i="1" s="1"/>
  <c r="K83" i="1"/>
  <c r="G83" i="1"/>
  <c r="H83" i="1" s="1"/>
  <c r="S82" i="1"/>
  <c r="T82" i="1" s="1"/>
  <c r="O82" i="1"/>
  <c r="P82" i="1" s="1"/>
  <c r="K82" i="1"/>
  <c r="G82" i="1"/>
  <c r="H82" i="1" s="1"/>
  <c r="S81" i="1"/>
  <c r="T81" i="1" s="1"/>
  <c r="O81" i="1"/>
  <c r="P81" i="1" s="1"/>
  <c r="K81" i="1"/>
  <c r="G81" i="1"/>
  <c r="H81" i="1" s="1"/>
  <c r="S80" i="1"/>
  <c r="T80" i="1" s="1"/>
  <c r="O80" i="1"/>
  <c r="P80" i="1" s="1"/>
  <c r="K80" i="1"/>
  <c r="G80" i="1"/>
  <c r="H80" i="1" s="1"/>
  <c r="S79" i="1"/>
  <c r="T79" i="1" s="1"/>
  <c r="O79" i="1"/>
  <c r="P79" i="1" s="1"/>
  <c r="K79" i="1"/>
  <c r="G79" i="1"/>
  <c r="H79" i="1" s="1"/>
  <c r="S78" i="1"/>
  <c r="T78" i="1" s="1"/>
  <c r="O78" i="1"/>
  <c r="P78" i="1" s="1"/>
  <c r="K78" i="1"/>
  <c r="G78" i="1"/>
  <c r="H78" i="1" s="1"/>
  <c r="S77" i="1"/>
  <c r="T77" i="1" s="1"/>
  <c r="O77" i="1"/>
  <c r="P77" i="1" s="1"/>
  <c r="K77" i="1"/>
  <c r="G77" i="1"/>
  <c r="H77" i="1" s="1"/>
  <c r="S76" i="1"/>
  <c r="T76" i="1" s="1"/>
  <c r="O76" i="1"/>
  <c r="P76" i="1" s="1"/>
  <c r="K76" i="1"/>
  <c r="G76" i="1"/>
  <c r="H76" i="1" s="1"/>
  <c r="S75" i="1"/>
  <c r="T75" i="1" s="1"/>
  <c r="O75" i="1"/>
  <c r="P75" i="1" s="1"/>
  <c r="K75" i="1"/>
  <c r="G75" i="1"/>
  <c r="H75" i="1" s="1"/>
  <c r="S74" i="1"/>
  <c r="T74" i="1" s="1"/>
  <c r="O74" i="1"/>
  <c r="P74" i="1" s="1"/>
  <c r="K74" i="1"/>
  <c r="G74" i="1"/>
  <c r="H74" i="1" s="1"/>
  <c r="S73" i="1"/>
  <c r="T73" i="1" s="1"/>
  <c r="O73" i="1"/>
  <c r="P73" i="1" s="1"/>
  <c r="K73" i="1"/>
  <c r="G73" i="1"/>
  <c r="H73" i="1" s="1"/>
  <c r="S72" i="1"/>
  <c r="T72" i="1" s="1"/>
  <c r="O72" i="1"/>
  <c r="P72" i="1" s="1"/>
  <c r="K72" i="1"/>
  <c r="G72" i="1"/>
  <c r="H72" i="1" s="1"/>
  <c r="S71" i="1"/>
  <c r="T71" i="1" s="1"/>
  <c r="O71" i="1"/>
  <c r="P71" i="1" s="1"/>
  <c r="K71" i="1"/>
  <c r="G71" i="1"/>
  <c r="H71" i="1" s="1"/>
  <c r="S70" i="1"/>
  <c r="T70" i="1" s="1"/>
  <c r="O70" i="1"/>
  <c r="P70" i="1" s="1"/>
  <c r="K70" i="1"/>
  <c r="G70" i="1"/>
  <c r="H70" i="1" s="1"/>
  <c r="S69" i="1"/>
  <c r="T69" i="1" s="1"/>
  <c r="O69" i="1"/>
  <c r="P69" i="1" s="1"/>
  <c r="K69" i="1"/>
  <c r="G69" i="1"/>
  <c r="H69" i="1" s="1"/>
  <c r="S68" i="1"/>
  <c r="T68" i="1" s="1"/>
  <c r="O68" i="1"/>
  <c r="P68" i="1" s="1"/>
  <c r="K68" i="1"/>
  <c r="G68" i="1"/>
  <c r="H68" i="1" s="1"/>
  <c r="S67" i="1"/>
  <c r="T67" i="1" s="1"/>
  <c r="O67" i="1"/>
  <c r="P67" i="1" s="1"/>
  <c r="K67" i="1"/>
  <c r="G67" i="1"/>
  <c r="H67" i="1" s="1"/>
  <c r="S66" i="1"/>
  <c r="T66" i="1" s="1"/>
  <c r="O66" i="1"/>
  <c r="P66" i="1" s="1"/>
  <c r="K66" i="1"/>
  <c r="G66" i="1"/>
  <c r="H66" i="1" s="1"/>
  <c r="S65" i="1"/>
  <c r="T65" i="1" s="1"/>
  <c r="O65" i="1"/>
  <c r="P65" i="1" s="1"/>
  <c r="K65" i="1"/>
  <c r="G65" i="1"/>
  <c r="H65" i="1" s="1"/>
  <c r="S64" i="1"/>
  <c r="T64" i="1" s="1"/>
  <c r="O64" i="1"/>
  <c r="P64" i="1" s="1"/>
  <c r="K64" i="1"/>
  <c r="G64" i="1"/>
  <c r="H64" i="1" s="1"/>
  <c r="S63" i="1"/>
  <c r="T63" i="1" s="1"/>
  <c r="O63" i="1"/>
  <c r="P63" i="1" s="1"/>
  <c r="K63" i="1"/>
  <c r="G63" i="1"/>
  <c r="H63" i="1" s="1"/>
  <c r="S62" i="1"/>
  <c r="T62" i="1" s="1"/>
  <c r="O62" i="1"/>
  <c r="P62" i="1" s="1"/>
  <c r="K62" i="1"/>
  <c r="G62" i="1"/>
  <c r="H62" i="1" s="1"/>
  <c r="S61" i="1"/>
  <c r="T61" i="1" s="1"/>
  <c r="O61" i="1"/>
  <c r="P61" i="1" s="1"/>
  <c r="K61" i="1"/>
  <c r="G61" i="1"/>
  <c r="H61" i="1" s="1"/>
  <c r="S60" i="1"/>
  <c r="T60" i="1" s="1"/>
  <c r="O60" i="1"/>
  <c r="P60" i="1" s="1"/>
  <c r="K60" i="1"/>
  <c r="G60" i="1"/>
  <c r="H60" i="1" s="1"/>
  <c r="S59" i="1"/>
  <c r="T59" i="1" s="1"/>
  <c r="O59" i="1"/>
  <c r="P59" i="1" s="1"/>
  <c r="K59" i="1"/>
  <c r="L59" i="1" s="1"/>
  <c r="G59" i="1"/>
  <c r="H59" i="1" s="1"/>
  <c r="S58" i="1"/>
  <c r="T58" i="1" s="1"/>
  <c r="O58" i="1"/>
  <c r="P58" i="1" s="1"/>
  <c r="K58" i="1"/>
  <c r="G58" i="1"/>
  <c r="H58" i="1" s="1"/>
  <c r="S57" i="1"/>
  <c r="T57" i="1" s="1"/>
  <c r="O57" i="1"/>
  <c r="P57" i="1" s="1"/>
  <c r="K57" i="1"/>
  <c r="G57" i="1"/>
  <c r="H57" i="1" s="1"/>
  <c r="S56" i="1"/>
  <c r="T56" i="1" s="1"/>
  <c r="O56" i="1"/>
  <c r="P56" i="1" s="1"/>
  <c r="K56" i="1"/>
  <c r="G56" i="1"/>
  <c r="H56" i="1" s="1"/>
  <c r="S55" i="1"/>
  <c r="T55" i="1" s="1"/>
  <c r="O55" i="1"/>
  <c r="P55" i="1" s="1"/>
  <c r="K55" i="1"/>
  <c r="G55" i="1"/>
  <c r="H55" i="1" s="1"/>
  <c r="S54" i="1"/>
  <c r="T54" i="1" s="1"/>
  <c r="O54" i="1"/>
  <c r="P54" i="1" s="1"/>
  <c r="K54" i="1"/>
  <c r="G54" i="1"/>
  <c r="H54" i="1" s="1"/>
  <c r="S53" i="1"/>
  <c r="T53" i="1" s="1"/>
  <c r="O53" i="1"/>
  <c r="P53" i="1" s="1"/>
  <c r="K53" i="1"/>
  <c r="G53" i="1"/>
  <c r="H53" i="1" s="1"/>
  <c r="S52" i="1"/>
  <c r="T52" i="1" s="1"/>
  <c r="O52" i="1"/>
  <c r="P52" i="1" s="1"/>
  <c r="K52" i="1"/>
  <c r="G52" i="1"/>
  <c r="H52" i="1" s="1"/>
  <c r="S51" i="1"/>
  <c r="T51" i="1" s="1"/>
  <c r="O51" i="1"/>
  <c r="P51" i="1" s="1"/>
  <c r="K51" i="1"/>
  <c r="G51" i="1"/>
  <c r="H51" i="1" s="1"/>
  <c r="S50" i="1"/>
  <c r="T50" i="1" s="1"/>
  <c r="O50" i="1"/>
  <c r="P50" i="1" s="1"/>
  <c r="K50" i="1"/>
  <c r="G50" i="1"/>
  <c r="H50" i="1" s="1"/>
  <c r="S49" i="1"/>
  <c r="T49" i="1" s="1"/>
  <c r="O49" i="1"/>
  <c r="P49" i="1" s="1"/>
  <c r="K49" i="1"/>
  <c r="G49" i="1"/>
  <c r="H49" i="1" s="1"/>
  <c r="S48" i="1"/>
  <c r="T48" i="1" s="1"/>
  <c r="O48" i="1"/>
  <c r="P48" i="1" s="1"/>
  <c r="K48" i="1"/>
  <c r="G48" i="1"/>
  <c r="H48" i="1" s="1"/>
  <c r="S47" i="1"/>
  <c r="T47" i="1" s="1"/>
  <c r="O47" i="1"/>
  <c r="P47" i="1" s="1"/>
  <c r="K47" i="1"/>
  <c r="G47" i="1"/>
  <c r="H47" i="1" s="1"/>
  <c r="S46" i="1"/>
  <c r="T46" i="1" s="1"/>
  <c r="O46" i="1"/>
  <c r="P46" i="1" s="1"/>
  <c r="K46" i="1"/>
  <c r="G46" i="1"/>
  <c r="H46" i="1" s="1"/>
  <c r="S45" i="1"/>
  <c r="T45" i="1" s="1"/>
  <c r="O45" i="1"/>
  <c r="P45" i="1" s="1"/>
  <c r="K45" i="1"/>
  <c r="G45" i="1"/>
  <c r="H45" i="1" s="1"/>
  <c r="S44" i="1"/>
  <c r="T44" i="1" s="1"/>
  <c r="O44" i="1"/>
  <c r="P44" i="1" s="1"/>
  <c r="K44" i="1"/>
  <c r="G44" i="1"/>
  <c r="H44" i="1" s="1"/>
  <c r="S43" i="1"/>
  <c r="T43" i="1" s="1"/>
  <c r="O43" i="1"/>
  <c r="P43" i="1" s="1"/>
  <c r="K43" i="1"/>
  <c r="G43" i="1"/>
  <c r="H43" i="1" s="1"/>
  <c r="S42" i="1"/>
  <c r="T42" i="1" s="1"/>
  <c r="O42" i="1"/>
  <c r="P42" i="1" s="1"/>
  <c r="K42" i="1"/>
  <c r="G42" i="1"/>
  <c r="H42" i="1" s="1"/>
  <c r="S41" i="1"/>
  <c r="T41" i="1" s="1"/>
  <c r="O41" i="1"/>
  <c r="P41" i="1" s="1"/>
  <c r="K41" i="1"/>
  <c r="G41" i="1"/>
  <c r="H41" i="1" s="1"/>
  <c r="S40" i="1"/>
  <c r="T40" i="1" s="1"/>
  <c r="O40" i="1"/>
  <c r="P40" i="1" s="1"/>
  <c r="K40" i="1"/>
  <c r="G40" i="1"/>
  <c r="H40" i="1" s="1"/>
  <c r="S39" i="1"/>
  <c r="T39" i="1" s="1"/>
  <c r="O39" i="1"/>
  <c r="P39" i="1" s="1"/>
  <c r="K39" i="1"/>
  <c r="G39" i="1"/>
  <c r="H39" i="1" s="1"/>
  <c r="S38" i="1"/>
  <c r="T38" i="1" s="1"/>
  <c r="O38" i="1"/>
  <c r="P38" i="1" s="1"/>
  <c r="K38" i="1"/>
  <c r="G38" i="1"/>
  <c r="H38" i="1" s="1"/>
  <c r="S37" i="1"/>
  <c r="T37" i="1" s="1"/>
  <c r="O37" i="1"/>
  <c r="P37" i="1" s="1"/>
  <c r="K37" i="1"/>
  <c r="G37" i="1"/>
  <c r="H37" i="1" s="1"/>
  <c r="S36" i="1"/>
  <c r="T36" i="1" s="1"/>
  <c r="O36" i="1"/>
  <c r="P36" i="1" s="1"/>
  <c r="K36" i="1"/>
  <c r="G36" i="1"/>
  <c r="H36" i="1" s="1"/>
  <c r="S35" i="1"/>
  <c r="T35" i="1" s="1"/>
  <c r="O35" i="1"/>
  <c r="P35" i="1" s="1"/>
  <c r="K35" i="1"/>
  <c r="G35" i="1"/>
  <c r="H35" i="1" s="1"/>
  <c r="S34" i="1"/>
  <c r="T34" i="1" s="1"/>
  <c r="O34" i="1"/>
  <c r="P34" i="1" s="1"/>
  <c r="K34" i="1"/>
  <c r="G34" i="1"/>
  <c r="H34" i="1" s="1"/>
  <c r="S33" i="1"/>
  <c r="T33" i="1" s="1"/>
  <c r="O33" i="1"/>
  <c r="P33" i="1" s="1"/>
  <c r="K33" i="1"/>
  <c r="G33" i="1"/>
  <c r="H33" i="1" s="1"/>
  <c r="S32" i="1"/>
  <c r="T32" i="1" s="1"/>
  <c r="O32" i="1"/>
  <c r="P32" i="1" s="1"/>
  <c r="K32" i="1"/>
  <c r="G32" i="1"/>
  <c r="H32" i="1" s="1"/>
  <c r="S31" i="1"/>
  <c r="T31" i="1" s="1"/>
  <c r="O31" i="1"/>
  <c r="P31" i="1" s="1"/>
  <c r="K31" i="1"/>
  <c r="G31" i="1"/>
  <c r="H31" i="1" s="1"/>
  <c r="S30" i="1"/>
  <c r="T30" i="1" s="1"/>
  <c r="O30" i="1"/>
  <c r="P30" i="1" s="1"/>
  <c r="K30" i="1"/>
  <c r="G30" i="1"/>
  <c r="H30" i="1" s="1"/>
  <c r="S29" i="1"/>
  <c r="T29" i="1" s="1"/>
  <c r="O29" i="1"/>
  <c r="P29" i="1" s="1"/>
  <c r="K29" i="1"/>
  <c r="G29" i="1"/>
  <c r="H29" i="1" s="1"/>
  <c r="S28" i="1"/>
  <c r="T28" i="1" s="1"/>
  <c r="O28" i="1"/>
  <c r="P28" i="1" s="1"/>
  <c r="K28" i="1"/>
  <c r="G28" i="1"/>
  <c r="H28" i="1" s="1"/>
  <c r="S27" i="1"/>
  <c r="T27" i="1" s="1"/>
  <c r="O27" i="1"/>
  <c r="P27" i="1" s="1"/>
  <c r="K27" i="1"/>
  <c r="G27" i="1"/>
  <c r="H27" i="1" s="1"/>
  <c r="S26" i="1"/>
  <c r="T26" i="1" s="1"/>
  <c r="O26" i="1"/>
  <c r="P26" i="1" s="1"/>
  <c r="K26" i="1"/>
  <c r="G26" i="1"/>
  <c r="H26" i="1" s="1"/>
  <c r="S25" i="1"/>
  <c r="T25" i="1" s="1"/>
  <c r="O25" i="1"/>
  <c r="P25" i="1" s="1"/>
  <c r="K25" i="1"/>
  <c r="G25" i="1"/>
  <c r="H25" i="1" s="1"/>
  <c r="S24" i="1"/>
  <c r="T24" i="1" s="1"/>
  <c r="O24" i="1"/>
  <c r="P24" i="1" s="1"/>
  <c r="K24" i="1"/>
  <c r="G24" i="1"/>
  <c r="H24" i="1" s="1"/>
  <c r="S23" i="1"/>
  <c r="T23" i="1" s="1"/>
  <c r="O23" i="1"/>
  <c r="P23" i="1" s="1"/>
  <c r="K23" i="1"/>
  <c r="G23" i="1"/>
  <c r="H23" i="1" s="1"/>
  <c r="S22" i="1"/>
  <c r="T22" i="1" s="1"/>
  <c r="O22" i="1"/>
  <c r="P22" i="1" s="1"/>
  <c r="K22" i="1"/>
  <c r="G22" i="1"/>
  <c r="H22" i="1" s="1"/>
  <c r="S21" i="1"/>
  <c r="T21" i="1" s="1"/>
  <c r="O21" i="1"/>
  <c r="P21" i="1" s="1"/>
  <c r="K21" i="1"/>
  <c r="G21" i="1"/>
  <c r="H21" i="1" s="1"/>
  <c r="S20" i="1"/>
  <c r="T20" i="1" s="1"/>
  <c r="O20" i="1"/>
  <c r="P20" i="1" s="1"/>
  <c r="K20" i="1"/>
  <c r="G20" i="1"/>
  <c r="H20" i="1" s="1"/>
  <c r="S19" i="1"/>
  <c r="T19" i="1" s="1"/>
  <c r="O19" i="1"/>
  <c r="P19" i="1" s="1"/>
  <c r="K19" i="1"/>
  <c r="G19" i="1"/>
  <c r="H19" i="1" s="1"/>
  <c r="S18" i="1"/>
  <c r="T18" i="1" s="1"/>
  <c r="O18" i="1"/>
  <c r="P18" i="1" s="1"/>
  <c r="K18" i="1"/>
  <c r="G18" i="1"/>
  <c r="H18" i="1" s="1"/>
  <c r="S17" i="1"/>
  <c r="T17" i="1" s="1"/>
  <c r="O17" i="1"/>
  <c r="P17" i="1" s="1"/>
  <c r="K17" i="1"/>
  <c r="G17" i="1"/>
  <c r="H17" i="1" s="1"/>
  <c r="S16" i="1"/>
  <c r="T16" i="1" s="1"/>
  <c r="O16" i="1"/>
  <c r="P16" i="1" s="1"/>
  <c r="K16" i="1"/>
  <c r="G16" i="1"/>
  <c r="H16" i="1" s="1"/>
  <c r="S15" i="1"/>
  <c r="T15" i="1" s="1"/>
  <c r="O15" i="1"/>
  <c r="P15" i="1" s="1"/>
  <c r="K15" i="1"/>
  <c r="G15" i="1"/>
  <c r="H15" i="1" s="1"/>
  <c r="S14" i="1"/>
  <c r="T14" i="1" s="1"/>
  <c r="O14" i="1"/>
  <c r="P14" i="1" s="1"/>
  <c r="K14" i="1"/>
  <c r="G14" i="1"/>
  <c r="H14" i="1" s="1"/>
  <c r="S13" i="1"/>
  <c r="T13" i="1" s="1"/>
  <c r="O13" i="1"/>
  <c r="P13" i="1" s="1"/>
  <c r="K13" i="1"/>
  <c r="G13" i="1"/>
  <c r="H13" i="1" s="1"/>
  <c r="S12" i="1"/>
  <c r="T12" i="1" s="1"/>
  <c r="O12" i="1"/>
  <c r="P12" i="1" s="1"/>
  <c r="K12" i="1"/>
  <c r="L12" i="1" s="1"/>
  <c r="G12" i="1"/>
  <c r="H12" i="1" s="1"/>
  <c r="S11" i="1"/>
  <c r="T11" i="1" s="1"/>
  <c r="O11" i="1"/>
  <c r="P11" i="1" s="1"/>
  <c r="K11" i="1"/>
  <c r="G11" i="1"/>
  <c r="H11" i="1" s="1"/>
  <c r="S10" i="1"/>
  <c r="T10" i="1" s="1"/>
  <c r="O10" i="1"/>
  <c r="P10" i="1" s="1"/>
  <c r="K10" i="1"/>
  <c r="G10" i="1"/>
  <c r="H10" i="1" s="1"/>
  <c r="S9" i="1"/>
  <c r="T9" i="1" s="1"/>
  <c r="O9" i="1"/>
  <c r="P9" i="1" s="1"/>
  <c r="K9" i="1"/>
  <c r="G9" i="1"/>
  <c r="H9" i="1" s="1"/>
  <c r="S8" i="1"/>
  <c r="T8" i="1" s="1"/>
  <c r="O8" i="1"/>
  <c r="P8" i="1" s="1"/>
  <c r="K8" i="1"/>
  <c r="G8" i="1"/>
  <c r="H8" i="1" s="1"/>
  <c r="S7" i="1"/>
  <c r="T7" i="1" s="1"/>
  <c r="O7" i="1"/>
  <c r="P7" i="1" s="1"/>
  <c r="K7" i="1"/>
  <c r="G7" i="1"/>
  <c r="H7" i="1" s="1"/>
  <c r="S6" i="1"/>
  <c r="T6" i="1" s="1"/>
  <c r="O6" i="1"/>
  <c r="P6" i="1" s="1"/>
  <c r="K6" i="1"/>
  <c r="G6" i="1"/>
  <c r="H6" i="1" s="1"/>
  <c r="S5" i="1"/>
  <c r="T5" i="1" s="1"/>
  <c r="O5" i="1"/>
  <c r="P5" i="1" s="1"/>
  <c r="K5" i="1"/>
  <c r="G5" i="1"/>
  <c r="H5" i="1" s="1"/>
  <c r="S4" i="1"/>
  <c r="T4" i="1" s="1"/>
  <c r="O4" i="1"/>
  <c r="P4" i="1" s="1"/>
  <c r="K4" i="1"/>
  <c r="G4" i="1"/>
  <c r="H4" i="1" s="1"/>
  <c r="S3" i="1"/>
  <c r="T3" i="1" s="1"/>
  <c r="O3" i="1"/>
  <c r="P3" i="1" s="1"/>
  <c r="K3" i="1"/>
  <c r="G3" i="1"/>
  <c r="H3" i="1" s="1"/>
  <c r="S2" i="1"/>
  <c r="T2" i="1" s="1"/>
  <c r="O2" i="1"/>
  <c r="P2" i="1" s="1"/>
  <c r="K2" i="1"/>
  <c r="G2" i="1"/>
  <c r="H2" i="1" s="1"/>
</calcChain>
</file>

<file path=xl/sharedStrings.xml><?xml version="1.0" encoding="utf-8"?>
<sst xmlns="http://schemas.openxmlformats.org/spreadsheetml/2006/main" count="3729" uniqueCount="1191">
  <si>
    <t>Sequence</t>
  </si>
  <si>
    <t># PSMs</t>
  </si>
  <si>
    <t>Protein Group Accessions</t>
  </si>
  <si>
    <t>Modifications</t>
  </si>
  <si>
    <t>10(1)/C(1)</t>
  </si>
  <si>
    <t>10(1)/C(2)</t>
  </si>
  <si>
    <t>mean 10(1)/C</t>
  </si>
  <si>
    <t>replicate 1 substrate (&gt;5x stdev from control distribution)</t>
  </si>
  <si>
    <t>10(2)/C(2)</t>
  </si>
  <si>
    <t>10(2)/C(1)</t>
  </si>
  <si>
    <t>mean 10(2)/C</t>
  </si>
  <si>
    <t>replicate 2 substrate (&gt;5x stdev from control distribution)</t>
  </si>
  <si>
    <t>17(1)/C(1)</t>
  </si>
  <si>
    <t>17(1)/C(2)</t>
  </si>
  <si>
    <t>mean 17(1)/C</t>
  </si>
  <si>
    <t>17(2)/C(2)</t>
  </si>
  <si>
    <t>17(2)/C(1)</t>
  </si>
  <si>
    <t>mean 17(2)/C</t>
  </si>
  <si>
    <t>PEP</t>
  </si>
  <si>
    <t>Charge</t>
  </si>
  <si>
    <t>MH+ [Da]</t>
  </si>
  <si>
    <t>ΔM [ppm]</t>
  </si>
  <si>
    <t>RT [min]</t>
  </si>
  <si>
    <t># Missed Cleavages</t>
  </si>
  <si>
    <t>protein description</t>
  </si>
  <si>
    <t>protein entry</t>
  </si>
  <si>
    <t>cleavage site</t>
  </si>
  <si>
    <t>A10(1)/average control</t>
  </si>
  <si>
    <t>ADAM10 cleavage (1)</t>
  </si>
  <si>
    <t>A10(2)/average control</t>
  </si>
  <si>
    <t>ADAM10 cleavage (2)</t>
  </si>
  <si>
    <t>A17(1)/average control</t>
  </si>
  <si>
    <t>ADAM17 cleavage (1)</t>
  </si>
  <si>
    <t>A17(2)/average control</t>
  </si>
  <si>
    <t>ADAM17 cleavage (2)</t>
  </si>
  <si>
    <t>tSSVGPDR</t>
  </si>
  <si>
    <t>D3YXK2</t>
  </si>
  <si>
    <t>N-Term(TMT6plex)</t>
  </si>
  <si>
    <t>cleaved by ADAM10</t>
  </si>
  <si>
    <t>Scaffold attachment factor B1 (SAF-B1)</t>
  </si>
  <si>
    <t>SAFB1_MOUSE</t>
  </si>
  <si>
    <t>PFAQA/TSSVG</t>
  </si>
  <si>
    <t>cleaved by ADAM17</t>
  </si>
  <si>
    <t>akQQAPPVR</t>
  </si>
  <si>
    <t>O08553</t>
  </si>
  <si>
    <t>N-Term(TMT6plex); K2(TMT6plex)</t>
  </si>
  <si>
    <t>Dihydropyrimidinase-related protein 2 (DRP-2) (Unc-33-like phosphoprotein 2) (ULIP-2)</t>
  </si>
  <si>
    <t>DPYL2_MOUSE</t>
  </si>
  <si>
    <t>AKTSP/AKQQA</t>
  </si>
  <si>
    <t/>
  </si>
  <si>
    <t>lQSEPESIR</t>
  </si>
  <si>
    <t>O08585</t>
  </si>
  <si>
    <t>Clathrin light chain A (Lca)</t>
  </si>
  <si>
    <t>CLCA_MOUSE</t>
  </si>
  <si>
    <t>SEVDR/LQSEP</t>
  </si>
  <si>
    <t>iIDAAQEAR</t>
  </si>
  <si>
    <t>O08795</t>
  </si>
  <si>
    <t>Glucosidase 2 subunit beta (80K-H protein) (Glucosidase II subunit beta) (Protein kinase C substrate 60.1 kDa protein heavy chain) (PKCSH)</t>
  </si>
  <si>
    <t>GLU2B_MOUSE</t>
  </si>
  <si>
    <t>EETQA/IIDAA</t>
  </si>
  <si>
    <t>aVSHEDQFLLLDFHAH</t>
  </si>
  <si>
    <t>O35598</t>
  </si>
  <si>
    <t>Disintegrin and metalloproteinase domain-containing protein 10 (ADAM 10) (EC 3.4.24.81) (Kuzbanian protein homolog) (Mammalian disintegrin-metalloprotease) (CD antigen CD156c)</t>
  </si>
  <si>
    <t>ADA10_MOUSE</t>
  </si>
  <si>
    <t>QRAKR/AVSHE</t>
  </si>
  <si>
    <t>tITLQPGSPcNDFR</t>
  </si>
  <si>
    <t>N-Term(TMT6plex); C10(Carbamidomethyl)</t>
  </si>
  <si>
    <t>QFSGR/TITLQ</t>
  </si>
  <si>
    <t>lkAEAENNSGVESSGYGSPGPTWDR</t>
  </si>
  <si>
    <t>O70133-2</t>
  </si>
  <si>
    <t>ATP-dependent RNA helicase A (RHA) (EC 3.6.4.13) (DEAH box protein 9) (mHEL-5) (Nuclear DNA helicase II) (NDH II)</t>
  </si>
  <si>
    <t>DHX9_MOUSE</t>
  </si>
  <si>
    <t>PPHLA/LKAEA</t>
  </si>
  <si>
    <t>vSGPPPADLcHALR</t>
  </si>
  <si>
    <t>O70251</t>
  </si>
  <si>
    <t>Elongation factor 1-beta (EF-1-beta)</t>
  </si>
  <si>
    <t>EF1B_MOUSE</t>
  </si>
  <si>
    <t>AVFEA/VSGPP</t>
  </si>
  <si>
    <t>lQSDVQPVGHDYVEEVR</t>
  </si>
  <si>
    <t>O88532</t>
  </si>
  <si>
    <t>Zinc finger RNA-binding protein</t>
  </si>
  <si>
    <t>ZFR_MOUSE</t>
  </si>
  <si>
    <t>ASLAA/LQSDV</t>
  </si>
  <si>
    <t>sGNFGGSR</t>
  </si>
  <si>
    <t>O88569-3</t>
  </si>
  <si>
    <t>Heterogeneous nuclear ribonucleoproteins A2/B1 (hnRNP A2/B1)</t>
  </si>
  <si>
    <t>ROA2_MOUSE</t>
  </si>
  <si>
    <t>YGPMK/SGNFG</t>
  </si>
  <si>
    <t>aASEGHSHPR</t>
  </si>
  <si>
    <t>O88952</t>
  </si>
  <si>
    <t>Protein lin-7 homolog C (Lin-7C) (mLin7C) (Mammalian lin-seven protein 3) (MALS-3) (Vertebrate lin-7 homolog 3) (Veli-3)</t>
  </si>
  <si>
    <t>LIN7C_MOUSE</t>
  </si>
  <si>
    <t>TVAAF/AASEG</t>
  </si>
  <si>
    <t>yFETAVSRPGLEEPR</t>
  </si>
  <si>
    <t>P01899</t>
  </si>
  <si>
    <t>H-2 class I histocompatibility antigen, D-B alpha chain (H-2D(B))</t>
  </si>
  <si>
    <t>HA11_MOUSE</t>
  </si>
  <si>
    <t>PHSMR/YFETA</t>
  </si>
  <si>
    <t>sIGTENTEENRR</t>
  </si>
  <si>
    <t>P05064</t>
  </si>
  <si>
    <t>Fructose-bisphosphate aldolase A (EC 4.1.2.13) (Aldolase 1) (Muscle-type aldolase)</t>
  </si>
  <si>
    <t>ALDOA_MOUSE</t>
  </si>
  <si>
    <t>AKRLQ/SIGTE</t>
  </si>
  <si>
    <t>lQSIGTENTEENRR</t>
  </si>
  <si>
    <t>SIAKR/LQSIG</t>
  </si>
  <si>
    <t>lITGkEDAANNYAR</t>
  </si>
  <si>
    <t>P05213</t>
  </si>
  <si>
    <t>N-Term(TMT6plex); K5(TMT6plex)</t>
  </si>
  <si>
    <t>Tubulin alpha-1B chain (Alpha-tubulin 2) (Alpha-tubulin isotype M-alpha-2) (Tubulin alpha-2 chain) [Cleaved into: Detyrosinated tubulin alpha-1B chain]</t>
  </si>
  <si>
    <t>TBA1B_MOUSE</t>
  </si>
  <si>
    <t>FHPEQ/LITGK</t>
  </si>
  <si>
    <t>lAGLAWDDSQR</t>
  </si>
  <si>
    <t>P07141</t>
  </si>
  <si>
    <t>Macrophage colony-stimulating factor 1 (CSF-1) (MCSF) [Cleaved into: Processed macrophage colony-stimulating factor 1]</t>
  </si>
  <si>
    <t>CSF1_MOUSE</t>
  </si>
  <si>
    <t>PSMAP/LAGLA</t>
  </si>
  <si>
    <t>lSSGFSLEDPQTHANR</t>
  </si>
  <si>
    <t>P07901</t>
  </si>
  <si>
    <t>Heat shock protein HSP 90-alpha (Heat shock 86 kDa) (HSP 86) (HSP86) (Tumor-specific transplantation 86 kDa antigen) (TSTA)</t>
  </si>
  <si>
    <t>HS90A_MOUSE</t>
  </si>
  <si>
    <t>YETAL/LSSGF</t>
  </si>
  <si>
    <t>iAVQPGTLGPQGR</t>
  </si>
  <si>
    <t>P08122</t>
  </si>
  <si>
    <t>Collagen alpha-2(IV) chain [Cleaved into: Canstatin]</t>
  </si>
  <si>
    <t>CO4A2_MOUSE</t>
  </si>
  <si>
    <t>GIPQK/IAVQP</t>
  </si>
  <si>
    <t>gDVYVNDAFGTAHR</t>
  </si>
  <si>
    <t>P09041</t>
  </si>
  <si>
    <t>Phosphoglycerate kinase 2 (EC 2.7.2.3) (Phosphoglycerate kinase, testis specific)</t>
  </si>
  <si>
    <t>PGK2_MOUSE</t>
  </si>
  <si>
    <t>SLSKL/GDVYV</t>
  </si>
  <si>
    <t>yTGEkGQR</t>
  </si>
  <si>
    <t>P09405</t>
  </si>
  <si>
    <t>Nucleolin (Protein C23)</t>
  </si>
  <si>
    <t>NUCL_MOUSE</t>
  </si>
  <si>
    <t>SVSLY/YTGEK</t>
  </si>
  <si>
    <t>nkEQGTYEDFVEGLR</t>
  </si>
  <si>
    <t>P09541</t>
  </si>
  <si>
    <t>Myosin light chain 4 (MLC1EMB) (Myosin light chain 1, atrial/fetal isoform) (MLC1A)</t>
  </si>
  <si>
    <t>MYL4_MOUSE</t>
  </si>
  <si>
    <t>QHISR/NKEQG</t>
  </si>
  <si>
    <t>sTSPVTGYR</t>
  </si>
  <si>
    <t>P11276</t>
  </si>
  <si>
    <t>Fibronectin (FN) [Cleaved into: Anastellin]</t>
  </si>
  <si>
    <t>FINC_MOUSE</t>
  </si>
  <si>
    <t>VRWLP/STSPV</t>
  </si>
  <si>
    <t>lSSGVSEIR</t>
  </si>
  <si>
    <t>P14602</t>
  </si>
  <si>
    <t>Heat shock protein beta-1 (HspB1) (Growth-related 25 kDa protein) (Heat shock 25 kDa protein) (HSP 25) (Heat shock 27 kDa protein) (HSP 27) (p25)</t>
  </si>
  <si>
    <t>HSPB1_MOUSE</t>
  </si>
  <si>
    <t>ALNRQ/LSSGV</t>
  </si>
  <si>
    <t>lGTSAkQPGIQSPSR</t>
  </si>
  <si>
    <t>P14873</t>
  </si>
  <si>
    <t>N-Term(TMT6plex); K6(TMT6plex)</t>
  </si>
  <si>
    <t>Microtubule-associated protein 1B (MAP-1B) (MAP1(X)) (MAP1.2) [Cleaved into: MAP1B heavy chain; MAP1 light chain LC1]</t>
  </si>
  <si>
    <t>MAP1B_MOUSE</t>
  </si>
  <si>
    <t>EQYGY/LGTSA</t>
  </si>
  <si>
    <t>fYGEVPENR</t>
  </si>
  <si>
    <t>P15116</t>
  </si>
  <si>
    <t>Cadherin-2 (Neural cadherin) (N-cadherin) (CD antigen CD325)</t>
  </si>
  <si>
    <t>CADH2_MOUSE</t>
  </si>
  <si>
    <t>FTAMT/FYGEV</t>
  </si>
  <si>
    <t>lIAVDHYAkGDIANRR</t>
  </si>
  <si>
    <t>P16546-2</t>
  </si>
  <si>
    <t>N-Term(TMT6plex); K9(TMT6plex)</t>
  </si>
  <si>
    <t>Spectrin alpha chain, non-erythrocytic 1 (Alpha-II spectrin) (Fodrin alpha chain)</t>
  </si>
  <si>
    <t>SPTN1_MOUSE</t>
  </si>
  <si>
    <t>AFADQ/LIAVD</t>
  </si>
  <si>
    <t>lLGSAHEVQR</t>
  </si>
  <si>
    <t>EERSQ/LLGSA</t>
  </si>
  <si>
    <t>lGSAHEVQR</t>
  </si>
  <si>
    <t>ERSQL/LGSAH</t>
  </si>
  <si>
    <t>tGkTATPQQAQEVHEkLR</t>
  </si>
  <si>
    <t>P17751</t>
  </si>
  <si>
    <t>N-Term(TMT6plex); K3(TMT6plex); K16(TMT6plex)</t>
  </si>
  <si>
    <t>Triosephosphate isomerase (TIM) (EC 5.3.1.1) (Triose-phosphate isomerase)</t>
  </si>
  <si>
    <t>TPIS_MOUSE</t>
  </si>
  <si>
    <t>VWAIG/TGKTA</t>
  </si>
  <si>
    <t>lkSNVNDGVAQSTR</t>
  </si>
  <si>
    <t>KLRGW/LKSNV</t>
  </si>
  <si>
    <t>lTQGEVYkELR</t>
  </si>
  <si>
    <t>P19096</t>
  </si>
  <si>
    <t>N-Term(TMT6plex); K8(TMT6plex)</t>
  </si>
  <si>
    <t>Fatty acid synthase (EC 2.3.1.85) [Includes: [Acyl-carrier-protein] S-acetyltransferase (EC 2.3.1.38); [Acyl-carrier-protein] S-malonyltransferase (EC 2.3.1.39); 3-oxoacyl-[acyl-carrier-protein] synthase (EC 2.3.1.41); 3-oxoacyl-[acyl-carrier-protein] reductase (EC 1.1.1.100); 3-hydroxyacyl-[acyl-carrier-protein] dehydratase (EC 4.2.1.59); Enoyl-[acyl-carrier-protein] reductase (EC 1.3.1.39); Oleoyl-[acyl-carrier-protein] hydrolase (EC 3.1.2.14)]</t>
  </si>
  <si>
    <t>FAS_MOUSE</t>
  </si>
  <si>
    <t>ASVSR/LTQGE</t>
  </si>
  <si>
    <t>aVAHGDGDTQR</t>
  </si>
  <si>
    <t>LAEKK/AVAHG</t>
  </si>
  <si>
    <t>lSSkATTLAER</t>
  </si>
  <si>
    <t>P19324</t>
  </si>
  <si>
    <t>N-Term(TMT6plex); K4(TMT6plex)</t>
  </si>
  <si>
    <t>Serpin H1 (47 kDa heat shock protein) (Collagen-binding protein) (Colligin) (Serine protease inhibitor J6)</t>
  </si>
  <si>
    <t>SERPH_MOUSE</t>
  </si>
  <si>
    <t>GTAEK/LSSKA</t>
  </si>
  <si>
    <t>lkGTNESLER</t>
  </si>
  <si>
    <t>P20152</t>
  </si>
  <si>
    <t>Vimentin</t>
  </si>
  <si>
    <t>VIME_MOUSE</t>
  </si>
  <si>
    <t>CEVDA/LKGTN</t>
  </si>
  <si>
    <t>lVDTHSkR</t>
  </si>
  <si>
    <t>N-Term(TMT6plex); K7(TMT6plex)</t>
  </si>
  <si>
    <t>LESLP/LVDTH</t>
  </si>
  <si>
    <t>tFSSLNLR</t>
  </si>
  <si>
    <t>SLPLP/TFSSL</t>
  </si>
  <si>
    <t>lVDTHSk</t>
  </si>
  <si>
    <t>lGAPEEADANEEGVRR</t>
  </si>
  <si>
    <t>P21460</t>
  </si>
  <si>
    <t>Cystatin-C (Cystatin-3)</t>
  </si>
  <si>
    <t>CYTC_MOUSE</t>
  </si>
  <si>
    <t>QGPRM/LGAPE</t>
  </si>
  <si>
    <t>lGAPEEADANEEGVR</t>
  </si>
  <si>
    <t>lVGVSDPNSQAGQQGLVEPTQFAR</t>
  </si>
  <si>
    <t>P26039</t>
  </si>
  <si>
    <t>Talin-1</t>
  </si>
  <si>
    <t>TLN1_MOUSE</t>
  </si>
  <si>
    <t>AQAAY/LVGVS</t>
  </si>
  <si>
    <t>vAAENEEIGAHIkHR</t>
  </si>
  <si>
    <t>N-Term(TMT6plex); K13(TMT6plex)</t>
  </si>
  <si>
    <t>AKPAA/VAAEN</t>
  </si>
  <si>
    <t>ySAELSSEGILDDRNEEkR</t>
  </si>
  <si>
    <t>P26040</t>
  </si>
  <si>
    <t>N-Term(TMT6plex); K18(TMT6plex)</t>
  </si>
  <si>
    <t>Ezrin (Cytovillin) (Villin-2) (p81)</t>
  </si>
  <si>
    <t>EZRI_MOUSE</t>
  </si>
  <si>
    <t>AEPMG/YSAEL</t>
  </si>
  <si>
    <t>lQDYEQkTkR</t>
  </si>
  <si>
    <t>N-Term(TMT6plex); K7(TMT6plex); K9(TMT6plex)</t>
  </si>
  <si>
    <t>ELMLR/LQDYE</t>
  </si>
  <si>
    <t>lSSEGILDDRNEEkR</t>
  </si>
  <si>
    <t>N-Term(TMT6plex); K14(TMT6plex)</t>
  </si>
  <si>
    <t>GYSAE/LSSEG</t>
  </si>
  <si>
    <t>lSSEGILDDR</t>
  </si>
  <si>
    <t>eIAEkEkER</t>
  </si>
  <si>
    <t>P26043</t>
  </si>
  <si>
    <t>N-Term(TMT6plex); K5(TMT6plex); K7(TMT6plex)</t>
  </si>
  <si>
    <t>Radixin (ESP10)</t>
  </si>
  <si>
    <t>RADI_MOUSE</t>
  </si>
  <si>
    <t>EKKKR/EIAEK</t>
  </si>
  <si>
    <t>vVGSQMTR</t>
  </si>
  <si>
    <t>P26369</t>
  </si>
  <si>
    <t>Splicing factor U2AF 65 kDa subunit (U2 auxiliary factor 65 kDa subunit) (U2 snRNP auxiliary factor large subunit)</t>
  </si>
  <si>
    <t>U2AF2_MOUSE</t>
  </si>
  <si>
    <t>PTPVP/VVGSQ</t>
  </si>
  <si>
    <t>lATTVSAPDLkSVR</t>
  </si>
  <si>
    <t>P27546-4</t>
  </si>
  <si>
    <t>N-Term(TMT6plex); K11(TMT6plex)</t>
  </si>
  <si>
    <t>Microtubule-associated protein 4 (MAP-4)</t>
  </si>
  <si>
    <t>MAP4_MOUSE</t>
  </si>
  <si>
    <t>PRVSR/LATTV</t>
  </si>
  <si>
    <t>lkAASNLR</t>
  </si>
  <si>
    <t>P27773</t>
  </si>
  <si>
    <t>Protein disulfide-isomerase A3 (EC 5.3.4.1) (58 kDa glucose-regulated protein) (58 kDa microsomal protein) (p58) (Disulfide isomerase ER-60) (Endoplasmic reticulum resident protein 57) (ER protein 57) (ERp57) (Endoplasmic reticulum resident protein 60) (ER protein 60) (ERp60)</t>
  </si>
  <si>
    <t>PDIA3_MOUSE</t>
  </si>
  <si>
    <t>GHSEF/LKAAS</t>
  </si>
  <si>
    <t>lEQSNIVkER</t>
  </si>
  <si>
    <t>P30416</t>
  </si>
  <si>
    <t>Peptidyl-prolyl cis-trans isomerase FKBP4 (PPIase FKBP4) (EC 5.2.1.8) (52 kDa FK506-binding protein) (52 kDa FKBP) (FKBP-52) (59 kDa immunophilin) (p59) (FK506-binding protein 4) (FKBP-4) (FKBP59) (HSP-binding immunophilin) (HBI) (Immunophilin FKBP52) (Rotamase) [Cleaved into: Peptidyl-prolyl cis-trans isomerase FKBP4, N-terminally processed]</t>
  </si>
  <si>
    <t>FKBP4_MOUSE</t>
  </si>
  <si>
    <t>SSAEK/LEQSN</t>
  </si>
  <si>
    <t>aSENDLPEWkER</t>
  </si>
  <si>
    <t>P34022</t>
  </si>
  <si>
    <t>N-Term(TMT6plex); K10(TMT6plex)</t>
  </si>
  <si>
    <t>Ran-specific GTPase-activating protein (HpaII tiny fragments locus 9a protein) (Ran-binding protein 1) (RANBP1)</t>
  </si>
  <si>
    <t>RANG_MOUSE</t>
  </si>
  <si>
    <t>KLFRF/ASEND</t>
  </si>
  <si>
    <t>lQALkDTANR</t>
  </si>
  <si>
    <t>P40142</t>
  </si>
  <si>
    <t>Transketolase (TK) (EC 2.2.1.1) (P68)</t>
  </si>
  <si>
    <t>TKT_MOUSE</t>
  </si>
  <si>
    <t>PDQQK/LQALK</t>
  </si>
  <si>
    <t>lEGNTVGVEAAR</t>
  </si>
  <si>
    <t>P46061</t>
  </si>
  <si>
    <t>Ran GTPase-activating protein 1 (RanGAP1)</t>
  </si>
  <si>
    <t>RAGP1_MOUSE</t>
  </si>
  <si>
    <t>LEALR/LEGNT</t>
  </si>
  <si>
    <t>lkTYGQSTYSR</t>
  </si>
  <si>
    <t>P46471</t>
  </si>
  <si>
    <t>26S protease regulatory subunit 7 (26S proteasome AAA-ATPase subunit RPT1) (Proteasome 26S subunit ATPase 2) (Protein MSS1)</t>
  </si>
  <si>
    <t>PRS7_MOUSE</t>
  </si>
  <si>
    <t>GDIAL/LKTYG</t>
  </si>
  <si>
    <t>vSAPNLPTAEENLEYVR</t>
  </si>
  <si>
    <t>P47941</t>
  </si>
  <si>
    <t>Crk-like protein</t>
  </si>
  <si>
    <t>CRKL_MOUSE</t>
  </si>
  <si>
    <t>PPVGS/VSAPN</t>
  </si>
  <si>
    <t>skGDDLLPAGTEDYIHIR</t>
  </si>
  <si>
    <t>P48024</t>
  </si>
  <si>
    <t>Eukaryotic translation initiation factor 1 (eIF1) (Protein translation factor SUI1 homolog)</t>
  </si>
  <si>
    <t>EIF1_MOUSE</t>
  </si>
  <si>
    <t>PFADA/SKGDD</t>
  </si>
  <si>
    <t>vSSSLPDIcYR</t>
  </si>
  <si>
    <t>P53996-2</t>
  </si>
  <si>
    <t>N-Term(TMT6plex); C9(Carbamidomethyl)</t>
  </si>
  <si>
    <t>Cellular nucleic acid-binding protein (CNBP) (Zinc finger protein 9)</t>
  </si>
  <si>
    <t>CNBP_MOUSE</t>
  </si>
  <si>
    <t>RGFQF/VSSSL</t>
  </si>
  <si>
    <t>aATTTATTTTTSGGHPLEFLR</t>
  </si>
  <si>
    <t>P54728</t>
  </si>
  <si>
    <t>UV excision repair protein RAD23 homolog B (HR23B) (mHR23B) (XP-C repair-complementing complex 58 kDa protein) (p58)</t>
  </si>
  <si>
    <t>RD23B_MOUSE</t>
  </si>
  <si>
    <t>AVAAA/AATTT</t>
  </si>
  <si>
    <t>lSSQNGQLR</t>
  </si>
  <si>
    <t>P54823</t>
  </si>
  <si>
    <t>Probable ATP-dependent RNA helicase DDX6 (EC 3.6.4.13) (ATP-dependent RNA helicase p54) (DEAD box protein 6) (Oncogene RCK homolog)</t>
  </si>
  <si>
    <t>DDX6_MOUSE</t>
  </si>
  <si>
    <t>PVIMG/LSSQN</t>
  </si>
  <si>
    <t>lIGkGHPEFSTNR</t>
  </si>
  <si>
    <t>P56399</t>
  </si>
  <si>
    <t>Ubiquitin carboxyl-terminal hydrolase 5 (EC 3.4.19.12) (Deubiquitinating enzyme 5) (Isopeptidase T) (Ubiquitin thioesterase 5) (Ubiquitin-specific-processing protease 5)</t>
  </si>
  <si>
    <t>UBP5_MOUSE</t>
  </si>
  <si>
    <t>RMFKA/LIGKG</t>
  </si>
  <si>
    <t>vIGEPIDER</t>
  </si>
  <si>
    <t>P56480</t>
  </si>
  <si>
    <t>ATP synthase subunit beta, mitochondrial (EC 3.6.3.14)</t>
  </si>
  <si>
    <t>ATPB_MOUSE</t>
  </si>
  <si>
    <t>GRIMN/VIGEP</t>
  </si>
  <si>
    <t>lQAkHGDPGDAAQQEAkQR</t>
  </si>
  <si>
    <t>P56812</t>
  </si>
  <si>
    <t>N-Term(TMT6plex); K4(TMT6plex); K17(TMT6plex)</t>
  </si>
  <si>
    <t>Programmed cell death protein 5 (TF-1 cell apoptosis-related protein 19) (Protein TFAR19)</t>
  </si>
  <si>
    <t>PDCD5_MOUSE</t>
  </si>
  <si>
    <t>QRLAE/LQAKH</t>
  </si>
  <si>
    <t>vIcAGGQDR</t>
  </si>
  <si>
    <t>P60335</t>
  </si>
  <si>
    <t>N-Term(TMT6plex); C3(Carbamidomethyl)</t>
  </si>
  <si>
    <t>Poly(rC)-binding protein 1 (Alpha-CP1) (Heterogeneous nuclear ribonucleoprotein E1) (hnRNP E1)</t>
  </si>
  <si>
    <t>PCBP1_MOUSE</t>
  </si>
  <si>
    <t>PASSP/VICAG</t>
  </si>
  <si>
    <t>aSSPVIcAGGQDR</t>
  </si>
  <si>
    <t>N-Term(TMT6plex); C7(Carbamidomethyl)</t>
  </si>
  <si>
    <t>YQPMP/ASSPV</t>
  </si>
  <si>
    <t>lVVDNGSGmckAGFAGDDAPR</t>
  </si>
  <si>
    <t>P60710</t>
  </si>
  <si>
    <t>N-Term(TMT6plex); M9(Oxidation); C10(Carbamidomethyl); K11(TMT6plex)</t>
  </si>
  <si>
    <t>Actin, cytoplasmic 1 (Beta-actin) [Cleaved into: Actin, cytoplasmic 1, N-terminally processed]</t>
  </si>
  <si>
    <t>ACTB_MOUSE</t>
  </si>
  <si>
    <t>DDIAA/LVVDN</t>
  </si>
  <si>
    <t>vANAQELLQR</t>
  </si>
  <si>
    <t>P62075</t>
  </si>
  <si>
    <t>Mitochondrial import inner membrane translocase subunit Tim13</t>
  </si>
  <si>
    <t>TIM13_MOUSE</t>
  </si>
  <si>
    <t>KVQIA/VANAQ</t>
  </si>
  <si>
    <t>lAAQDVAQR</t>
  </si>
  <si>
    <t>P62264</t>
  </si>
  <si>
    <t>40S ribosomal protein S14</t>
  </si>
  <si>
    <t>RS14_MOUSE</t>
  </si>
  <si>
    <t>PYAAM/LAAQD</t>
  </si>
  <si>
    <t>iAYGLDkkVGAER</t>
  </si>
  <si>
    <t>P63017</t>
  </si>
  <si>
    <t>N-Term(TMT6plex); K7(TMT6plex); K8(TMT6plex)</t>
  </si>
  <si>
    <t>Heat shock cognate 71 kDa protein (Heat shock 70 kDa protein 8)</t>
  </si>
  <si>
    <t>HSP7C_MOUSE</t>
  </si>
  <si>
    <t>PTAAA/IAYGL</t>
  </si>
  <si>
    <t>lQDSGEVR</t>
  </si>
  <si>
    <t>P63242</t>
  </si>
  <si>
    <t>Eukaryotic translation initiation factor 5A-1 (eIF-5A-1) (eIF-5A1) (Eukaryotic initiation factor 5A isoform 1) (eIF-5A) (eIF-4D)</t>
  </si>
  <si>
    <t>IF5A1_MOUSE</t>
  </si>
  <si>
    <t>GYLSL/LQDSG</t>
  </si>
  <si>
    <t>vTSLGkDWHR</t>
  </si>
  <si>
    <t>P63254</t>
  </si>
  <si>
    <t>Cysteine-rich protein 1 (CRP-1) (Cysteine-rich intestinal protein) (CRIP)</t>
  </si>
  <si>
    <t>CRIP1_MOUSE</t>
  </si>
  <si>
    <t>YFAER/VTSLG</t>
  </si>
  <si>
    <t>vIDNGSGmckAGFAGDDAPR</t>
  </si>
  <si>
    <t>P63260</t>
  </si>
  <si>
    <t>N-Term(TMT6plex); M8(Oxidation); C9(Carbamidomethyl); K10(TMT6plex)</t>
  </si>
  <si>
    <t>Actin, cytoplasmic 2 (Gamma-actin) [Cleaved into: Actin, cytoplasmic 2, N-terminally processed]</t>
  </si>
  <si>
    <t>ACTG_MOUSE</t>
  </si>
  <si>
    <t>EIAAL/VIDNG</t>
  </si>
  <si>
    <t>lIHDGLAR</t>
  </si>
  <si>
    <t>P63323</t>
  </si>
  <si>
    <t>40S ribosomal protein S12</t>
  </si>
  <si>
    <t>RS12_MOUSE</t>
  </si>
  <si>
    <t>VLKTA/LIHDG</t>
  </si>
  <si>
    <t>tALIHDGLAR</t>
  </si>
  <si>
    <t>QEVLK/TALIH</t>
  </si>
  <si>
    <t>iIFEDDR</t>
  </si>
  <si>
    <t>P70349</t>
  </si>
  <si>
    <t>Histidine triad nucleotide-binding protein 1 (EC 3.-.-.-) (Adenosine 5'-monophosphoramidase) (Protein kinase C inhibitor 1) (Protein kinase C-interacting protein 1) (PKCI-1)</t>
  </si>
  <si>
    <t>HINT1_MOUSE</t>
  </si>
  <si>
    <t>EIPAK/IIFED</t>
  </si>
  <si>
    <t>ePQIGQPW</t>
  </si>
  <si>
    <t>P70699</t>
  </si>
  <si>
    <t>Lysosomal alpha-glucosidase (EC 3.2.1.20) (Acid maltase)</t>
  </si>
  <si>
    <t>LYAG_MOUSE</t>
  </si>
  <si>
    <t>GQVLK/EPQIG</t>
  </si>
  <si>
    <t>sYRPYDEGLR</t>
  </si>
  <si>
    <t>AGPAG/SYRPY</t>
  </si>
  <si>
    <t>gLLYDSSEEDEERPAR</t>
  </si>
  <si>
    <t>P97310</t>
  </si>
  <si>
    <t>DNA replication licensing factor MCM2 (EC 3.6.4.12) (Minichromosome maintenance protein 2 homolog) (Nuclear protein BM28)</t>
  </si>
  <si>
    <t>MCM2_MOUSE</t>
  </si>
  <si>
    <t>GRMRR/GLLYD</t>
  </si>
  <si>
    <t>vESAQAGDR</t>
  </si>
  <si>
    <t>P97311</t>
  </si>
  <si>
    <t>DNA replication licensing factor MCM6 (EC 3.6.4.12) (Mis5 homolog)</t>
  </si>
  <si>
    <t>MCM6_MOUSE</t>
  </si>
  <si>
    <t>LRAEA/VESAQ</t>
  </si>
  <si>
    <t>lHGEGGSSGkAAGDETGAkVER</t>
  </si>
  <si>
    <t>P97351</t>
  </si>
  <si>
    <t>N-Term(TMT6plex); K10(TMT6plex); K19(TMT6plex)</t>
  </si>
  <si>
    <t>40S ribosomal protein S3a (Protein TU-11)</t>
  </si>
  <si>
    <t>RS3A_MOUSE</t>
  </si>
  <si>
    <t>GKLME/LHGEG</t>
  </si>
  <si>
    <t>aSLPQEPPkPR</t>
  </si>
  <si>
    <t>P97379-2</t>
  </si>
  <si>
    <t>Ras GTPase-activating protein-binding protein 2 (G3BP-2) (GAP SH3 domain-binding protein 2)</t>
  </si>
  <si>
    <t>G3BP2_MOUSE</t>
  </si>
  <si>
    <t>PPAEP/ASLPQ</t>
  </si>
  <si>
    <t>sAGSkSSGGR</t>
  </si>
  <si>
    <t>P97825</t>
  </si>
  <si>
    <t>Hematological and neurological expressed 1 protein [Cleaved into: Hematological and neurological expressed 1 protein, N-terminally processed]</t>
  </si>
  <si>
    <t>HN1_MOUSE</t>
  </si>
  <si>
    <t>PSWAK/SAGSK</t>
  </si>
  <si>
    <t>sAGSkSSGGREDSESPGTQR</t>
  </si>
  <si>
    <t>eAGEPGDVEPR</t>
  </si>
  <si>
    <t>P97855</t>
  </si>
  <si>
    <t>Ras GTPase-activating protein-binding protein 1 (G3BP-1) (EC 3.6.4.12) (EC 3.6.4.13) (ATP-dependent DNA helicase VIII) (GAP SH3 domain-binding protein 1) (HDH-VIII)</t>
  </si>
  <si>
    <t>G3BP1_MOUSE</t>
  </si>
  <si>
    <t>PRPIR/EAGEP</t>
  </si>
  <si>
    <t>iVAASNLR</t>
  </si>
  <si>
    <t>Q02053</t>
  </si>
  <si>
    <t>Ubiquitin-like modifier-activating enzyme 1 (EC 6.2.1.45) (Ubiquitin-activating enzyme E1) (Ubiquitin-activating enzyme E1 X) (Ubiquitin-like modifier-activating enzyme 1 X)</t>
  </si>
  <si>
    <t>UBA1_MOUSE</t>
  </si>
  <si>
    <t>FHMDF/IVAAS</t>
  </si>
  <si>
    <t>iTAkAPSTSTPEPTR</t>
  </si>
  <si>
    <t>Q03173-2</t>
  </si>
  <si>
    <t>Protein enabled homolog (NPC-derived proline-rich protein 1) (NDPP-1)</t>
  </si>
  <si>
    <t>ENAH_MOUSE</t>
  </si>
  <si>
    <t>EDAEP/ITAKA</t>
  </si>
  <si>
    <t>qQHPPPPDR</t>
  </si>
  <si>
    <t>Q3TLH4-5</t>
  </si>
  <si>
    <t>Protein PRRC2C (BAT2 domain-containing protein 1) (HLA-B-associated transcript 2-like 2) (Proline-rich and coiled-coil-containing protein 2C)</t>
  </si>
  <si>
    <t>PRC2C_MOUSE</t>
  </si>
  <si>
    <t>PKLLA/QQHPP</t>
  </si>
  <si>
    <t>lVGSESR</t>
  </si>
  <si>
    <t>Q3UIL6-3</t>
  </si>
  <si>
    <t>Pleckstrin homology domain-containing family A member 7 (PH domain-containing family A member 7) (Heart adapter protein 1)</t>
  </si>
  <si>
    <t>PKHA7_MOUSE</t>
  </si>
  <si>
    <t>QPSLS/LVGSE</t>
  </si>
  <si>
    <t>lTGTAEEESR</t>
  </si>
  <si>
    <t>Q3UMY5-4</t>
  </si>
  <si>
    <t>Echinoderm microtubule-associated protein-like 4 (EMAP-4)</t>
  </si>
  <si>
    <t>EMAL4_MOUSE</t>
  </si>
  <si>
    <t>PPSLP/LTGTA</t>
  </si>
  <si>
    <t>iQQDScEER</t>
  </si>
  <si>
    <t>Q3UW53</t>
  </si>
  <si>
    <t>N-Term(TMT6plex); C6(Carbamidomethyl)</t>
  </si>
  <si>
    <t>Protein Niban (Protein FAM129A)</t>
  </si>
  <si>
    <t>NIBAN_MOUSE</t>
  </si>
  <si>
    <t>SHPAA/IQQDS</t>
  </si>
  <si>
    <t>sHPAAIQQDScEER</t>
  </si>
  <si>
    <t>N-Term(TMT6plex); C11(Carbamidomethyl)</t>
  </si>
  <si>
    <t>IHPEA/SHPAA</t>
  </si>
  <si>
    <t>sLGGTSSR</t>
  </si>
  <si>
    <t>Q3UZ39</t>
  </si>
  <si>
    <t>Leucine-rich repeat flightless-interacting protein 1 (LRR FLII-interacting protein 1) (FLI-LRR-associated protein 1) (Flap-1) (H186 FLAP)</t>
  </si>
  <si>
    <t>LRRF1_MOUSE</t>
  </si>
  <si>
    <t>AATLA/SLGGT</t>
  </si>
  <si>
    <t>lASkPTVIR</t>
  </si>
  <si>
    <t>Q3V1G4</t>
  </si>
  <si>
    <t>Olfactomedin-like protein 2B (Photomedin-2)</t>
  </si>
  <si>
    <t>OLM2B_MOUSE</t>
  </si>
  <si>
    <t>HLRGR/LASKP</t>
  </si>
  <si>
    <t>iSEkEDDDNEkR</t>
  </si>
  <si>
    <t>Q4VAA2-2</t>
  </si>
  <si>
    <t>N-Term(TMT6plex); K4(TMT6plex); K11(TMT6plex)</t>
  </si>
  <si>
    <t>Protein CDV3 (Carnitine deficiency-associated protein 3) (Tyrosine-phosphorylated protein 36) (TPP36)</t>
  </si>
  <si>
    <t>CDV3_MOUSE</t>
  </si>
  <si>
    <t>VQAMQ/ISEKE</t>
  </si>
  <si>
    <t>mQISEkEDDDNEkR</t>
  </si>
  <si>
    <t>N-Term(TMT6plex); K6(TMT6plex); K13(TMT6plex)</t>
  </si>
  <si>
    <t>LRVQA/MQISE</t>
  </si>
  <si>
    <t>vSAATTTSAQEEPAAAPEPR</t>
  </si>
  <si>
    <t>Q52KI8-2</t>
  </si>
  <si>
    <t>Serine/arginine repetitive matrix protein 1 (Plenty-of-prolines 101)</t>
  </si>
  <si>
    <t>SRRM1_MOUSE</t>
  </si>
  <si>
    <t>AAPAA/VSAAT</t>
  </si>
  <si>
    <t>vTQPESQPPR</t>
  </si>
  <si>
    <t>Q5PSV9</t>
  </si>
  <si>
    <t>Mediator of DNA damage checkpoint protein 1</t>
  </si>
  <si>
    <t>MDC1_MOUSE</t>
  </si>
  <si>
    <t>DEALT/VTQPE</t>
  </si>
  <si>
    <t>aAAAEIDEEPVSkAkQSR</t>
  </si>
  <si>
    <t>Q60817</t>
  </si>
  <si>
    <t>N-Term(TMT6plex); K13(TMT6plex); K15(TMT6plex)</t>
  </si>
  <si>
    <t>Nascent polypeptide-associated complex subunit alpha (Alpha-NAC) (Alpha-NAC/1.9.2)</t>
  </si>
  <si>
    <t>NACA_MOUSE</t>
  </si>
  <si>
    <t>QQAQL/AAAAE</t>
  </si>
  <si>
    <t>sEAIkLDPQNHVLYSNR</t>
  </si>
  <si>
    <t>Q60864</t>
  </si>
  <si>
    <t>Stress-induced-phosphoprotein 1 (STI1) (mSTI1) (Hsc70/Hsp90-organizing protein) (Hop)</t>
  </si>
  <si>
    <t>STIP1_MOUSE</t>
  </si>
  <si>
    <t>ALQCY/SEAIK</t>
  </si>
  <si>
    <t>ikLDPQNHVLYSNR</t>
  </si>
  <si>
    <t>CYSEA/IKLDP</t>
  </si>
  <si>
    <t>vHFEkGDYNkcR</t>
  </si>
  <si>
    <t>N-Term(TMT6plex); K5(TMT6plex); K10(TMT6plex); C11(Carbamidomethyl)</t>
  </si>
  <si>
    <t>TNQAA/VHFEK</t>
  </si>
  <si>
    <t>tVSSSAENTR</t>
  </si>
  <si>
    <t>Q61033-2</t>
  </si>
  <si>
    <t>Lamina-associated polypeptide 2, isoforms alpha/zeta (Thymopoietin isoforms alpha/zeta) (TP alpha/zeta)</t>
  </si>
  <si>
    <t>LAP2A_MOUSE</t>
  </si>
  <si>
    <t>STPLP/TVSSS</t>
  </si>
  <si>
    <t>vLGSGASVGR</t>
  </si>
  <si>
    <t>REPTP/VLGSG</t>
  </si>
  <si>
    <t>lTVEDLEkER</t>
  </si>
  <si>
    <t>Q61166</t>
  </si>
  <si>
    <t>Microtubule-associated protein RP/EB family member 1 (APC-binding protein EB1) (End-binding protein 1) (EB1)</t>
  </si>
  <si>
    <t>MARE1_MOUSE</t>
  </si>
  <si>
    <t>VKVLK/LTVED</t>
  </si>
  <si>
    <t>lkSFPPPGSADGLR</t>
  </si>
  <si>
    <t>Q61189</t>
  </si>
  <si>
    <t>Methylosome subunit pICln (Chloride channel, nucleotide sensitive 1A) (Chloride conductance regulatory protein ICln) (I(Cln)) (Chloride ion current inducer protein) (ClCI)</t>
  </si>
  <si>
    <t>ICLN_MOUSE</t>
  </si>
  <si>
    <t>MSF/LKSFP</t>
  </si>
  <si>
    <t>vVAPGNQVTLR</t>
  </si>
  <si>
    <t>Q61398</t>
  </si>
  <si>
    <t>Procollagen C-endopeptidase enhancer 1 (P14) (Procollagen COOH-terminal proteinase enhancer 1) (PCPE-1) (Procollagen C-proteinase enhancer 1) (Type 1 procollagen C-proteinase enhancer protein) (Type I procollagen COOH-terminal proteinase enhancer)</t>
  </si>
  <si>
    <t>PCOC1_MOUSE</t>
  </si>
  <si>
    <t>FRPAP/VVAPG</t>
  </si>
  <si>
    <t>vFAGSGTSGQR</t>
  </si>
  <si>
    <t>YDALE/VFAGS</t>
  </si>
  <si>
    <t>tFRPAPVVAPGNQVTLR</t>
  </si>
  <si>
    <t>GRFCG/TFRPA</t>
  </si>
  <si>
    <t>vYGQESGGFSGPGENR</t>
  </si>
  <si>
    <t>Q61545</t>
  </si>
  <si>
    <t>RNA-binding protein EWS</t>
  </si>
  <si>
    <t>EWS_MOUSE</t>
  </si>
  <si>
    <t>PSSMG/VYGQE</t>
  </si>
  <si>
    <t>sSSDAcGPcVPAScPALPR</t>
  </si>
  <si>
    <t>Q61581</t>
  </si>
  <si>
    <t>N-Term(TMT6plex); C6(Carbamidomethyl); C9(Carbamidomethyl); C14(Carbamidomethyl)</t>
  </si>
  <si>
    <t>Insulin-like growth factor-binding protein 7 (IBP-7) (IGF-binding protein 7) (IGFBP-7) (MAC25 protein)</t>
  </si>
  <si>
    <t>IBP7_MOUSE</t>
  </si>
  <si>
    <t>PLSSS/SSSSS</t>
  </si>
  <si>
    <t>sELSNPSETESER</t>
  </si>
  <si>
    <t>Q61584-2</t>
  </si>
  <si>
    <t>Fragile X mental retardation syndrome-related protein 1 (mFxr1p)</t>
  </si>
  <si>
    <t>FXR1_MOUSE</t>
  </si>
  <si>
    <t>GYGTN/SELSN</t>
  </si>
  <si>
    <t>lAAPAPGPGSGSTGPR</t>
  </si>
  <si>
    <t>Q62084</t>
  </si>
  <si>
    <t>Protein phosphatase 1 regulatory subunit 14B (Phosphatase holoenzyme inhibitor 1) (PHI-1) (Phospholipase C-beta-3 neighbouring gene protein)</t>
  </si>
  <si>
    <t>PP14B_MOUSE</t>
  </si>
  <si>
    <t>AGGAA/LAAPA</t>
  </si>
  <si>
    <t>skGDQVSQNGLPAEQGSPR</t>
  </si>
  <si>
    <t>Q62261</t>
  </si>
  <si>
    <t>Spectrin beta chain, non-erythrocytic 1 (Beta-II spectrin) (Embryonic liver fodrin) (Fodrin beta chain)</t>
  </si>
  <si>
    <t>SPTB2_MOUSE</t>
  </si>
  <si>
    <t>QQWDT/SKGDQ</t>
  </si>
  <si>
    <t>ySDVNNR</t>
  </si>
  <si>
    <t>EIQQQ/YSDVN</t>
  </si>
  <si>
    <t>lTEGPGAEGPR</t>
  </si>
  <si>
    <t>Q62318</t>
  </si>
  <si>
    <t>Transcription intermediary factor 1-beta (TIF1-beta) (E3 SUMO-protein ligase TRIM28) (EC 6.3.2.-) (KRAB-A-interacting protein) (KRIP-1) (Tripartite motif-containing protein 28)</t>
  </si>
  <si>
    <t>TIF1B_MOUSE</t>
  </si>
  <si>
    <t>PVLMP/LTEGP</t>
  </si>
  <si>
    <t>lQAEAPEEkAEEEDLR</t>
  </si>
  <si>
    <t>Q62384</t>
  </si>
  <si>
    <t>Zinc finger protein ZPR1 (Zinc finger protein 259)</t>
  </si>
  <si>
    <t>ZPR1_MOUSE</t>
  </si>
  <si>
    <t>AEMLG/LQAEA</t>
  </si>
  <si>
    <t>vSSANTQPR</t>
  </si>
  <si>
    <t>Q62523</t>
  </si>
  <si>
    <t>Zyxin</t>
  </si>
  <si>
    <t>ZYX_MOUSE</t>
  </si>
  <si>
    <t>VQPQP/VSSAN</t>
  </si>
  <si>
    <t>lQQHPVLPVPGER</t>
  </si>
  <si>
    <t>Q68FL6</t>
  </si>
  <si>
    <t>Methionine--tRNA ligase, cytoplasmic (EC 6.1.1.10) (Methionyl-tRNA synthetase) (MetRS)</t>
  </si>
  <si>
    <t>SYMC_MOUSE</t>
  </si>
  <si>
    <t>LPPLK/LQQHP</t>
  </si>
  <si>
    <t>vAGQDGQIDADELQR</t>
  </si>
  <si>
    <t>Q6P069-2</t>
  </si>
  <si>
    <t>Sorcin</t>
  </si>
  <si>
    <t>SORCN_MOUSE</t>
  </si>
  <si>
    <t>GYFAA/VAGQD</t>
  </si>
  <si>
    <t>aAGAGPGAGPQQATPGALLQAGPPR</t>
  </si>
  <si>
    <t>Q6PE01</t>
  </si>
  <si>
    <t>U5 small nuclear ribonucleoprotein 40 kDa protein (U5 snRNP 40 kDa protein) (WD repeat-containing protein 57)</t>
  </si>
  <si>
    <t>SNR40_MOUSE</t>
  </si>
  <si>
    <t>ELLLG/AAGAG</t>
  </si>
  <si>
    <t>nTSVVDSEPVR</t>
  </si>
  <si>
    <t>Q7TPW1</t>
  </si>
  <si>
    <t>Nexilin (F-actin-binding protein)</t>
  </si>
  <si>
    <t>NEXN_MOUSE</t>
  </si>
  <si>
    <t>KKPLR/NTSVV</t>
  </si>
  <si>
    <t>akADNLEQISVR</t>
  </si>
  <si>
    <t>Q80T14</t>
  </si>
  <si>
    <t>Extracellular matrix protein FRAS1</t>
  </si>
  <si>
    <t>FRAS1_MOUSE</t>
  </si>
  <si>
    <t>GRLLM/AKADN</t>
  </si>
  <si>
    <t>tAVIPQWQkDEQR</t>
  </si>
  <si>
    <t>Q8BGQ7</t>
  </si>
  <si>
    <t>Alanine--tRNA ligase, cytoplasmic (EC 6.1.1.7) (Alanyl-tRNA synthetase) (AlaRS)</t>
  </si>
  <si>
    <t>SYAC_MOUSE</t>
  </si>
  <si>
    <t>GEALA/TAVIP</t>
  </si>
  <si>
    <t>kAEFEEQNVR</t>
  </si>
  <si>
    <t>Q8BHG9</t>
  </si>
  <si>
    <t>N-Term(TMT6plex); K1(TMT6plex)</t>
  </si>
  <si>
    <t>CGG triplet repeat-binding protein 1 (CGG-binding protein 1) (20 kDa CGG-binding protein) (p20-CGGBP DNA-binding protein)</t>
  </si>
  <si>
    <t>CGBP1_MOUSE</t>
  </si>
  <si>
    <t>THTKR/KAEFE</t>
  </si>
  <si>
    <t>gISSSNEGVEEPSkkR</t>
  </si>
  <si>
    <t>Q8BI72</t>
  </si>
  <si>
    <t>N-Term(TMT6plex); K14(TMT6plex); K15(TMT6plex)</t>
  </si>
  <si>
    <t>CDKN2A-interacting protein (Collaborator of ARF)</t>
  </si>
  <si>
    <t>CARF_MOUSE</t>
  </si>
  <si>
    <t>KVKKR/GISSS</t>
  </si>
  <si>
    <t>lVSDDEATR</t>
  </si>
  <si>
    <t>Q8BI84-2</t>
  </si>
  <si>
    <t>Melanoma inhibitory activity protein 3 (Transport and Golgi organization protein 1)</t>
  </si>
  <si>
    <t>MIA3_MOUSE</t>
  </si>
  <si>
    <t>STADA/LVSDD</t>
  </si>
  <si>
    <t>nGPPHFTESTVLPR</t>
  </si>
  <si>
    <t>Q8BJW6</t>
  </si>
  <si>
    <t>Eukaryotic translation initiation factor 2A (eIF-2A) [Cleaved into: Eukaryotic translation initiation factor 2A, N-terminally processed]</t>
  </si>
  <si>
    <t>EIF2A_MOUSE</t>
  </si>
  <si>
    <t>GLYMV/NGPPH</t>
  </si>
  <si>
    <t>lTQTGGPHVkAR</t>
  </si>
  <si>
    <t>Q8BTM8</t>
  </si>
  <si>
    <t>Filamin-A (FLN-A) (Actin-binding protein 280) (ABP-280) (Alpha-filamin) (Endothelial actin-binding protein) (Filamin-1) (Non-muscle filamin)</t>
  </si>
  <si>
    <t>FLNA_MOUSE</t>
  </si>
  <si>
    <t>VDARA/LTQTG</t>
  </si>
  <si>
    <t>lVTkSQPVAPR</t>
  </si>
  <si>
    <t>Q8BU85</t>
  </si>
  <si>
    <t>Methionine-R-sulfoxide reductase B3, mitochondrial (MsrB3) (EC 1.8.4.-)</t>
  </si>
  <si>
    <t>MSRB3_MOUSE</t>
  </si>
  <si>
    <t>FNLLH/LVTKS</t>
  </si>
  <si>
    <t>kkPTRPAAASQDSQAADGAGR</t>
  </si>
  <si>
    <t>Q8BX02-2</t>
  </si>
  <si>
    <t>N-Term(TMT6plex); K1(TMT6plex); K2(TMT6plex)</t>
  </si>
  <si>
    <t>KN motif and ankyrin repeat domain-containing protein 2 (Ankyrin repeat domain-containing protein 25)</t>
  </si>
  <si>
    <t>KANK2_MOUSE</t>
  </si>
  <si>
    <t>QDTTD/KKPTR</t>
  </si>
  <si>
    <t>aAAAGAAGGR</t>
  </si>
  <si>
    <t>Q8CCS6-2</t>
  </si>
  <si>
    <t>Polyadenylate-binding protein 2 (PABP-2) (Poly(A)-binding protein 2) (Nuclear poly(A)-binding protein 1) (Poly(A)-binding protein II) (PABII) (Polyadenylate-binding nuclear protein 1)</t>
  </si>
  <si>
    <t>PABP2_MOUSE</t>
  </si>
  <si>
    <t>AAAAA/AAAAA</t>
  </si>
  <si>
    <t>dPEGSEkTELSER</t>
  </si>
  <si>
    <t>Q8CEC6</t>
  </si>
  <si>
    <t>Peptidylprolyl isomerase domain and WD repeat-containing protein 1 (EC 5.2.1.8)</t>
  </si>
  <si>
    <t>PPWD1_MOUSE</t>
  </si>
  <si>
    <t>RRRRR/DPEGS</t>
  </si>
  <si>
    <t>vVGIIYPPPEVR</t>
  </si>
  <si>
    <t>Q8K4Z5</t>
  </si>
  <si>
    <t>Splicing factor 3A subunit 1 (SF3a120)</t>
  </si>
  <si>
    <t>SF3A1_MOUSE</t>
  </si>
  <si>
    <t>TPSKP/VVGII</t>
  </si>
  <si>
    <t>hTGDPkQDLAYER</t>
  </si>
  <si>
    <t>Q8QZY1</t>
  </si>
  <si>
    <t>Eukaryotic translation initiation factor 3 subunit L (eIF3l) (66 kDa tyrosine-rich heat shock protein) (67 kDa polymerase-associated factor) (Eukaryotic translation initiation factor 3 subunit 6-interacting protein) (Eukaryotic translation initiation factor 3 subunit E-interacting protein) (HSP-66Y) (PAF67)</t>
  </si>
  <si>
    <t>EIF3L_MOUSE</t>
  </si>
  <si>
    <t>GDYDM/HTGDP</t>
  </si>
  <si>
    <t>aGHVQETSEPSLQALESR</t>
  </si>
  <si>
    <t>Q8R010</t>
  </si>
  <si>
    <t>Aminoacyl tRNA synthase complex-interacting multifunctional protein 2 (Multisynthase complex auxiliary component p38) (Protein JTV-1)</t>
  </si>
  <si>
    <t>AIMP2_MOUSE</t>
  </si>
  <si>
    <t>SPATD/AGHVQ</t>
  </si>
  <si>
    <t>lTGMVDkR</t>
  </si>
  <si>
    <t>Q8R050-2</t>
  </si>
  <si>
    <t>Eukaryotic peptide chain release factor GTP-binding subunit ERF3A (Eukaryotic peptide chain release factor subunit 3a) (eRF3a) (G1 to S phase transition protein 1 homolog)</t>
  </si>
  <si>
    <t>ERF3A_MOUSE</t>
  </si>
  <si>
    <t>GQIMY/LTGMV</t>
  </si>
  <si>
    <t>eVLDmAENAFDDEYLkckSR</t>
  </si>
  <si>
    <t>Q8R2G4-7</t>
  </si>
  <si>
    <t>N-Term(TMT6plex); M5(Oxidation); K16(TMT6plex); C17(Carbamidomethyl); K18(TMT6plex)</t>
  </si>
  <si>
    <t>Ecto-ADP-ribosyltransferase 3 (EC 2.4.2.31) (ADP-ribosyltransferase C2 and C3 toxin-like 3) (ARTC3) (Mono(ADP-ribosyl)transferase 3) (NAD(P)(+)--arginine ADP-ribosyltransferase 3)</t>
  </si>
  <si>
    <t>NAR3_MOUSE</t>
  </si>
  <si>
    <t>FQVKA/EVLDM</t>
  </si>
  <si>
    <t>aVTVAPPGAR</t>
  </si>
  <si>
    <t>Q8VEK3</t>
  </si>
  <si>
    <t>Heterogeneous nuclear ribonucleoprotein U (hnRNP U) (Scaffold attachment factor A) (SAF-A)</t>
  </si>
  <si>
    <t>HNRPU_MOUSE</t>
  </si>
  <si>
    <t>PTSLF/AVTVA</t>
  </si>
  <si>
    <t>hHQGPPPGGPGPR</t>
  </si>
  <si>
    <t>Q8VIJ6</t>
  </si>
  <si>
    <t>Splicing factor, proline- and glutamine-rich (DNA-binding p52/p100 complex, 100 kDa subunit) (Polypyrimidine tract-binding protein-associated-splicing factor) (PSF) (PTB-associated-splicing factor)</t>
  </si>
  <si>
    <t>SFPQ_MOUSE</t>
  </si>
  <si>
    <t>PYHQQ/HHQGP</t>
  </si>
  <si>
    <t>lTAAEEELR</t>
  </si>
  <si>
    <t>Q91YR1</t>
  </si>
  <si>
    <t>Twinfilin-1 (Protein A6)</t>
  </si>
  <si>
    <t>TWF1_MOUSE</t>
  </si>
  <si>
    <t>SSPAP/LTAAE</t>
  </si>
  <si>
    <t>yTVTLDGR</t>
  </si>
  <si>
    <t>Q923D2</t>
  </si>
  <si>
    <t>Flavin reductase (NADPH) (FR) (EC 1.5.1.30) (Biliverdin reductase B) (BVR-B) (EC 1.3.1.24) (Biliverdin-IX beta-reductase) (NADPH-dependent diaphorase) (NADPH-flavin reductase) (FLR)</t>
  </si>
  <si>
    <t>BLVRB_MOUSE</t>
  </si>
  <si>
    <t>PLTGA/YTVTL</t>
  </si>
  <si>
    <t>vLDQkEHR</t>
  </si>
  <si>
    <t>Q99020</t>
  </si>
  <si>
    <t>Heterogeneous nuclear ribonucleoprotein A/B (hnRNP A/B) (CArG-binding factor-A) (CBF-A)</t>
  </si>
  <si>
    <t>ROAA_MOUSE</t>
  </si>
  <si>
    <t>SSVEK/VLDQK</t>
  </si>
  <si>
    <t>lSQSEAEEkER</t>
  </si>
  <si>
    <t>Q99LI8</t>
  </si>
  <si>
    <t>Hepatocyte growth factor-regulated tyrosine kinase substrate</t>
  </si>
  <si>
    <t>HGS_MOUSE</t>
  </si>
  <si>
    <t>QLALA/LSQSE</t>
  </si>
  <si>
    <t>yVQNkEFR</t>
  </si>
  <si>
    <t>Q99MD9</t>
  </si>
  <si>
    <t>Nuclear autoantigenic sperm protein (NASP)</t>
  </si>
  <si>
    <t>NASP_MOUSE</t>
  </si>
  <si>
    <t>SISGA/YVQNK</t>
  </si>
  <si>
    <t>kPEEESPR</t>
  </si>
  <si>
    <t>VRKKR/KPEEE</t>
  </si>
  <si>
    <t>vAAPPAAAAAEVGGGARPASSPR</t>
  </si>
  <si>
    <t>Q99NH0-3</t>
  </si>
  <si>
    <t>Ankyrin repeat domain-containing protein 17 (Ankyrin repeat domain-containing protein FOE) (Gene trap ankyrin repeat protein)</t>
  </si>
  <si>
    <t>ANR17_MOUSE</t>
  </si>
  <si>
    <t>PAAAA/VAAPP</t>
  </si>
  <si>
    <t>sIQEIQELDkDDESLR</t>
  </si>
  <si>
    <t>Q99PT1</t>
  </si>
  <si>
    <t>Rho GDP-dissociation inhibitor 1 (Rho GDI 1) (GDI-1) (Rho-GDI alpha)</t>
  </si>
  <si>
    <t>GDIR1_MOUSE</t>
  </si>
  <si>
    <t>PPAQK/SIQEI</t>
  </si>
  <si>
    <t>ySGLkHEDkR</t>
  </si>
  <si>
    <t>Q9CY58-2</t>
  </si>
  <si>
    <t>N-Term(TMT6plex); K5(TMT6plex); K9(TMT6plex)</t>
  </si>
  <si>
    <t>Plasminogen activator inhibitor 1 RNA-binding protein (PAI1 RNA-binding protein 1) (PAI-RBP1) (SERPINE1 mRNA-binding protein 1)</t>
  </si>
  <si>
    <t>PAIRB_MOUSE</t>
  </si>
  <si>
    <t>SSFSH/YSGLK</t>
  </si>
  <si>
    <t>vLSVAEEADRHPER</t>
  </si>
  <si>
    <t>Q9D8X2</t>
  </si>
  <si>
    <t>Coiled-coil domain-containing protein 124</t>
  </si>
  <si>
    <t>CC124_MOUSE</t>
  </si>
  <si>
    <t>EDAIA/VLSVA</t>
  </si>
  <si>
    <t>sYDVPPPPmEPDHPFYSNISkDR</t>
  </si>
  <si>
    <t>Q9DBJ1</t>
  </si>
  <si>
    <t>N-Term(TMT6plex); M9(Oxidation); K21(TMT6plex)</t>
  </si>
  <si>
    <t>Phosphoglycerate mutase 1 (EC 5.4.2.11) (EC 5.4.2.4) (BPG-dependent PGAM 1) (Phosphoglycerate mutase isozyme B) (PGAM-B)</t>
  </si>
  <si>
    <t>PGAM1_MOUSE</t>
  </si>
  <si>
    <t>KIWRR/SYDVP</t>
  </si>
  <si>
    <t>lLEEQTcEAASETR</t>
  </si>
  <si>
    <t>Q9DBR0</t>
  </si>
  <si>
    <t>A-kinase anchor protein 8 (AKAP-8) (A-kinase anchor protein 95 kDa) (AKAP 95)</t>
  </si>
  <si>
    <t>AKAP8_MOUSE</t>
  </si>
  <si>
    <t>PHTEK/LLEEQ</t>
  </si>
  <si>
    <t>lAAAEGSEPkYR</t>
  </si>
  <si>
    <t>Q9DCL8</t>
  </si>
  <si>
    <t>Protein phosphatase inhibitor 2 (IPP-2)</t>
  </si>
  <si>
    <t>IPP2_MOUSE</t>
  </si>
  <si>
    <t>ILAKK/LAAAE</t>
  </si>
  <si>
    <t>aSVPAQSTAR</t>
  </si>
  <si>
    <t>Q9EPB4</t>
  </si>
  <si>
    <t>Apoptosis-associated speck-like protein containing a CARD (mASC) (PYD and CARD domain-containing protein)</t>
  </si>
  <si>
    <t>ASC_MOUSE</t>
  </si>
  <si>
    <t>AVAAA/ASVPA</t>
  </si>
  <si>
    <t>lLAATcSR</t>
  </si>
  <si>
    <t>Q9JHX2</t>
  </si>
  <si>
    <t>Transcription factor Sp5</t>
  </si>
  <si>
    <t>SP5_MOUSE</t>
  </si>
  <si>
    <t>HSPLA/LLAAT</t>
  </si>
  <si>
    <t>aIGEAEDkENQQAANGPNQPSAR</t>
  </si>
  <si>
    <t>Q9JKB3-2</t>
  </si>
  <si>
    <t>Y-box-binding protein 3 (Cold shock domain-containing protein A) (DNA-binding protein A) (Y-box protein 3)</t>
  </si>
  <si>
    <t>YBOX3_MOUSE</t>
  </si>
  <si>
    <t>PRPAP/AIGEA</t>
  </si>
  <si>
    <t>vIkTQSkPEDEADEWAR</t>
  </si>
  <si>
    <t>Q9JKS4-6</t>
  </si>
  <si>
    <t>N-Term(TMT6plex); K3(TMT6plex); K7(TMT6plex)</t>
  </si>
  <si>
    <t>LIM domain-binding protein 3 (Protein cypher) (Protein oracle) (Z-band alternatively spliced PDZ-motif protein)</t>
  </si>
  <si>
    <t>LDB3_MOUSE</t>
  </si>
  <si>
    <t>PVYQA/VIKTQ</t>
  </si>
  <si>
    <t>sTEPQGSRPALGR</t>
  </si>
  <si>
    <t>Q9JMD3</t>
  </si>
  <si>
    <t>PCTP-like protein (PCTP-L) (START domain-containing protein 10) (StARD10) (Serologically defined colon cancer antigen 28 homolog) (StAR-related lipid transfer protein 10)</t>
  </si>
  <si>
    <t>PCTL_MOUSE</t>
  </si>
  <si>
    <t>EKPAA/STEPQ</t>
  </si>
  <si>
    <t>vITSVGDEEGkR</t>
  </si>
  <si>
    <t>Q9QUN9</t>
  </si>
  <si>
    <t>Dickkopf-related protein 3 (Dickkopf-3) (Dkk-3) (mDkk-3)</t>
  </si>
  <si>
    <t>DKK3_MOUSE</t>
  </si>
  <si>
    <t>VFSET/VITSV</t>
  </si>
  <si>
    <t>lTSAASIDGSR</t>
  </si>
  <si>
    <t>Q9QYG0-2</t>
  </si>
  <si>
    <t>Protein NDRG2 (N-myc downstream-regulated gene 2 protein) (Protein Ndr2)</t>
  </si>
  <si>
    <t>NDRG2_MOUSE</t>
  </si>
  <si>
    <t>SRTAS/LTSAA</t>
  </si>
  <si>
    <t>vVGEPDSR</t>
  </si>
  <si>
    <t>Q9Z0F8-2</t>
  </si>
  <si>
    <t>Disintegrin and metalloproteinase domain-containing protein 17 (ADAM 17) (EC 3.4.24.86) (TNF-alpha convertase) (TNF-alpha-converting enzyme) (CD antigen CD156b)</t>
  </si>
  <si>
    <t>ADA17_MOUSE</t>
  </si>
  <si>
    <t>FFSGH/VVGEP</t>
  </si>
  <si>
    <t>hIGDDDVTVR</t>
  </si>
  <si>
    <t>SRVLA/HIGDD</t>
  </si>
  <si>
    <t>skAQEcFQER</t>
  </si>
  <si>
    <t>N-Term(TMT6plex); K2(TMT6plex); C6(Carbamidomethyl)</t>
  </si>
  <si>
    <t>YKTIE/SKAQE</t>
  </si>
  <si>
    <t>vYkSEDIkDFSR</t>
  </si>
  <si>
    <t>N-Term(TMT6plex); K3(TMT6plex); K8(TMT6plex)</t>
  </si>
  <si>
    <t>DKRML/VYKSE</t>
  </si>
  <si>
    <t>lAATSTGDFNR</t>
  </si>
  <si>
    <t>Q9Z1T2</t>
  </si>
  <si>
    <t>Thrombospondin-4</t>
  </si>
  <si>
    <t>TSP4_MOUSE</t>
  </si>
  <si>
    <t>QQSEP/LAATS</t>
  </si>
  <si>
    <t>aTSTGDFNR</t>
  </si>
  <si>
    <t>SEPLA/ATSTG</t>
  </si>
  <si>
    <t>vQRPGPYDRPGTAR</t>
  </si>
  <si>
    <t>Q9Z2X1-2</t>
  </si>
  <si>
    <t>Heterogeneous nuclear ribonucleoprotein F (hnRNP F) [Cleaved into: Heterogeneous nuclear ribonucleoprotein F, N-terminally processed]</t>
  </si>
  <si>
    <t>HNRPF_MOUSE</t>
  </si>
  <si>
    <t>LKFMS/VQRPG</t>
  </si>
  <si>
    <t>Column header</t>
  </si>
  <si>
    <t>description</t>
  </si>
  <si>
    <t>Sequence of the identified peptide during TAILS experiment</t>
  </si>
  <si>
    <t>number of identified peptide spectral matches</t>
  </si>
  <si>
    <t>uniprot protein accession</t>
  </si>
  <si>
    <t>identified peptide modifications</t>
  </si>
  <si>
    <t>ADAM10/control ratio replicate 1</t>
  </si>
  <si>
    <t>statistically significant ADAM10 cleavage site (&gt;3-fold change between control and ADAM10 treated sample) in replicate 1</t>
  </si>
  <si>
    <t>ADAM10/control ratio replicate 2</t>
  </si>
  <si>
    <t>statistically significant ADAM10 cleavage site (&gt;3-fold change between control and ADAM10 treated sample) in replicate 2</t>
  </si>
  <si>
    <t>ADAM10 replicates  within 2xstdev</t>
  </si>
  <si>
    <t>reproducibility of ADAM10 biological replicates</t>
  </si>
  <si>
    <t>ADAM17/control ratio replicate 1</t>
  </si>
  <si>
    <t>statistically significant ADAM17 cleavage site (&gt;3-fold change between control and ADAM17 treated sample) in replicate 1</t>
  </si>
  <si>
    <t>ADAM17/control ratio replicate 2</t>
  </si>
  <si>
    <t>statistically significant ADAM17 cleavage site (&gt;3-fold change between control and ADAM17 treated sample) in replicate 2</t>
  </si>
  <si>
    <t>ADAM17 replicates within 2xstdev</t>
  </si>
  <si>
    <t>reproducibility of ADAM17 biological replicates</t>
  </si>
  <si>
    <t>10(1)/17(1)</t>
  </si>
  <si>
    <t>ADAM10/ADAM17 ratio replicate 1</t>
  </si>
  <si>
    <t>10(2)/17(2)</t>
  </si>
  <si>
    <t>ADAM10/ADAM17 ratio replicate 2</t>
  </si>
  <si>
    <t>peptide score</t>
  </si>
  <si>
    <t>detected peptide charge</t>
  </si>
  <si>
    <t>peptide theoretical mass</t>
  </si>
  <si>
    <t xml:space="preserve">mass accuracy of the identification </t>
  </si>
  <si>
    <t>peptide retention time</t>
  </si>
  <si>
    <t>number of missed tryptic cleavages</t>
  </si>
  <si>
    <t>protein identifier</t>
  </si>
  <si>
    <t>aminoacid sequence of detected cleavage site</t>
  </si>
  <si>
    <t xml:space="preserve">ADAM10 replicate 1/averaged control </t>
  </si>
  <si>
    <t xml:space="preserve">ADAM10 replicate 2/averaged control </t>
  </si>
  <si>
    <t xml:space="preserve">ADAM17 replicate 1/averaged control </t>
  </si>
  <si>
    <t xml:space="preserve">ADAM17 replicate 2/averaged control </t>
  </si>
  <si>
    <t>Protein_ID_SI</t>
  </si>
  <si>
    <t>Cleaned_AH_270618_ADAM1017_TAILS.pep.xml</t>
  </si>
  <si>
    <t>P02468</t>
  </si>
  <si>
    <t>Q7TSC1</t>
  </si>
  <si>
    <t>Q99PL5</t>
  </si>
  <si>
    <t>P14685</t>
  </si>
  <si>
    <t>P24788</t>
  </si>
  <si>
    <t>Q9JHW4</t>
  </si>
  <si>
    <t>E9Q1P8</t>
  </si>
  <si>
    <t>Q07079</t>
  </si>
  <si>
    <t>P98063</t>
  </si>
  <si>
    <t>P23116</t>
  </si>
  <si>
    <t>Q64727</t>
  </si>
  <si>
    <t>Q9QY05</t>
  </si>
  <si>
    <t>P54726</t>
  </si>
  <si>
    <t>Q8K3A9</t>
  </si>
  <si>
    <t>Q08879-2</t>
  </si>
  <si>
    <t>P63325</t>
  </si>
  <si>
    <t>Q6NVF4</t>
  </si>
  <si>
    <t>Q60809</t>
  </si>
  <si>
    <t>Q8BH97</t>
  </si>
  <si>
    <t>P08228</t>
  </si>
  <si>
    <t>Q922M3</t>
  </si>
  <si>
    <t>O89086</t>
  </si>
  <si>
    <t>Q9D0R2</t>
  </si>
  <si>
    <t>P20029</t>
  </si>
  <si>
    <t>Q9JKV1</t>
  </si>
  <si>
    <t>P28667</t>
  </si>
  <si>
    <t>P07724</t>
  </si>
  <si>
    <t>P70271</t>
  </si>
  <si>
    <t>P39447</t>
  </si>
  <si>
    <t>O70209</t>
  </si>
  <si>
    <t>Q61191</t>
  </si>
  <si>
    <t>Q8BGC0</t>
  </si>
  <si>
    <t>P58252</t>
  </si>
  <si>
    <t>P12804</t>
  </si>
  <si>
    <t>Q9WUM3</t>
  </si>
  <si>
    <t>Q8BK67</t>
  </si>
  <si>
    <t>P29788</t>
  </si>
  <si>
    <t>O55183</t>
  </si>
  <si>
    <t>Q61292</t>
  </si>
  <si>
    <t>Q5FW52-2</t>
  </si>
  <si>
    <t>Q60749</t>
  </si>
  <si>
    <t>O08915</t>
  </si>
  <si>
    <t>Q9QVP4</t>
  </si>
  <si>
    <t>Q91WN1</t>
  </si>
  <si>
    <t>Q01853</t>
  </si>
  <si>
    <t>Q8BGD9</t>
  </si>
  <si>
    <t>Q8R0H9</t>
  </si>
  <si>
    <t>F6ZDS4</t>
  </si>
  <si>
    <t>Q99K48</t>
  </si>
  <si>
    <t>P12787</t>
  </si>
  <si>
    <t>P31938</t>
  </si>
  <si>
    <t>O88456</t>
  </si>
  <si>
    <t>P62878</t>
  </si>
  <si>
    <t>Q61103</t>
  </si>
  <si>
    <t>Q61206</t>
  </si>
  <si>
    <t>P80315</t>
  </si>
  <si>
    <t>E9Q7X6</t>
  </si>
  <si>
    <t>Q8C0F9</t>
  </si>
  <si>
    <t>Q8BQ47</t>
  </si>
  <si>
    <t>P59384</t>
  </si>
  <si>
    <t>Q9CXS4</t>
  </si>
  <si>
    <t>P11499</t>
  </si>
  <si>
    <t>Q9Z0G0</t>
  </si>
  <si>
    <t>P34884</t>
  </si>
  <si>
    <t>B2RY56</t>
  </si>
  <si>
    <t>Q69ZX6</t>
  </si>
  <si>
    <t>O35685</t>
  </si>
  <si>
    <t>Q8R361</t>
  </si>
  <si>
    <t>O70318</t>
  </si>
  <si>
    <t>Q99NB9</t>
  </si>
  <si>
    <t>P31001</t>
  </si>
  <si>
    <t>Q61207</t>
  </si>
  <si>
    <t>P26350</t>
  </si>
  <si>
    <t>Q7TQG1</t>
  </si>
  <si>
    <t>P10922</t>
  </si>
  <si>
    <t>O54724</t>
  </si>
  <si>
    <t>Q0VGB7</t>
  </si>
  <si>
    <t>Q8BP92</t>
  </si>
  <si>
    <t>Q8VDD5</t>
  </si>
  <si>
    <t>P18760</t>
  </si>
  <si>
    <t>Q922K7</t>
  </si>
  <si>
    <t>Q3TW96</t>
  </si>
  <si>
    <t>P31230</t>
  </si>
  <si>
    <t>Q8C156</t>
  </si>
  <si>
    <t>P26638</t>
  </si>
  <si>
    <t>O88986</t>
  </si>
  <si>
    <t>P62274</t>
  </si>
  <si>
    <t>Q8BSF4</t>
  </si>
  <si>
    <t>P29341</t>
  </si>
  <si>
    <t>Q8K3W3</t>
  </si>
  <si>
    <t>Q9DC77</t>
  </si>
  <si>
    <t>Q9JLV1</t>
  </si>
  <si>
    <t>P47962</t>
  </si>
  <si>
    <t>Q9CQR2</t>
  </si>
  <si>
    <t>O55111</t>
  </si>
  <si>
    <t>P97467</t>
  </si>
  <si>
    <t>O35143</t>
  </si>
  <si>
    <t>Q9R118</t>
  </si>
  <si>
    <t>Q61089</t>
  </si>
  <si>
    <t>Q8R081</t>
  </si>
  <si>
    <t>Q8R4N0</t>
  </si>
  <si>
    <t>Q61881</t>
  </si>
  <si>
    <t>Q8C1A5</t>
  </si>
  <si>
    <t>Q3TXS7</t>
  </si>
  <si>
    <t>Q922B2</t>
  </si>
  <si>
    <t>P97737</t>
  </si>
  <si>
    <t>Q9R001</t>
  </si>
  <si>
    <t>P62960</t>
  </si>
  <si>
    <t>Q9Z1R2</t>
  </si>
  <si>
    <t>P0C192</t>
  </si>
  <si>
    <t>P19788</t>
  </si>
  <si>
    <t>O89023</t>
  </si>
  <si>
    <t>Q9DCL9</t>
  </si>
  <si>
    <t>Q02566</t>
  </si>
  <si>
    <t>Q9CX86</t>
  </si>
  <si>
    <t>Q9ERE7</t>
  </si>
  <si>
    <t>Q04447</t>
  </si>
  <si>
    <t>P49722</t>
  </si>
  <si>
    <t>Q3V1H1</t>
  </si>
  <si>
    <t>Q9Z1Q9</t>
  </si>
  <si>
    <t>Q61081</t>
  </si>
  <si>
    <t>P49586</t>
  </si>
  <si>
    <t>Q8R238</t>
  </si>
  <si>
    <t>Q9QXG4</t>
  </si>
  <si>
    <t>P28352</t>
  </si>
  <si>
    <t>P09066</t>
  </si>
  <si>
    <t>Q64674</t>
  </si>
  <si>
    <t>Q60778</t>
  </si>
  <si>
    <t>Q9D8E6</t>
  </si>
  <si>
    <t>P56391</t>
  </si>
  <si>
    <t>P07214</t>
  </si>
  <si>
    <t>Q3THK7</t>
  </si>
  <si>
    <t>P08113</t>
  </si>
  <si>
    <t>Q9DBG5</t>
  </si>
  <si>
    <t>P21126</t>
  </si>
  <si>
    <t>Q8VHC3</t>
  </si>
  <si>
    <t>P03958</t>
  </si>
  <si>
    <t>Q8R1B4</t>
  </si>
  <si>
    <t>Q9CZD3</t>
  </si>
  <si>
    <t>Q00493</t>
  </si>
  <si>
    <t>P62889</t>
  </si>
  <si>
    <t>Q9ERR7</t>
  </si>
  <si>
    <t>P70460</t>
  </si>
  <si>
    <t>O70310</t>
  </si>
  <si>
    <t>O70480</t>
  </si>
  <si>
    <t>Q8C0P7</t>
  </si>
  <si>
    <t>P11531</t>
  </si>
  <si>
    <t>P63038</t>
  </si>
  <si>
    <t>O35393</t>
  </si>
  <si>
    <t>O70433</t>
  </si>
  <si>
    <t>Q9D0F3</t>
  </si>
  <si>
    <t>Q9WV03</t>
  </si>
  <si>
    <t>P99024</t>
  </si>
  <si>
    <t>P49718</t>
  </si>
  <si>
    <t>P70677</t>
  </si>
  <si>
    <t>Q00422</t>
  </si>
  <si>
    <t>P80318</t>
  </si>
  <si>
    <t>Q9CZM2</t>
  </si>
  <si>
    <t>O35887</t>
  </si>
  <si>
    <t>Q62165</t>
  </si>
  <si>
    <t>Q02819</t>
  </si>
  <si>
    <t>P28798</t>
  </si>
  <si>
    <t>Q9R069</t>
  </si>
  <si>
    <t>P47879</t>
  </si>
  <si>
    <t>Q9JIY5</t>
  </si>
  <si>
    <t>Q922U1</t>
  </si>
  <si>
    <t>P60867</t>
  </si>
  <si>
    <t>O35451</t>
  </si>
  <si>
    <t>Q6NVE8</t>
  </si>
  <si>
    <t>Q7TQK4</t>
  </si>
  <si>
    <t>Q9QYR9</t>
  </si>
  <si>
    <t>P62900</t>
  </si>
  <si>
    <t>P08249</t>
  </si>
  <si>
    <t>Q91VU0</t>
  </si>
  <si>
    <t>Q9D8N0</t>
  </si>
  <si>
    <t>Q91W50</t>
  </si>
  <si>
    <t>O08997</t>
  </si>
  <si>
    <t>P42669</t>
  </si>
  <si>
    <t>P59325</t>
  </si>
  <si>
    <t>Q6ZWQ0</t>
  </si>
  <si>
    <t>Q9CPW2</t>
  </si>
  <si>
    <t>Q9WV55</t>
  </si>
  <si>
    <t>P70296</t>
  </si>
  <si>
    <t>P97864</t>
  </si>
  <si>
    <t>Q9Z108</t>
  </si>
  <si>
    <t>Q8QZS1</t>
  </si>
  <si>
    <t>Q9DAU1</t>
  </si>
  <si>
    <t>P43028</t>
  </si>
  <si>
    <t>Q9ER00</t>
  </si>
  <si>
    <t>P50462</t>
  </si>
  <si>
    <t>Q9D1E6</t>
  </si>
  <si>
    <t>P62897</t>
  </si>
  <si>
    <t>O08807</t>
  </si>
  <si>
    <t>Q6PDQ2</t>
  </si>
  <si>
    <t>Q91YT7</t>
  </si>
  <si>
    <t>O88271</t>
  </si>
  <si>
    <t>P16858</t>
  </si>
  <si>
    <t>Q00612</t>
  </si>
  <si>
    <t>Q8BWF0</t>
  </si>
  <si>
    <t>Q3B7Z2</t>
  </si>
  <si>
    <t>Q8BK64</t>
  </si>
  <si>
    <t>Q8C4M7</t>
  </si>
  <si>
    <t>Q3U0V1</t>
  </si>
  <si>
    <t>Q78PY7</t>
  </si>
  <si>
    <t>Q9WV54</t>
  </si>
  <si>
    <t>Q9JKF1</t>
  </si>
  <si>
    <t>P26883</t>
  </si>
  <si>
    <t>Q9CPW4</t>
  </si>
  <si>
    <t>Q99KI0</t>
  </si>
  <si>
    <t>Q9CWJ9</t>
  </si>
  <si>
    <t>Q7TPR4</t>
  </si>
  <si>
    <t>Q01320</t>
  </si>
  <si>
    <t>P01887</t>
  </si>
  <si>
    <t>Q3U7R1</t>
  </si>
  <si>
    <t>P21107-2</t>
  </si>
  <si>
    <t>P35700</t>
  </si>
  <si>
    <t>Q3UHZ5</t>
  </si>
  <si>
    <t>O88668</t>
  </si>
  <si>
    <t>Q9D358</t>
  </si>
  <si>
    <t>O54825</t>
  </si>
  <si>
    <t>Q8BG95</t>
  </si>
  <si>
    <t>Q6ZWU9</t>
  </si>
  <si>
    <t>O55022</t>
  </si>
  <si>
    <t>O09114</t>
  </si>
  <si>
    <t>Q8CI95</t>
  </si>
  <si>
    <t>Q9QZ06</t>
  </si>
  <si>
    <t>Q6P542</t>
  </si>
  <si>
    <t>P17182</t>
  </si>
  <si>
    <t>P14206</t>
  </si>
  <si>
    <t>Q6GQT6</t>
  </si>
  <si>
    <t>P80316</t>
  </si>
  <si>
    <t>Q9WTR5</t>
  </si>
  <si>
    <t>Q9CZX8</t>
  </si>
  <si>
    <t>P68510</t>
  </si>
  <si>
    <t>O35690</t>
  </si>
  <si>
    <t>P45700</t>
  </si>
  <si>
    <t>Q9R0P3</t>
  </si>
  <si>
    <t>Q9Z2I2</t>
  </si>
  <si>
    <t>P62259</t>
  </si>
  <si>
    <t>Q9JIS8</t>
  </si>
  <si>
    <t>P80313</t>
  </si>
  <si>
    <t>Q9CXL3</t>
  </si>
  <si>
    <t>O88968</t>
  </si>
  <si>
    <t>P14733</t>
  </si>
  <si>
    <t>P24527</t>
  </si>
  <si>
    <t>Q06890</t>
  </si>
  <si>
    <t>O09161</t>
  </si>
  <si>
    <t>Q99JT9</t>
  </si>
  <si>
    <t>P17427</t>
  </si>
  <si>
    <t>Q7TMI3</t>
  </si>
  <si>
    <t>Q9CS42</t>
  </si>
  <si>
    <t>P54818</t>
  </si>
  <si>
    <t>Q9CXI5</t>
  </si>
  <si>
    <t>Q9QXS1-13</t>
  </si>
  <si>
    <t>Q9ERK4</t>
  </si>
  <si>
    <t>Q3UDR8</t>
  </si>
  <si>
    <t>Q8VDP4</t>
  </si>
  <si>
    <t>Q8CDN6</t>
  </si>
  <si>
    <t>Q9DBC7</t>
  </si>
  <si>
    <t>P97857</t>
  </si>
  <si>
    <t>Q63918</t>
  </si>
  <si>
    <t>Q9EQU5-2</t>
  </si>
  <si>
    <t>Q9CYZ2</t>
  </si>
  <si>
    <t>P26041</t>
  </si>
  <si>
    <t>Q99JI4</t>
  </si>
  <si>
    <t>P16675</t>
  </si>
  <si>
    <t>P99028</t>
  </si>
  <si>
    <t>Q9WUA1</t>
  </si>
  <si>
    <t>O35215</t>
  </si>
  <si>
    <t>Q99P72</t>
  </si>
  <si>
    <t>Q9D2G2</t>
  </si>
  <si>
    <t>Q922R8</t>
  </si>
  <si>
    <t>O08709</t>
  </si>
  <si>
    <t>P17742</t>
  </si>
  <si>
    <t>P32067</t>
  </si>
  <si>
    <t>P49443</t>
  </si>
  <si>
    <t>Q02248</t>
  </si>
  <si>
    <t>Q00PI9</t>
  </si>
  <si>
    <t>Q9WVR4</t>
  </si>
  <si>
    <t>P97384</t>
  </si>
  <si>
    <t>Q9QXT0</t>
  </si>
  <si>
    <t>Q9QZE7</t>
  </si>
  <si>
    <t>Q99LS3</t>
  </si>
  <si>
    <t>Q6P8I4</t>
  </si>
  <si>
    <t>Q9EQ21</t>
  </si>
  <si>
    <t>P30681</t>
  </si>
  <si>
    <t>Q9WUL7</t>
  </si>
  <si>
    <t>Q80SW1</t>
  </si>
  <si>
    <t>Q3UH60</t>
  </si>
  <si>
    <t>Q9Z0U1</t>
  </si>
  <si>
    <t>Q8VEE4</t>
  </si>
  <si>
    <t>O35691</t>
  </si>
  <si>
    <t>Q8VE37</t>
  </si>
  <si>
    <t>P49070</t>
  </si>
  <si>
    <t>P97314</t>
  </si>
  <si>
    <t>Q61937</t>
  </si>
  <si>
    <t>P13864</t>
  </si>
  <si>
    <t>P25206</t>
  </si>
  <si>
    <t>D3YXK1</t>
  </si>
  <si>
    <t>Q99LD9</t>
  </si>
  <si>
    <t>Q91YU8</t>
  </si>
  <si>
    <t>Q9CRB2</t>
  </si>
  <si>
    <t>Q61316</t>
  </si>
  <si>
    <t>P98154</t>
  </si>
  <si>
    <t>P08032</t>
  </si>
  <si>
    <t>Q9D6J6</t>
  </si>
  <si>
    <t>P18155</t>
  </si>
  <si>
    <t>Q9D662</t>
  </si>
  <si>
    <t>Q6ZQ38</t>
  </si>
  <si>
    <t>Q9Z0N1</t>
  </si>
  <si>
    <t>Q9CQM9</t>
  </si>
  <si>
    <t>Q8C1M2</t>
  </si>
  <si>
    <t>Q569Z6</t>
  </si>
  <si>
    <t>Q9Z2W0</t>
  </si>
  <si>
    <t>Q9CQQ8</t>
  </si>
  <si>
    <t>Q9JI91</t>
  </si>
  <si>
    <t>Q6ZQ58</t>
  </si>
  <si>
    <t>Q60865</t>
  </si>
  <si>
    <t>Q60598</t>
  </si>
  <si>
    <t>P19536</t>
  </si>
  <si>
    <t>P51655</t>
  </si>
  <si>
    <t>P09103</t>
  </si>
  <si>
    <t>P49312</t>
  </si>
  <si>
    <t>Q9CZT5</t>
  </si>
  <si>
    <t>Q61753</t>
  </si>
  <si>
    <t>Q9Z0X1</t>
  </si>
  <si>
    <t>Q9WVE8</t>
  </si>
  <si>
    <t>Q9EPV8</t>
  </si>
  <si>
    <t>P12032</t>
  </si>
  <si>
    <t>Q9QYJ3</t>
  </si>
  <si>
    <t>Q5NCF2</t>
  </si>
  <si>
    <t>Q8BZW8</t>
  </si>
  <si>
    <t>Q9CR00</t>
  </si>
  <si>
    <t>Q3UHI4</t>
  </si>
  <si>
    <t>Q9Z0J7</t>
  </si>
  <si>
    <t>Q80XU3</t>
  </si>
  <si>
    <t>P97493</t>
  </si>
  <si>
    <t>Q8BXA1</t>
  </si>
  <si>
    <t>O35943</t>
  </si>
  <si>
    <t>Q61599</t>
  </si>
  <si>
    <t>P10605</t>
  </si>
  <si>
    <t>P14869</t>
  </si>
  <si>
    <t>Q9D1T0</t>
  </si>
  <si>
    <t>Q923Z0</t>
  </si>
  <si>
    <t>SI information from paper Scharfenberg_2020, suggest 165 N-termini from 134 proteins displayed possible sADAM10 or sADAM17 cleavage events, still redundant</t>
  </si>
  <si>
    <t>from proteomics AH_270618_ADAM1017_TAILS.pep.xml, the terms where per peptide has multiple multiple protein IDs are removed, still redundant</t>
  </si>
  <si>
    <t>Filtered_cleaned_nonsub</t>
  </si>
  <si>
    <t>Removed terms inside Protein_ID_SI from Cleaned_AH_270618_ADAM1017_TAILS.pep.xml, non-redundant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</si>
</sst>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\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68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  <font>
      <sz val="11"/>
      <color indexed="6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ahoma"/>
      <family val="2"/>
    </font>
    <font>
      <sz val="12"/>
      <color indexed="68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1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13"/>
      </patternFill>
    </fill>
    <fill>
      <patternFill patternType="solid">
        <fgColor rgb="FFFFFF00"/>
        <bgColor indexed="1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13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right" vertical="top"/>
    </xf>
    <xf numFmtId="164" fontId="3" fillId="5" borderId="1" xfId="0" applyNumberFormat="1" applyFont="1" applyFill="1" applyBorder="1" applyAlignment="1">
      <alignment horizontal="right" vertical="top"/>
    </xf>
    <xf numFmtId="165" fontId="5" fillId="4" borderId="1" xfId="0" applyNumberFormat="1" applyFont="1" applyFill="1" applyBorder="1" applyAlignment="1">
      <alignment horizontal="right" vertical="top"/>
    </xf>
    <xf numFmtId="2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right" vertical="top"/>
    </xf>
    <xf numFmtId="165" fontId="5" fillId="7" borderId="1" xfId="0" applyNumberFormat="1" applyFont="1" applyFill="1" applyBorder="1" applyAlignment="1">
      <alignment horizontal="right" vertical="top"/>
    </xf>
    <xf numFmtId="2" fontId="5" fillId="7" borderId="1" xfId="0" applyNumberFormat="1" applyFont="1" applyFill="1" applyBorder="1" applyAlignment="1">
      <alignment horizontal="right" vertical="top"/>
    </xf>
    <xf numFmtId="166" fontId="5" fillId="7" borderId="1" xfId="0" applyNumberFormat="1" applyFont="1" applyFill="1" applyBorder="1" applyAlignment="1">
      <alignment horizontal="right" vertical="top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5" fillId="0" borderId="1" xfId="0" applyFont="1" applyBorder="1" applyAlignment="1">
      <alignment horizontal="right" vertical="top"/>
    </xf>
    <xf numFmtId="165" fontId="5" fillId="0" borderId="1" xfId="0" applyNumberFormat="1" applyFont="1" applyBorder="1" applyAlignment="1">
      <alignment horizontal="right" vertical="top"/>
    </xf>
    <xf numFmtId="2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164" fontId="3" fillId="9" borderId="1" xfId="0" applyNumberFormat="1" applyFont="1" applyFill="1" applyBorder="1" applyAlignment="1">
      <alignment horizontal="right" vertical="top"/>
    </xf>
    <xf numFmtId="164" fontId="3" fillId="10" borderId="1" xfId="0" applyNumberFormat="1" applyFont="1" applyFill="1" applyBorder="1" applyAlignment="1">
      <alignment horizontal="right" vertical="top"/>
    </xf>
    <xf numFmtId="164" fontId="3" fillId="11" borderId="1" xfId="0" applyNumberFormat="1" applyFont="1" applyFill="1" applyBorder="1" applyAlignment="1">
      <alignment horizontal="right" vertical="top"/>
    </xf>
    <xf numFmtId="0" fontId="5" fillId="9" borderId="1" xfId="0" applyFont="1" applyFill="1" applyBorder="1" applyAlignment="1">
      <alignment horizontal="left" vertical="top"/>
    </xf>
    <xf numFmtId="0" fontId="5" fillId="11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166"/>
  <sheetViews>
    <sheetView tabSelected="1" workbookViewId="0">
      <selection activeCell="AM55" sqref="AM55"/>
    </sheetView>
  </sheetViews>
  <sheetFormatPr baseColWidth="10" defaultRowHeight="15" x14ac:dyDescent="0.2"/>
  <cols>
    <col min="3" max="3" width="23.1640625" customWidth="1"/>
    <col min="4" max="4" width="52.1640625" hidden="1" customWidth="1"/>
    <col min="5" max="5" width="0" hidden="1" customWidth="1"/>
    <col min="6" max="6" width="13" hidden="1" customWidth="1"/>
    <col min="7" max="7" width="14.83203125" hidden="1" customWidth="1"/>
    <col min="8" max="8" width="22.1640625" hidden="1" customWidth="1"/>
    <col min="9" max="10" width="0" hidden="1" customWidth="1"/>
    <col min="11" max="11" width="12.83203125" hidden="1" customWidth="1"/>
    <col min="12" max="12" width="18.83203125" hidden="1" customWidth="1"/>
    <col min="13" max="14" width="0" hidden="1" customWidth="1"/>
    <col min="15" max="15" width="13.5" hidden="1" customWidth="1"/>
    <col min="16" max="16" width="20.83203125" hidden="1" customWidth="1"/>
    <col min="17" max="18" width="0" hidden="1" customWidth="1"/>
    <col min="19" max="19" width="16" hidden="1" customWidth="1"/>
    <col min="20" max="20" width="24.6640625" hidden="1" customWidth="1"/>
    <col min="21" max="25" width="0" hidden="1" customWidth="1"/>
    <col min="26" max="26" width="18" hidden="1" customWidth="1"/>
    <col min="27" max="27" width="57.83203125" hidden="1" customWidth="1"/>
    <col min="28" max="28" width="16.6640625" customWidth="1"/>
    <col min="29" max="29" width="22.5" customWidth="1"/>
    <col min="30" max="30" width="21.6640625" hidden="1" customWidth="1"/>
    <col min="31" max="31" width="19.33203125" hidden="1" customWidth="1"/>
    <col min="32" max="32" width="21.5" hidden="1" customWidth="1"/>
    <col min="33" max="33" width="20" hidden="1" customWidth="1"/>
    <col min="34" max="34" width="19.1640625" customWidth="1"/>
    <col min="35" max="35" width="18.83203125" customWidth="1"/>
    <col min="36" max="36" width="17" customWidth="1"/>
    <col min="37" max="37" width="20" customWidth="1"/>
  </cols>
  <sheetData>
    <row r="1" spans="1:37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7</v>
      </c>
      <c r="Q1" s="2" t="s">
        <v>15</v>
      </c>
      <c r="R1" s="2" t="s">
        <v>16</v>
      </c>
      <c r="S1" s="2" t="s">
        <v>17</v>
      </c>
      <c r="T1" s="3" t="s">
        <v>11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31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</row>
    <row r="2" spans="1:37" hidden="1" x14ac:dyDescent="0.2">
      <c r="A2" s="5" t="s">
        <v>35</v>
      </c>
      <c r="B2" s="6">
        <v>2</v>
      </c>
      <c r="C2" s="5" t="s">
        <v>36</v>
      </c>
      <c r="D2" s="5" t="s">
        <v>37</v>
      </c>
      <c r="E2" s="7">
        <v>6.7996725654088097</v>
      </c>
      <c r="F2" s="7">
        <v>6.5984628548421398</v>
      </c>
      <c r="G2" s="7">
        <f t="shared" ref="G2:G65" si="0">(E2+F2)/2</f>
        <v>6.6990677101254743</v>
      </c>
      <c r="H2" s="7" t="str">
        <f t="shared" ref="H2:H65" si="1">IF(G2&gt;3,"cleaved by ADAM10","")</f>
        <v>cleaved by ADAM10</v>
      </c>
      <c r="I2" s="7">
        <v>7.3556732022788101</v>
      </c>
      <c r="J2" s="7">
        <v>7.5799728473040897</v>
      </c>
      <c r="K2" s="7">
        <f t="shared" ref="K2:K65" si="2">(I2+J2)/2</f>
        <v>7.4678230247914499</v>
      </c>
      <c r="L2" s="7" t="s">
        <v>38</v>
      </c>
      <c r="M2" s="27">
        <v>8.9842149911973301</v>
      </c>
      <c r="N2" s="27">
        <v>8.7183622930477593</v>
      </c>
      <c r="O2" s="27">
        <f t="shared" ref="O2:O65" si="3">(M2+N2)/2</f>
        <v>8.8512886421225438</v>
      </c>
      <c r="P2" s="27" t="str">
        <f t="shared" ref="P2:P65" si="4">IF(O2&gt;3,"cleaved by ADAM17","")</f>
        <v>cleaved by ADAM17</v>
      </c>
      <c r="Q2" s="27">
        <v>9.30997427818067</v>
      </c>
      <c r="R2" s="27">
        <v>9.59386725009022</v>
      </c>
      <c r="S2" s="27">
        <f t="shared" ref="S2:S65" si="5">(Q2+R2)/2</f>
        <v>9.4519207641354441</v>
      </c>
      <c r="T2" s="27" t="str">
        <f t="shared" ref="T2:T65" si="6">IF(S2&gt;3,"cleaved by ADAM17","")</f>
        <v>cleaved by ADAM17</v>
      </c>
      <c r="U2" s="6">
        <v>4.623E-2</v>
      </c>
      <c r="V2" s="6">
        <v>2</v>
      </c>
      <c r="W2" s="8">
        <v>1047.56364622156</v>
      </c>
      <c r="X2" s="9">
        <v>0.38463683230345203</v>
      </c>
      <c r="Y2" s="10">
        <v>27.979831000000001</v>
      </c>
      <c r="Z2" s="6">
        <v>0</v>
      </c>
      <c r="AA2" s="11" t="s">
        <v>39</v>
      </c>
      <c r="AB2" s="11" t="s">
        <v>40</v>
      </c>
      <c r="AC2" s="12" t="s">
        <v>41</v>
      </c>
      <c r="AD2" s="29">
        <v>9.117758602290456</v>
      </c>
      <c r="AE2" s="29" t="s">
        <v>38</v>
      </c>
      <c r="AF2" s="29">
        <v>10.440859334333433</v>
      </c>
      <c r="AG2" s="29" t="s">
        <v>38</v>
      </c>
      <c r="AH2" s="30">
        <v>12.520875702048643</v>
      </c>
      <c r="AI2" s="30" t="s">
        <v>42</v>
      </c>
      <c r="AJ2" s="30">
        <v>13.452630481949345</v>
      </c>
      <c r="AK2" s="30" t="s">
        <v>42</v>
      </c>
    </row>
    <row r="3" spans="1:37" hidden="1" x14ac:dyDescent="0.2">
      <c r="A3" s="5" t="s">
        <v>43</v>
      </c>
      <c r="B3" s="6">
        <v>1</v>
      </c>
      <c r="C3" s="5" t="s">
        <v>44</v>
      </c>
      <c r="D3" s="5" t="s">
        <v>45</v>
      </c>
      <c r="E3" s="7">
        <v>0.91634362061142705</v>
      </c>
      <c r="F3" s="7">
        <v>1.1323765956165299</v>
      </c>
      <c r="G3" s="7">
        <f t="shared" si="0"/>
        <v>1.0243601081139784</v>
      </c>
      <c r="H3" s="7" t="str">
        <f t="shared" si="1"/>
        <v/>
      </c>
      <c r="I3" s="7">
        <v>1.09140756517384</v>
      </c>
      <c r="J3" s="7">
        <v>0.88319059551878798</v>
      </c>
      <c r="K3" s="7">
        <f t="shared" si="2"/>
        <v>0.98729908034631397</v>
      </c>
      <c r="L3" s="7"/>
      <c r="M3" s="27">
        <v>2.8779408767654</v>
      </c>
      <c r="N3" s="27">
        <v>3.5564310364737999</v>
      </c>
      <c r="O3" s="27">
        <f t="shared" si="3"/>
        <v>3.2171859566196002</v>
      </c>
      <c r="P3" s="27" t="str">
        <f t="shared" si="4"/>
        <v>cleaved by ADAM17</v>
      </c>
      <c r="Q3" s="27">
        <v>3.2056865265966099</v>
      </c>
      <c r="R3" s="27">
        <v>2.5941108370642998</v>
      </c>
      <c r="S3" s="27">
        <f t="shared" si="5"/>
        <v>2.8998986818304546</v>
      </c>
      <c r="T3" s="27" t="str">
        <f t="shared" si="6"/>
        <v/>
      </c>
      <c r="U3" s="6">
        <v>6.7559999999999995E-2</v>
      </c>
      <c r="V3" s="6">
        <v>3</v>
      </c>
      <c r="W3" s="8">
        <v>1452.90488033375</v>
      </c>
      <c r="X3" s="9">
        <v>-0.189245871378906</v>
      </c>
      <c r="Y3" s="10">
        <v>30.653955</v>
      </c>
      <c r="Z3" s="6">
        <v>1</v>
      </c>
      <c r="AA3" s="11" t="s">
        <v>46</v>
      </c>
      <c r="AB3" s="11" t="s">
        <v>47</v>
      </c>
      <c r="AC3" s="12" t="s">
        <v>48</v>
      </c>
      <c r="AD3" s="29">
        <v>1.0129700105496828</v>
      </c>
      <c r="AE3" s="29" t="s">
        <v>49</v>
      </c>
      <c r="AF3" s="29">
        <v>0.97632107294324577</v>
      </c>
      <c r="AG3" s="29" t="s">
        <v>49</v>
      </c>
      <c r="AH3" s="30">
        <v>3.1814133199871169</v>
      </c>
      <c r="AI3" s="30" t="s">
        <v>42</v>
      </c>
      <c r="AJ3" s="30">
        <v>2.8676540359769258</v>
      </c>
      <c r="AK3" s="30" t="s">
        <v>49</v>
      </c>
    </row>
    <row r="4" spans="1:37" hidden="1" x14ac:dyDescent="0.2">
      <c r="A4" s="5" t="s">
        <v>50</v>
      </c>
      <c r="B4" s="6">
        <v>2</v>
      </c>
      <c r="C4" s="5" t="s">
        <v>51</v>
      </c>
      <c r="D4" s="5" t="s">
        <v>37</v>
      </c>
      <c r="E4" s="7">
        <v>8.3418305683215603</v>
      </c>
      <c r="F4" s="7">
        <v>7.7330969868909198</v>
      </c>
      <c r="G4" s="7">
        <f t="shared" si="0"/>
        <v>8.0374637776062396</v>
      </c>
      <c r="H4" s="7" t="str">
        <f t="shared" si="1"/>
        <v>cleaved by ADAM10</v>
      </c>
      <c r="I4" s="7">
        <v>7.4918894003201197</v>
      </c>
      <c r="J4" s="7">
        <v>8.0816356137802803</v>
      </c>
      <c r="K4" s="7">
        <f t="shared" si="2"/>
        <v>7.7867625070502005</v>
      </c>
      <c r="L4" s="7" t="s">
        <v>38</v>
      </c>
      <c r="M4" s="27">
        <v>4.6866571592205402</v>
      </c>
      <c r="N4" s="27">
        <v>4.3446548164369396</v>
      </c>
      <c r="O4" s="27">
        <f t="shared" si="3"/>
        <v>4.5156559878287403</v>
      </c>
      <c r="P4" s="27" t="str">
        <f t="shared" si="4"/>
        <v>cleaved by ADAM17</v>
      </c>
      <c r="Q4" s="27">
        <v>4.4504494055407298</v>
      </c>
      <c r="R4" s="27">
        <v>4.8007796820396802</v>
      </c>
      <c r="S4" s="27">
        <f t="shared" si="5"/>
        <v>4.6256145437902045</v>
      </c>
      <c r="T4" s="27" t="str">
        <f t="shared" si="6"/>
        <v>cleaved by ADAM17</v>
      </c>
      <c r="U4" s="6">
        <v>3.2820000000000002E-3</v>
      </c>
      <c r="V4" s="6">
        <v>2</v>
      </c>
      <c r="W4" s="8">
        <v>1287.71147337</v>
      </c>
      <c r="X4" s="9">
        <v>0.644616451240005</v>
      </c>
      <c r="Y4" s="10">
        <v>58.448943999999997</v>
      </c>
      <c r="Z4" s="6">
        <v>0</v>
      </c>
      <c r="AA4" s="11" t="s">
        <v>52</v>
      </c>
      <c r="AB4" s="11" t="s">
        <v>53</v>
      </c>
      <c r="AC4" s="12" t="s">
        <v>54</v>
      </c>
      <c r="AD4" s="29">
        <v>8.0275078506359279</v>
      </c>
      <c r="AE4" s="29" t="s">
        <v>38</v>
      </c>
      <c r="AF4" s="29">
        <v>7.7755034158985037</v>
      </c>
      <c r="AG4" s="29" t="s">
        <v>38</v>
      </c>
      <c r="AH4" s="30">
        <v>4.5231008225521467</v>
      </c>
      <c r="AI4" s="30" t="s">
        <v>42</v>
      </c>
      <c r="AJ4" s="30">
        <v>4.6273398121848928</v>
      </c>
      <c r="AK4" s="30" t="s">
        <v>42</v>
      </c>
    </row>
    <row r="5" spans="1:37" hidden="1" x14ac:dyDescent="0.2">
      <c r="A5" s="5" t="s">
        <v>55</v>
      </c>
      <c r="B5" s="6">
        <v>2</v>
      </c>
      <c r="C5" s="5" t="s">
        <v>56</v>
      </c>
      <c r="D5" s="5" t="s">
        <v>37</v>
      </c>
      <c r="E5" s="7">
        <v>9.4963720845528901</v>
      </c>
      <c r="F5" s="7">
        <v>10.0029604369655</v>
      </c>
      <c r="G5" s="7">
        <f t="shared" si="0"/>
        <v>9.7496662607591951</v>
      </c>
      <c r="H5" s="7" t="str">
        <f t="shared" si="1"/>
        <v>cleaved by ADAM10</v>
      </c>
      <c r="I5" s="7">
        <v>11.031320826010001</v>
      </c>
      <c r="J5" s="7">
        <v>10.472652352071901</v>
      </c>
      <c r="K5" s="7">
        <f t="shared" si="2"/>
        <v>10.75198658904095</v>
      </c>
      <c r="L5" s="7" t="s">
        <v>38</v>
      </c>
      <c r="M5" s="27">
        <v>25.584356268929199</v>
      </c>
      <c r="N5" s="27">
        <v>26.9491655639331</v>
      </c>
      <c r="O5" s="27">
        <f t="shared" si="3"/>
        <v>26.266760916431149</v>
      </c>
      <c r="P5" s="27" t="str">
        <f t="shared" si="4"/>
        <v>cleaved by ADAM17</v>
      </c>
      <c r="Q5" s="27">
        <v>29.860242380311298</v>
      </c>
      <c r="R5" s="27">
        <v>28.348004969656198</v>
      </c>
      <c r="S5" s="27">
        <f t="shared" si="5"/>
        <v>29.104123674983747</v>
      </c>
      <c r="T5" s="27" t="str">
        <f t="shared" si="6"/>
        <v>cleaved by ADAM17</v>
      </c>
      <c r="U5" s="6">
        <v>1.111E-5</v>
      </c>
      <c r="V5" s="6">
        <v>2</v>
      </c>
      <c r="W5" s="8">
        <v>1215.68986692469</v>
      </c>
      <c r="X5" s="9">
        <v>0.28266640770533102</v>
      </c>
      <c r="Y5" s="10">
        <v>68.619106000000002</v>
      </c>
      <c r="Z5" s="6">
        <v>0</v>
      </c>
      <c r="AA5" s="11" t="s">
        <v>57</v>
      </c>
      <c r="AB5" s="11" t="s">
        <v>58</v>
      </c>
      <c r="AC5" s="12" t="s">
        <v>59</v>
      </c>
      <c r="AD5" s="29">
        <v>10.449085256097057</v>
      </c>
      <c r="AE5" s="29" t="s">
        <v>38</v>
      </c>
      <c r="AF5" s="29">
        <v>11.423938093177863</v>
      </c>
      <c r="AG5" s="29" t="s">
        <v>38</v>
      </c>
      <c r="AH5" s="30">
        <v>28.766512751000256</v>
      </c>
      <c r="AI5" s="30" t="s">
        <v>42</v>
      </c>
      <c r="AJ5" s="30">
        <v>32.502960701620303</v>
      </c>
      <c r="AK5" s="30" t="s">
        <v>42</v>
      </c>
    </row>
    <row r="6" spans="1:37" x14ac:dyDescent="0.2">
      <c r="A6" s="13" t="s">
        <v>60</v>
      </c>
      <c r="B6" s="22">
        <v>1</v>
      </c>
      <c r="C6" s="13" t="s">
        <v>61</v>
      </c>
      <c r="D6" s="13" t="s">
        <v>37</v>
      </c>
      <c r="E6" s="26">
        <v>1</v>
      </c>
      <c r="F6" s="26">
        <v>1</v>
      </c>
      <c r="G6" s="26">
        <f t="shared" si="0"/>
        <v>1</v>
      </c>
      <c r="H6" s="26" t="str">
        <f t="shared" si="1"/>
        <v/>
      </c>
      <c r="I6" s="26">
        <v>3.1322689179023202</v>
      </c>
      <c r="J6" s="26">
        <v>3.1322689179023202</v>
      </c>
      <c r="K6" s="26">
        <f t="shared" si="2"/>
        <v>3.1322689179023202</v>
      </c>
      <c r="L6" s="26" t="s">
        <v>38</v>
      </c>
      <c r="M6" s="28">
        <v>1</v>
      </c>
      <c r="N6" s="28">
        <v>1</v>
      </c>
      <c r="O6" s="28">
        <f t="shared" si="3"/>
        <v>1</v>
      </c>
      <c r="P6" s="28" t="str">
        <f t="shared" si="4"/>
        <v/>
      </c>
      <c r="Q6" s="28">
        <v>1</v>
      </c>
      <c r="R6" s="28">
        <v>1</v>
      </c>
      <c r="S6" s="28">
        <f t="shared" si="5"/>
        <v>1</v>
      </c>
      <c r="T6" s="28" t="str">
        <f t="shared" si="6"/>
        <v/>
      </c>
      <c r="U6" s="22">
        <v>7.2610000000000001E-3</v>
      </c>
      <c r="V6" s="22">
        <v>4</v>
      </c>
      <c r="W6" s="23">
        <v>2108.0785119068801</v>
      </c>
      <c r="X6" s="24">
        <v>1.03820463183995</v>
      </c>
      <c r="Y6" s="25">
        <v>111.49238</v>
      </c>
      <c r="Z6" s="22">
        <v>0</v>
      </c>
      <c r="AA6" s="11" t="s">
        <v>62</v>
      </c>
      <c r="AB6" s="11" t="s">
        <v>63</v>
      </c>
      <c r="AC6" s="12" t="s">
        <v>64</v>
      </c>
      <c r="AD6" s="29">
        <v>1</v>
      </c>
      <c r="AE6" s="29" t="s">
        <v>49</v>
      </c>
      <c r="AF6" s="29">
        <v>3.1322689179023269</v>
      </c>
      <c r="AG6" s="29" t="s">
        <v>38</v>
      </c>
      <c r="AH6" s="30">
        <v>1</v>
      </c>
      <c r="AI6" s="30" t="s">
        <v>49</v>
      </c>
      <c r="AJ6" s="30">
        <v>1</v>
      </c>
      <c r="AK6" s="30" t="s">
        <v>49</v>
      </c>
    </row>
    <row r="7" spans="1:37" x14ac:dyDescent="0.2">
      <c r="A7" s="5" t="s">
        <v>65</v>
      </c>
      <c r="B7" s="6">
        <v>1</v>
      </c>
      <c r="C7" s="5" t="s">
        <v>61</v>
      </c>
      <c r="D7" s="5" t="s">
        <v>66</v>
      </c>
      <c r="E7" s="7">
        <v>9.0406617452832698</v>
      </c>
      <c r="F7" s="7">
        <v>9.0406617452832698</v>
      </c>
      <c r="G7" s="7">
        <f t="shared" si="0"/>
        <v>9.0406617452832698</v>
      </c>
      <c r="H7" s="7" t="str">
        <f t="shared" si="1"/>
        <v>cleaved by ADAM10</v>
      </c>
      <c r="I7" s="7">
        <v>10.2404969405799</v>
      </c>
      <c r="J7" s="7">
        <v>10.2404969405799</v>
      </c>
      <c r="K7" s="7">
        <f t="shared" si="2"/>
        <v>10.2404969405799</v>
      </c>
      <c r="L7" s="7" t="s">
        <v>38</v>
      </c>
      <c r="M7" s="27">
        <v>1</v>
      </c>
      <c r="N7" s="27">
        <v>1</v>
      </c>
      <c r="O7" s="27">
        <f t="shared" si="3"/>
        <v>1</v>
      </c>
      <c r="P7" s="27" t="str">
        <f t="shared" si="4"/>
        <v/>
      </c>
      <c r="Q7" s="27">
        <v>1.61390847278358</v>
      </c>
      <c r="R7" s="27">
        <v>1.61390847278358</v>
      </c>
      <c r="S7" s="27">
        <f t="shared" si="5"/>
        <v>1.61390847278358</v>
      </c>
      <c r="T7" s="27" t="str">
        <f t="shared" si="6"/>
        <v/>
      </c>
      <c r="U7" s="6">
        <v>3.8120000000000001E-2</v>
      </c>
      <c r="V7" s="6">
        <v>2</v>
      </c>
      <c r="W7" s="8">
        <v>1834.93193235438</v>
      </c>
      <c r="X7" s="9">
        <v>-1.90391939736087E-2</v>
      </c>
      <c r="Y7" s="10">
        <v>98.426955000000007</v>
      </c>
      <c r="Z7" s="6">
        <v>0</v>
      </c>
      <c r="AA7" s="11" t="s">
        <v>62</v>
      </c>
      <c r="AB7" s="11" t="s">
        <v>63</v>
      </c>
      <c r="AC7" s="12" t="s">
        <v>67</v>
      </c>
      <c r="AD7" s="29">
        <v>9.0406617452832627</v>
      </c>
      <c r="AE7" s="29" t="s">
        <v>38</v>
      </c>
      <c r="AF7" s="29">
        <v>10.240496940579938</v>
      </c>
      <c r="AG7" s="29" t="s">
        <v>38</v>
      </c>
      <c r="AH7" s="30">
        <v>1</v>
      </c>
      <c r="AI7" s="30" t="s">
        <v>49</v>
      </c>
      <c r="AJ7" s="30">
        <v>1.6139084727835791</v>
      </c>
      <c r="AK7" s="30" t="s">
        <v>49</v>
      </c>
    </row>
    <row r="8" spans="1:37" hidden="1" x14ac:dyDescent="0.2">
      <c r="A8" s="5" t="s">
        <v>68</v>
      </c>
      <c r="B8" s="6">
        <v>2</v>
      </c>
      <c r="C8" s="5" t="s">
        <v>69</v>
      </c>
      <c r="D8" s="5" t="s">
        <v>45</v>
      </c>
      <c r="E8" s="7">
        <v>1.11802946106038</v>
      </c>
      <c r="F8" s="7">
        <v>1.4193954174496499</v>
      </c>
      <c r="G8" s="7">
        <f t="shared" si="0"/>
        <v>1.2687124392550149</v>
      </c>
      <c r="H8" s="7" t="str">
        <f t="shared" si="1"/>
        <v/>
      </c>
      <c r="I8" s="7">
        <v>2.4146152861065202</v>
      </c>
      <c r="J8" s="7">
        <v>1.90194430234561</v>
      </c>
      <c r="K8" s="7">
        <f t="shared" si="2"/>
        <v>2.1582797942260652</v>
      </c>
      <c r="L8" s="7"/>
      <c r="M8" s="27">
        <v>6.6416675604710003</v>
      </c>
      <c r="N8" s="27">
        <v>8.4319356760200694</v>
      </c>
      <c r="O8" s="27">
        <f t="shared" si="3"/>
        <v>7.5368016182455353</v>
      </c>
      <c r="P8" s="27" t="str">
        <f t="shared" si="4"/>
        <v>cleaved by ADAM17</v>
      </c>
      <c r="Q8" s="27">
        <v>9.2004102805422292</v>
      </c>
      <c r="R8" s="27">
        <v>7.2469796795394501</v>
      </c>
      <c r="S8" s="27">
        <f t="shared" si="5"/>
        <v>8.2236949800408397</v>
      </c>
      <c r="T8" s="27" t="str">
        <f t="shared" si="6"/>
        <v>cleaved by ADAM17</v>
      </c>
      <c r="U8" s="6">
        <v>1.116E-5</v>
      </c>
      <c r="V8" s="6">
        <v>4</v>
      </c>
      <c r="W8" s="8">
        <v>3066.5033165943801</v>
      </c>
      <c r="X8" s="9">
        <v>-4.4606818294261803</v>
      </c>
      <c r="Y8" s="10">
        <v>90.117450000000005</v>
      </c>
      <c r="Z8" s="6">
        <v>1</v>
      </c>
      <c r="AA8" s="11" t="s">
        <v>70</v>
      </c>
      <c r="AB8" s="11" t="s">
        <v>71</v>
      </c>
      <c r="AC8" s="12" t="s">
        <v>72</v>
      </c>
      <c r="AD8" s="29">
        <v>1.4449872863860795</v>
      </c>
      <c r="AE8" s="29" t="s">
        <v>49</v>
      </c>
      <c r="AF8" s="29">
        <v>2.0830219127749223</v>
      </c>
      <c r="AG8" s="29" t="s">
        <v>49</v>
      </c>
      <c r="AH8" s="30">
        <v>7.7107173765287538</v>
      </c>
      <c r="AI8" s="30" t="s">
        <v>42</v>
      </c>
      <c r="AJ8" s="30">
        <v>7.9406982129065593</v>
      </c>
      <c r="AK8" s="30" t="s">
        <v>42</v>
      </c>
    </row>
    <row r="9" spans="1:37" hidden="1" x14ac:dyDescent="0.2">
      <c r="A9" s="5" t="s">
        <v>73</v>
      </c>
      <c r="B9" s="6">
        <v>4</v>
      </c>
      <c r="C9" s="5" t="s">
        <v>74</v>
      </c>
      <c r="D9" s="5" t="s">
        <v>66</v>
      </c>
      <c r="E9" s="7">
        <v>7.9428519210615498</v>
      </c>
      <c r="F9" s="7">
        <v>6.7119466921902404</v>
      </c>
      <c r="G9" s="7">
        <f t="shared" si="0"/>
        <v>7.3273993066258951</v>
      </c>
      <c r="H9" s="7" t="str">
        <f t="shared" si="1"/>
        <v>cleaved by ADAM10</v>
      </c>
      <c r="I9" s="7">
        <v>5.4517576295749599</v>
      </c>
      <c r="J9" s="7">
        <v>7.77880816999616</v>
      </c>
      <c r="K9" s="7">
        <f t="shared" si="2"/>
        <v>6.6152828997855604</v>
      </c>
      <c r="L9" s="7" t="s">
        <v>38</v>
      </c>
      <c r="M9" s="27">
        <v>8.6495533206582405</v>
      </c>
      <c r="N9" s="27">
        <v>6.2674036066605296</v>
      </c>
      <c r="O9" s="27">
        <f t="shared" si="3"/>
        <v>7.458478463659385</v>
      </c>
      <c r="P9" s="27" t="str">
        <f t="shared" si="4"/>
        <v>cleaved by ADAM17</v>
      </c>
      <c r="Q9" s="27">
        <v>8.3578285024756394</v>
      </c>
      <c r="R9" s="27">
        <v>9.8905723214450703</v>
      </c>
      <c r="S9" s="27">
        <f t="shared" si="5"/>
        <v>9.1242004119603557</v>
      </c>
      <c r="T9" s="27" t="str">
        <f t="shared" si="6"/>
        <v>cleaved by ADAM17</v>
      </c>
      <c r="U9" s="6">
        <v>2.4319309999999999E-11</v>
      </c>
      <c r="V9" s="6">
        <v>3</v>
      </c>
      <c r="W9" s="8">
        <v>1718.9217870720299</v>
      </c>
      <c r="X9" s="9">
        <v>0.44782842195967099</v>
      </c>
      <c r="Y9" s="10">
        <v>79.284302999999994</v>
      </c>
      <c r="Z9" s="6">
        <v>0</v>
      </c>
      <c r="AA9" s="11" t="s">
        <v>75</v>
      </c>
      <c r="AB9" s="11" t="s">
        <v>76</v>
      </c>
      <c r="AC9" s="12" t="s">
        <v>77</v>
      </c>
      <c r="AD9" s="29">
        <v>15.160492180654487</v>
      </c>
      <c r="AE9" s="29" t="s">
        <v>38</v>
      </c>
      <c r="AF9" s="29">
        <v>13.995490429414351</v>
      </c>
      <c r="AG9" s="29" t="s">
        <v>38</v>
      </c>
      <c r="AH9" s="30">
        <v>16.688278959824174</v>
      </c>
      <c r="AI9" s="30" t="s">
        <v>42</v>
      </c>
      <c r="AJ9" s="30">
        <v>15.12565676486679</v>
      </c>
      <c r="AK9" s="30" t="s">
        <v>42</v>
      </c>
    </row>
    <row r="10" spans="1:37" hidden="1" x14ac:dyDescent="0.2">
      <c r="A10" s="5" t="s">
        <v>78</v>
      </c>
      <c r="B10" s="6">
        <v>2</v>
      </c>
      <c r="C10" s="5" t="s">
        <v>79</v>
      </c>
      <c r="D10" s="5" t="s">
        <v>37</v>
      </c>
      <c r="E10" s="7">
        <v>10.6159749428037</v>
      </c>
      <c r="F10" s="7">
        <v>16.385586341642298</v>
      </c>
      <c r="G10" s="7">
        <f t="shared" si="0"/>
        <v>13.500780642222999</v>
      </c>
      <c r="H10" s="7" t="str">
        <f t="shared" si="1"/>
        <v>cleaved by ADAM10</v>
      </c>
      <c r="I10" s="7">
        <v>17.850940674967902</v>
      </c>
      <c r="J10" s="7">
        <v>11.565355975655599</v>
      </c>
      <c r="K10" s="7">
        <f t="shared" si="2"/>
        <v>14.70814832531175</v>
      </c>
      <c r="L10" s="7" t="s">
        <v>38</v>
      </c>
      <c r="M10" s="27">
        <v>5.96016863099738</v>
      </c>
      <c r="N10" s="27">
        <v>9.1994242865237794</v>
      </c>
      <c r="O10" s="27">
        <f t="shared" si="3"/>
        <v>7.5797964587605797</v>
      </c>
      <c r="P10" s="27" t="str">
        <f t="shared" si="4"/>
        <v>cleaved by ADAM17</v>
      </c>
      <c r="Q10" s="27">
        <v>14.177441270611199</v>
      </c>
      <c r="R10" s="27">
        <v>9.18535096296063</v>
      </c>
      <c r="S10" s="27">
        <f t="shared" si="5"/>
        <v>11.681396116785915</v>
      </c>
      <c r="T10" s="27" t="str">
        <f t="shared" si="6"/>
        <v>cleaved by ADAM17</v>
      </c>
      <c r="U10" s="6">
        <v>1.035E-9</v>
      </c>
      <c r="V10" s="6">
        <v>3</v>
      </c>
      <c r="W10" s="8">
        <v>2199.1230199821898</v>
      </c>
      <c r="X10" s="9">
        <v>-0.62902702581445402</v>
      </c>
      <c r="Y10" s="10">
        <v>86.617587999999998</v>
      </c>
      <c r="Z10" s="6">
        <v>0</v>
      </c>
      <c r="AA10" s="11" t="s">
        <v>80</v>
      </c>
      <c r="AB10" s="11" t="s">
        <v>81</v>
      </c>
      <c r="AC10" s="12" t="s">
        <v>82</v>
      </c>
      <c r="AD10" s="29">
        <v>12.784677691731886</v>
      </c>
      <c r="AE10" s="29" t="s">
        <v>38</v>
      </c>
      <c r="AF10" s="29">
        <v>13.775033943960773</v>
      </c>
      <c r="AG10" s="29" t="s">
        <v>38</v>
      </c>
      <c r="AH10" s="30">
        <v>7.1252606956717814</v>
      </c>
      <c r="AI10" s="30" t="s">
        <v>42</v>
      </c>
      <c r="AJ10" s="30">
        <v>11.051953874731964</v>
      </c>
      <c r="AK10" s="30" t="s">
        <v>42</v>
      </c>
    </row>
    <row r="11" spans="1:37" hidden="1" x14ac:dyDescent="0.2">
      <c r="A11" s="5" t="s">
        <v>83</v>
      </c>
      <c r="B11" s="6">
        <v>1</v>
      </c>
      <c r="C11" s="5" t="s">
        <v>84</v>
      </c>
      <c r="D11" s="5" t="s">
        <v>37</v>
      </c>
      <c r="E11" s="7">
        <v>1.6460393815986001</v>
      </c>
      <c r="F11" s="7">
        <v>2.32916035002755</v>
      </c>
      <c r="G11" s="7">
        <f t="shared" si="0"/>
        <v>1.9875998658130749</v>
      </c>
      <c r="H11" s="7" t="str">
        <f t="shared" si="1"/>
        <v/>
      </c>
      <c r="I11" s="7">
        <v>2.4262777607132202</v>
      </c>
      <c r="J11" s="7">
        <v>1.7146731631351899</v>
      </c>
      <c r="K11" s="7">
        <f t="shared" si="2"/>
        <v>2.0704754619242052</v>
      </c>
      <c r="L11" s="7"/>
      <c r="M11" s="27">
        <v>6.2584333244656296</v>
      </c>
      <c r="N11" s="27">
        <v>8.8557387603203495</v>
      </c>
      <c r="O11" s="27">
        <f t="shared" si="3"/>
        <v>7.5570860423929895</v>
      </c>
      <c r="P11" s="27" t="str">
        <f t="shared" si="4"/>
        <v>cleaved by ADAM17</v>
      </c>
      <c r="Q11" s="27">
        <v>9.3364217220739807</v>
      </c>
      <c r="R11" s="27">
        <v>6.5981364647412901</v>
      </c>
      <c r="S11" s="27">
        <f t="shared" si="5"/>
        <v>7.967279093407635</v>
      </c>
      <c r="T11" s="27" t="str">
        <f t="shared" si="6"/>
        <v>cleaved by ADAM17</v>
      </c>
      <c r="U11" s="6">
        <v>7.6969999999999997E-2</v>
      </c>
      <c r="V11" s="6">
        <v>2</v>
      </c>
      <c r="W11" s="8">
        <v>1010.52263059656</v>
      </c>
      <c r="X11" s="9">
        <v>0.90775459619689802</v>
      </c>
      <c r="Y11" s="10">
        <v>27.461404999999999</v>
      </c>
      <c r="Z11" s="6">
        <v>0</v>
      </c>
      <c r="AA11" s="11" t="s">
        <v>85</v>
      </c>
      <c r="AB11" s="11" t="s">
        <v>86</v>
      </c>
      <c r="AC11" s="12" t="s">
        <v>87</v>
      </c>
      <c r="AD11" s="29">
        <v>1.9289041663498929</v>
      </c>
      <c r="AE11" s="29" t="s">
        <v>49</v>
      </c>
      <c r="AF11" s="29">
        <v>2.0093323679095141</v>
      </c>
      <c r="AG11" s="29" t="s">
        <v>49</v>
      </c>
      <c r="AH11" s="30">
        <v>7.3339181609742292</v>
      </c>
      <c r="AI11" s="30" t="s">
        <v>42</v>
      </c>
      <c r="AJ11" s="30">
        <v>7.7319978241494169</v>
      </c>
      <c r="AK11" s="30" t="s">
        <v>42</v>
      </c>
    </row>
    <row r="12" spans="1:37" hidden="1" x14ac:dyDescent="0.2">
      <c r="A12" s="5" t="s">
        <v>88</v>
      </c>
      <c r="B12" s="6">
        <v>2</v>
      </c>
      <c r="C12" s="5" t="s">
        <v>89</v>
      </c>
      <c r="D12" s="5" t="s">
        <v>37</v>
      </c>
      <c r="E12" s="7">
        <v>3.5026620141686</v>
      </c>
      <c r="F12" s="7">
        <v>2.9154408331294102</v>
      </c>
      <c r="G12" s="7">
        <f t="shared" si="0"/>
        <v>3.2090514236490053</v>
      </c>
      <c r="H12" s="7" t="str">
        <f t="shared" si="1"/>
        <v>cleaved by ADAM10</v>
      </c>
      <c r="I12" s="7">
        <v>2.4111928370539699</v>
      </c>
      <c r="J12" s="7">
        <v>2.89684958213298</v>
      </c>
      <c r="K12" s="7">
        <f t="shared" si="2"/>
        <v>2.6540212095934752</v>
      </c>
      <c r="L12" s="7" t="str">
        <f>IF(K12&gt;3,"cleaved by ADAM10","")</f>
        <v/>
      </c>
      <c r="M12" s="27">
        <v>3.3048703260991701</v>
      </c>
      <c r="N12" s="27">
        <v>2.7508089155996598</v>
      </c>
      <c r="O12" s="27">
        <f t="shared" si="3"/>
        <v>3.0278396208494147</v>
      </c>
      <c r="P12" s="27" t="str">
        <f t="shared" si="4"/>
        <v>cleaved by ADAM17</v>
      </c>
      <c r="Q12" s="27">
        <v>2.5170010595442598</v>
      </c>
      <c r="R12" s="27">
        <v>3.0239694459600899</v>
      </c>
      <c r="S12" s="27">
        <f t="shared" si="5"/>
        <v>2.7704852527521746</v>
      </c>
      <c r="T12" s="27" t="str">
        <f t="shared" si="6"/>
        <v/>
      </c>
      <c r="U12" s="6">
        <v>8.7799999999999998E-4</v>
      </c>
      <c r="V12" s="6">
        <v>3</v>
      </c>
      <c r="W12" s="8">
        <v>1277.655368615</v>
      </c>
      <c r="X12" s="9">
        <v>0.403336465179226</v>
      </c>
      <c r="Y12" s="10">
        <v>12.199334</v>
      </c>
      <c r="Z12" s="6">
        <v>0</v>
      </c>
      <c r="AA12" s="11" t="s">
        <v>90</v>
      </c>
      <c r="AB12" s="11" t="s">
        <v>91</v>
      </c>
      <c r="AC12" s="12" t="s">
        <v>92</v>
      </c>
      <c r="AD12" s="29">
        <v>3.3057879920027355</v>
      </c>
      <c r="AE12" s="29" t="s">
        <v>38</v>
      </c>
      <c r="AF12" s="29">
        <v>3.1215139354592201</v>
      </c>
      <c r="AG12" s="29" t="s">
        <v>38</v>
      </c>
      <c r="AH12" s="30">
        <v>3.0650263303498679</v>
      </c>
      <c r="AI12" s="30" t="s">
        <v>42</v>
      </c>
      <c r="AJ12" s="30">
        <v>2.7494311171063499</v>
      </c>
      <c r="AK12" s="30" t="s">
        <v>49</v>
      </c>
    </row>
    <row r="13" spans="1:37" x14ac:dyDescent="0.2">
      <c r="A13" s="5" t="s">
        <v>93</v>
      </c>
      <c r="B13" s="6">
        <v>2</v>
      </c>
      <c r="C13" s="5" t="s">
        <v>94</v>
      </c>
      <c r="D13" s="5" t="s">
        <v>37</v>
      </c>
      <c r="E13" s="7">
        <v>3.0704680290577402</v>
      </c>
      <c r="F13" s="7">
        <v>5.9557311358555998</v>
      </c>
      <c r="G13" s="7">
        <f t="shared" si="0"/>
        <v>4.51309958245667</v>
      </c>
      <c r="H13" s="7" t="str">
        <f t="shared" si="1"/>
        <v>cleaved by ADAM10</v>
      </c>
      <c r="I13" s="7">
        <v>6.2706351619001897</v>
      </c>
      <c r="J13" s="7">
        <v>3.2328163154621299</v>
      </c>
      <c r="K13" s="7">
        <f t="shared" si="2"/>
        <v>4.7517257386811593</v>
      </c>
      <c r="L13" s="7" t="s">
        <v>38</v>
      </c>
      <c r="M13" s="27">
        <v>0.81100567713419502</v>
      </c>
      <c r="N13" s="27">
        <v>1.5730929998141201</v>
      </c>
      <c r="O13" s="27">
        <f t="shared" si="3"/>
        <v>1.1920493384741575</v>
      </c>
      <c r="P13" s="27" t="str">
        <f t="shared" si="4"/>
        <v/>
      </c>
      <c r="Q13" s="27">
        <v>1.8805536339756601</v>
      </c>
      <c r="R13" s="27">
        <v>0.96951653429887497</v>
      </c>
      <c r="S13" s="27">
        <f t="shared" si="5"/>
        <v>1.4250350841372676</v>
      </c>
      <c r="T13" s="27" t="str">
        <f t="shared" si="6"/>
        <v/>
      </c>
      <c r="U13" s="6">
        <v>1.524E-3</v>
      </c>
      <c r="V13" s="6">
        <v>3</v>
      </c>
      <c r="W13" s="8">
        <v>1980.04025631031</v>
      </c>
      <c r="X13" s="9">
        <v>0.69343050400477302</v>
      </c>
      <c r="Y13" s="10">
        <v>85.994812999999994</v>
      </c>
      <c r="Z13" s="6">
        <v>0</v>
      </c>
      <c r="AA13" s="11" t="s">
        <v>95</v>
      </c>
      <c r="AB13" s="11" t="s">
        <v>96</v>
      </c>
      <c r="AC13" s="12" t="s">
        <v>97</v>
      </c>
      <c r="AD13" s="29">
        <v>4.0131312630562936</v>
      </c>
      <c r="AE13" s="29" t="s">
        <v>38</v>
      </c>
      <c r="AF13" s="29">
        <v>4.2458988513929103</v>
      </c>
      <c r="AG13" s="29" t="s">
        <v>38</v>
      </c>
      <c r="AH13" s="30">
        <v>1.0875668126011189</v>
      </c>
      <c r="AI13" s="30" t="s">
        <v>49</v>
      </c>
      <c r="AJ13" s="30">
        <v>1.2832332535458035</v>
      </c>
      <c r="AK13" s="30" t="s">
        <v>49</v>
      </c>
    </row>
    <row r="14" spans="1:37" hidden="1" x14ac:dyDescent="0.2">
      <c r="A14" s="13" t="s">
        <v>98</v>
      </c>
      <c r="B14" s="22">
        <v>2</v>
      </c>
      <c r="C14" s="13" t="s">
        <v>99</v>
      </c>
      <c r="D14" s="13" t="s">
        <v>37</v>
      </c>
      <c r="E14" s="26">
        <v>1.1727190397701199</v>
      </c>
      <c r="F14" s="26">
        <v>1.3190553021404601</v>
      </c>
      <c r="G14" s="26">
        <f t="shared" si="0"/>
        <v>1.2458871709552901</v>
      </c>
      <c r="H14" s="26" t="str">
        <f t="shared" si="1"/>
        <v/>
      </c>
      <c r="I14" s="26">
        <v>1.3941020456637601</v>
      </c>
      <c r="J14" s="26">
        <v>1.23944008236758</v>
      </c>
      <c r="K14" s="26">
        <f t="shared" si="2"/>
        <v>1.31677106401567</v>
      </c>
      <c r="L14" s="26"/>
      <c r="M14" s="28">
        <v>3.76567552988441</v>
      </c>
      <c r="N14" s="28">
        <v>4.2355705888498898</v>
      </c>
      <c r="O14" s="28">
        <f t="shared" si="3"/>
        <v>4.0006230593671503</v>
      </c>
      <c r="P14" s="28" t="str">
        <f t="shared" si="4"/>
        <v>cleaved by ADAM17</v>
      </c>
      <c r="Q14" s="28">
        <v>4.4771942692071702</v>
      </c>
      <c r="R14" s="28">
        <v>3.9804934302063302</v>
      </c>
      <c r="S14" s="28">
        <f t="shared" si="5"/>
        <v>4.2288438497067506</v>
      </c>
      <c r="T14" s="28" t="str">
        <f t="shared" si="6"/>
        <v>cleaved by ADAM17</v>
      </c>
      <c r="U14" s="22">
        <v>6.8090000000000004E-6</v>
      </c>
      <c r="V14" s="22">
        <v>3</v>
      </c>
      <c r="W14" s="23">
        <v>1634.8313329704699</v>
      </c>
      <c r="X14" s="24">
        <v>1.0580176889383801</v>
      </c>
      <c r="Y14" s="25">
        <v>26.956513000000001</v>
      </c>
      <c r="Z14" s="22">
        <v>1</v>
      </c>
      <c r="AA14" s="11" t="s">
        <v>100</v>
      </c>
      <c r="AB14" s="11" t="s">
        <v>101</v>
      </c>
      <c r="AC14" s="12" t="s">
        <v>102</v>
      </c>
      <c r="AD14" s="29">
        <v>1.2522151126984173</v>
      </c>
      <c r="AE14" s="29" t="s">
        <v>49</v>
      </c>
      <c r="AF14" s="29">
        <v>1.3134998733418364</v>
      </c>
      <c r="AG14" s="29" t="s">
        <v>49</v>
      </c>
      <c r="AH14" s="30">
        <v>4.0870625579092561</v>
      </c>
      <c r="AI14" s="30" t="s">
        <v>42</v>
      </c>
      <c r="AJ14" s="30">
        <v>4.3490374320403049</v>
      </c>
      <c r="AK14" s="30" t="s">
        <v>42</v>
      </c>
    </row>
    <row r="15" spans="1:37" hidden="1" x14ac:dyDescent="0.2">
      <c r="A15" s="5" t="s">
        <v>103</v>
      </c>
      <c r="B15" s="6">
        <v>2</v>
      </c>
      <c r="C15" s="5" t="s">
        <v>99</v>
      </c>
      <c r="D15" s="5" t="s">
        <v>37</v>
      </c>
      <c r="E15" s="7">
        <v>4.2675691462406702</v>
      </c>
      <c r="F15" s="7">
        <v>4.0170513784603301</v>
      </c>
      <c r="G15" s="7">
        <f t="shared" si="0"/>
        <v>4.1423102623505006</v>
      </c>
      <c r="H15" s="7" t="str">
        <f t="shared" si="1"/>
        <v>cleaved by ADAM10</v>
      </c>
      <c r="I15" s="7">
        <v>4.9611714459059399</v>
      </c>
      <c r="J15" s="7">
        <v>5.27056793579606</v>
      </c>
      <c r="K15" s="7">
        <f t="shared" si="2"/>
        <v>5.1158696908509995</v>
      </c>
      <c r="L15" s="7" t="s">
        <v>38</v>
      </c>
      <c r="M15" s="27">
        <v>5.9453835006991804</v>
      </c>
      <c r="N15" s="27">
        <v>5.5963735251946796</v>
      </c>
      <c r="O15" s="27">
        <f t="shared" si="3"/>
        <v>5.77087851294693</v>
      </c>
      <c r="P15" s="27" t="str">
        <f t="shared" si="4"/>
        <v>cleaved by ADAM17</v>
      </c>
      <c r="Q15" s="27">
        <v>6.0812155791643603</v>
      </c>
      <c r="R15" s="27">
        <v>6.4604620484657298</v>
      </c>
      <c r="S15" s="27">
        <f t="shared" si="5"/>
        <v>6.270838813815045</v>
      </c>
      <c r="T15" s="27" t="str">
        <f t="shared" si="6"/>
        <v>cleaved by ADAM17</v>
      </c>
      <c r="U15" s="6">
        <v>5.152E-6</v>
      </c>
      <c r="V15" s="6">
        <v>3</v>
      </c>
      <c r="W15" s="8">
        <v>1875.9713476189099</v>
      </c>
      <c r="X15" s="9">
        <v>-0.48277448103849602</v>
      </c>
      <c r="Y15" s="10">
        <v>48.824081999999997</v>
      </c>
      <c r="Z15" s="6">
        <v>1</v>
      </c>
      <c r="AA15" s="11" t="s">
        <v>100</v>
      </c>
      <c r="AB15" s="11" t="s">
        <v>101</v>
      </c>
      <c r="AC15" s="12" t="s">
        <v>104</v>
      </c>
      <c r="AD15" s="29">
        <v>4.161161372672634</v>
      </c>
      <c r="AE15" s="29" t="s">
        <v>38</v>
      </c>
      <c r="AF15" s="29">
        <v>5.1424442455553052</v>
      </c>
      <c r="AG15" s="29" t="s">
        <v>38</v>
      </c>
      <c r="AH15" s="30">
        <v>5.800076528483519</v>
      </c>
      <c r="AI15" s="30" t="s">
        <v>42</v>
      </c>
      <c r="AJ15" s="30">
        <v>6.2704307401160877</v>
      </c>
      <c r="AK15" s="30" t="s">
        <v>42</v>
      </c>
    </row>
    <row r="16" spans="1:37" hidden="1" x14ac:dyDescent="0.2">
      <c r="A16" s="5" t="s">
        <v>105</v>
      </c>
      <c r="B16" s="6">
        <v>2</v>
      </c>
      <c r="C16" s="5" t="s">
        <v>106</v>
      </c>
      <c r="D16" s="5" t="s">
        <v>107</v>
      </c>
      <c r="E16" s="7">
        <v>9.3570585625844895</v>
      </c>
      <c r="F16" s="7">
        <v>17.984752076918401</v>
      </c>
      <c r="G16" s="7">
        <f t="shared" si="0"/>
        <v>13.670905319751444</v>
      </c>
      <c r="H16" s="7" t="str">
        <f t="shared" si="1"/>
        <v>cleaved by ADAM10</v>
      </c>
      <c r="I16" s="7">
        <v>20.3300086312201</v>
      </c>
      <c r="J16" s="7">
        <v>10.5772423509977</v>
      </c>
      <c r="K16" s="7">
        <f t="shared" si="2"/>
        <v>15.4536254911089</v>
      </c>
      <c r="L16" s="7" t="s">
        <v>38</v>
      </c>
      <c r="M16" s="27">
        <v>8.7367156814370404</v>
      </c>
      <c r="N16" s="27">
        <v>16.792420870963401</v>
      </c>
      <c r="O16" s="27">
        <f t="shared" si="3"/>
        <v>12.764568276200221</v>
      </c>
      <c r="P16" s="27" t="str">
        <f t="shared" si="4"/>
        <v>cleaved by ADAM17</v>
      </c>
      <c r="Q16" s="27">
        <v>19.239236576939799</v>
      </c>
      <c r="R16" s="27">
        <v>10.009738392829099</v>
      </c>
      <c r="S16" s="27">
        <f t="shared" si="5"/>
        <v>14.624487484884449</v>
      </c>
      <c r="T16" s="27" t="str">
        <f t="shared" si="6"/>
        <v>cleaved by ADAM17</v>
      </c>
      <c r="U16" s="6">
        <v>2.298E-2</v>
      </c>
      <c r="V16" s="6">
        <v>3</v>
      </c>
      <c r="W16" s="8">
        <v>1994.11264400563</v>
      </c>
      <c r="X16" s="9">
        <v>2.7424306453346201</v>
      </c>
      <c r="Y16" s="10">
        <v>73.316734999999994</v>
      </c>
      <c r="Z16" s="6">
        <v>1</v>
      </c>
      <c r="AA16" s="11" t="s">
        <v>108</v>
      </c>
      <c r="AB16" s="11" t="s">
        <v>109</v>
      </c>
      <c r="AC16" s="12" t="s">
        <v>110</v>
      </c>
      <c r="AD16" s="29">
        <v>12.279581392228014</v>
      </c>
      <c r="AE16" s="29" t="s">
        <v>38</v>
      </c>
      <c r="AF16" s="29">
        <v>13.732960757391423</v>
      </c>
      <c r="AG16" s="29" t="s">
        <v>38</v>
      </c>
      <c r="AH16" s="30">
        <v>11.535038540122439</v>
      </c>
      <c r="AI16" s="30" t="s">
        <v>42</v>
      </c>
      <c r="AJ16" s="30">
        <v>13.00245714819361</v>
      </c>
      <c r="AK16" s="30" t="s">
        <v>42</v>
      </c>
    </row>
    <row r="17" spans="1:37" hidden="1" x14ac:dyDescent="0.2">
      <c r="A17" s="5" t="s">
        <v>111</v>
      </c>
      <c r="B17" s="6">
        <v>1</v>
      </c>
      <c r="C17" s="5" t="s">
        <v>112</v>
      </c>
      <c r="D17" s="5" t="s">
        <v>37</v>
      </c>
      <c r="E17" s="7">
        <v>12.9892232546957</v>
      </c>
      <c r="F17" s="7">
        <v>5.4419285678613303</v>
      </c>
      <c r="G17" s="7">
        <f t="shared" si="0"/>
        <v>9.2155759112785152</v>
      </c>
      <c r="H17" s="7" t="str">
        <f t="shared" si="1"/>
        <v>cleaved by ADAM10</v>
      </c>
      <c r="I17" s="7">
        <v>4.5382972300714002</v>
      </c>
      <c r="J17" s="7">
        <v>10.8323648836007</v>
      </c>
      <c r="K17" s="7">
        <f t="shared" si="2"/>
        <v>7.6853310568360502</v>
      </c>
      <c r="L17" s="7" t="s">
        <v>38</v>
      </c>
      <c r="M17" s="27">
        <v>11.7627651994825</v>
      </c>
      <c r="N17" s="27">
        <v>4.9280951386348599</v>
      </c>
      <c r="O17" s="27">
        <f t="shared" si="3"/>
        <v>8.3454301690586803</v>
      </c>
      <c r="P17" s="27" t="str">
        <f t="shared" si="4"/>
        <v>cleaved by ADAM17</v>
      </c>
      <c r="Q17" s="27">
        <v>4.8403401859641102</v>
      </c>
      <c r="R17" s="27">
        <v>11.553304774243299</v>
      </c>
      <c r="S17" s="27">
        <f t="shared" si="5"/>
        <v>8.1968224801037053</v>
      </c>
      <c r="T17" s="27" t="str">
        <f t="shared" si="6"/>
        <v>cleaved by ADAM17</v>
      </c>
      <c r="U17" s="6">
        <v>8.5929999999999999E-3</v>
      </c>
      <c r="V17" s="6">
        <v>2</v>
      </c>
      <c r="W17" s="8">
        <v>1460.77067747156</v>
      </c>
      <c r="X17" s="9">
        <v>0.75588973653976799</v>
      </c>
      <c r="Y17" s="10">
        <v>112.19091</v>
      </c>
      <c r="Z17" s="6">
        <v>0</v>
      </c>
      <c r="AA17" s="11" t="s">
        <v>113</v>
      </c>
      <c r="AB17" s="11" t="s">
        <v>114</v>
      </c>
      <c r="AC17" s="12" t="s">
        <v>115</v>
      </c>
      <c r="AD17" s="29">
        <v>7.6703209636141541</v>
      </c>
      <c r="AE17" s="29" t="s">
        <v>38</v>
      </c>
      <c r="AF17" s="29">
        <v>6.3966654374166314</v>
      </c>
      <c r="AG17" s="29" t="s">
        <v>38</v>
      </c>
      <c r="AH17" s="30">
        <v>6.9460800488624104</v>
      </c>
      <c r="AI17" s="30" t="s">
        <v>42</v>
      </c>
      <c r="AJ17" s="30">
        <v>6.8223906904414537</v>
      </c>
      <c r="AK17" s="30" t="s">
        <v>42</v>
      </c>
    </row>
    <row r="18" spans="1:37" hidden="1" x14ac:dyDescent="0.2">
      <c r="A18" s="5" t="s">
        <v>116</v>
      </c>
      <c r="B18" s="6">
        <v>2</v>
      </c>
      <c r="C18" s="5" t="s">
        <v>117</v>
      </c>
      <c r="D18" s="5" t="s">
        <v>37</v>
      </c>
      <c r="E18" s="7">
        <v>1.7138923156921999</v>
      </c>
      <c r="F18" s="7">
        <v>3.9630567231036999</v>
      </c>
      <c r="G18" s="7">
        <f t="shared" si="0"/>
        <v>2.8384745193979501</v>
      </c>
      <c r="H18" s="7" t="str">
        <f t="shared" si="1"/>
        <v/>
      </c>
      <c r="I18" s="7">
        <v>5.4340421286464302</v>
      </c>
      <c r="J18" s="7">
        <v>2.35004535593449</v>
      </c>
      <c r="K18" s="7">
        <f t="shared" si="2"/>
        <v>3.8920437422904604</v>
      </c>
      <c r="L18" s="7" t="s">
        <v>38</v>
      </c>
      <c r="M18" s="27">
        <v>2.7008765159289099</v>
      </c>
      <c r="N18" s="27">
        <v>6.2452738347227799</v>
      </c>
      <c r="O18" s="27">
        <f t="shared" si="3"/>
        <v>4.4730751753258451</v>
      </c>
      <c r="P18" s="27" t="str">
        <f t="shared" si="4"/>
        <v>cleaved by ADAM17</v>
      </c>
      <c r="Q18" s="27">
        <v>12.455414127977299</v>
      </c>
      <c r="R18" s="27">
        <v>5.3865589251486004</v>
      </c>
      <c r="S18" s="27">
        <f t="shared" si="5"/>
        <v>8.9209865265629489</v>
      </c>
      <c r="T18" s="27" t="str">
        <f t="shared" si="6"/>
        <v>cleaved by ADAM17</v>
      </c>
      <c r="U18" s="6">
        <v>4.2249999999999999E-10</v>
      </c>
      <c r="V18" s="6">
        <v>3</v>
      </c>
      <c r="W18" s="8">
        <v>1988.00754146656</v>
      </c>
      <c r="X18" s="9">
        <v>2.0061174211728399</v>
      </c>
      <c r="Y18" s="10">
        <v>83.714386000000005</v>
      </c>
      <c r="Z18" s="6">
        <v>0</v>
      </c>
      <c r="AA18" s="11" t="s">
        <v>118</v>
      </c>
      <c r="AB18" s="11" t="s">
        <v>119</v>
      </c>
      <c r="AC18" s="12" t="s">
        <v>120</v>
      </c>
      <c r="AD18" s="29">
        <v>2.8275639891337461</v>
      </c>
      <c r="AE18" s="29" t="s">
        <v>49</v>
      </c>
      <c r="AF18" s="29">
        <v>3.9758956096559381</v>
      </c>
      <c r="AG18" s="29" t="s">
        <v>38</v>
      </c>
      <c r="AH18" s="30">
        <v>6.1846650549663114</v>
      </c>
      <c r="AI18" s="30" t="s">
        <v>42</v>
      </c>
      <c r="AJ18" s="30">
        <v>8.4957805035370058</v>
      </c>
      <c r="AK18" s="30" t="s">
        <v>42</v>
      </c>
    </row>
    <row r="19" spans="1:37" hidden="1" x14ac:dyDescent="0.2">
      <c r="A19" s="5" t="s">
        <v>121</v>
      </c>
      <c r="B19" s="6">
        <v>3</v>
      </c>
      <c r="C19" s="5" t="s">
        <v>122</v>
      </c>
      <c r="D19" s="5" t="s">
        <v>37</v>
      </c>
      <c r="E19" s="7">
        <v>2.3544579230434</v>
      </c>
      <c r="F19" s="7">
        <v>2.4852047253020699</v>
      </c>
      <c r="G19" s="7">
        <f t="shared" si="0"/>
        <v>2.4198313241727352</v>
      </c>
      <c r="H19" s="7" t="str">
        <f t="shared" si="1"/>
        <v/>
      </c>
      <c r="I19" s="7">
        <v>1.8619288667993401</v>
      </c>
      <c r="J19" s="7">
        <v>1.4576578053409599</v>
      </c>
      <c r="K19" s="7">
        <f t="shared" si="2"/>
        <v>1.65979333607015</v>
      </c>
      <c r="L19" s="7"/>
      <c r="M19" s="27">
        <v>4.4227754471606602</v>
      </c>
      <c r="N19" s="27">
        <v>5.0596905914002503</v>
      </c>
      <c r="O19" s="27">
        <f t="shared" si="3"/>
        <v>4.7412330192804557</v>
      </c>
      <c r="P19" s="27" t="str">
        <f t="shared" si="4"/>
        <v>cleaved by ADAM17</v>
      </c>
      <c r="Q19" s="27">
        <v>4.9702721742008302</v>
      </c>
      <c r="R19" s="27">
        <v>4.8806437286250803</v>
      </c>
      <c r="S19" s="27">
        <f t="shared" si="5"/>
        <v>4.9254579514129553</v>
      </c>
      <c r="T19" s="27" t="str">
        <f t="shared" si="6"/>
        <v>cleaved by ADAM17</v>
      </c>
      <c r="U19" s="6">
        <v>1.268E-2</v>
      </c>
      <c r="V19" s="6">
        <v>3</v>
      </c>
      <c r="W19" s="8">
        <v>1522.8911779411701</v>
      </c>
      <c r="X19" s="9">
        <v>0.53493721927932303</v>
      </c>
      <c r="Y19" s="10">
        <v>82.875117000000003</v>
      </c>
      <c r="Z19" s="6">
        <v>0</v>
      </c>
      <c r="AA19" s="11" t="s">
        <v>123</v>
      </c>
      <c r="AB19" s="11" t="s">
        <v>124</v>
      </c>
      <c r="AC19" s="12" t="s">
        <v>125</v>
      </c>
      <c r="AD19" s="29">
        <v>2.0764043585819061</v>
      </c>
      <c r="AE19" s="29" t="s">
        <v>49</v>
      </c>
      <c r="AF19" s="29">
        <v>2.1011874519434035</v>
      </c>
      <c r="AG19" s="29" t="s">
        <v>49</v>
      </c>
      <c r="AH19" s="30">
        <v>4.5413300499968905</v>
      </c>
      <c r="AI19" s="30" t="s">
        <v>42</v>
      </c>
      <c r="AJ19" s="30">
        <v>4.8426612027878271</v>
      </c>
      <c r="AK19" s="30" t="s">
        <v>42</v>
      </c>
    </row>
    <row r="20" spans="1:37" x14ac:dyDescent="0.2">
      <c r="A20" s="5" t="s">
        <v>126</v>
      </c>
      <c r="B20" s="6">
        <v>2</v>
      </c>
      <c r="C20" s="5" t="s">
        <v>127</v>
      </c>
      <c r="D20" s="5" t="s">
        <v>37</v>
      </c>
      <c r="E20" s="7">
        <v>4.6119365300562398</v>
      </c>
      <c r="F20" s="7">
        <v>2.3310712635490298</v>
      </c>
      <c r="G20" s="7">
        <f t="shared" si="0"/>
        <v>3.471503896802635</v>
      </c>
      <c r="H20" s="7" t="str">
        <f t="shared" si="1"/>
        <v>cleaved by ADAM10</v>
      </c>
      <c r="I20" s="7">
        <v>2.3825841233625802</v>
      </c>
      <c r="J20" s="7">
        <v>4.71385277931756</v>
      </c>
      <c r="K20" s="7">
        <f t="shared" si="2"/>
        <v>3.5482184513400701</v>
      </c>
      <c r="L20" s="7"/>
      <c r="M20" s="27">
        <v>3.2084471514694002</v>
      </c>
      <c r="N20" s="27">
        <v>1.62168731218746</v>
      </c>
      <c r="O20" s="27">
        <f t="shared" si="3"/>
        <v>2.4150672318284299</v>
      </c>
      <c r="P20" s="27" t="str">
        <f t="shared" si="4"/>
        <v/>
      </c>
      <c r="Q20" s="27">
        <v>1.7928352856980501</v>
      </c>
      <c r="R20" s="27">
        <v>3.54705695865171</v>
      </c>
      <c r="S20" s="27">
        <f t="shared" si="5"/>
        <v>2.6699461221748799</v>
      </c>
      <c r="T20" s="27" t="str">
        <f t="shared" si="6"/>
        <v/>
      </c>
      <c r="U20" s="6">
        <v>1.875E-4</v>
      </c>
      <c r="V20" s="6">
        <v>3</v>
      </c>
      <c r="W20" s="8">
        <v>1750.87167720875</v>
      </c>
      <c r="X20" s="9">
        <v>0.34492462135398</v>
      </c>
      <c r="Y20" s="10">
        <v>77.524663000000004</v>
      </c>
      <c r="Z20" s="6">
        <v>0</v>
      </c>
      <c r="AA20" s="11" t="s">
        <v>128</v>
      </c>
      <c r="AB20" s="11" t="s">
        <v>129</v>
      </c>
      <c r="AC20" s="12" t="s">
        <v>130</v>
      </c>
      <c r="AD20" s="29">
        <v>3.1032460020667028</v>
      </c>
      <c r="AE20" s="29" t="s">
        <v>38</v>
      </c>
      <c r="AF20" s="29">
        <v>3.2360004501224875</v>
      </c>
      <c r="AG20" s="29" t="s">
        <v>38</v>
      </c>
      <c r="AH20" s="30">
        <v>2.2628202091622462</v>
      </c>
      <c r="AI20" s="30" t="s">
        <v>49</v>
      </c>
      <c r="AJ20" s="30">
        <v>2.3855715106271367</v>
      </c>
      <c r="AK20" s="30" t="s">
        <v>49</v>
      </c>
    </row>
    <row r="21" spans="1:37" x14ac:dyDescent="0.2">
      <c r="A21" s="5" t="s">
        <v>131</v>
      </c>
      <c r="B21" s="6">
        <v>2</v>
      </c>
      <c r="C21" s="5" t="s">
        <v>132</v>
      </c>
      <c r="D21" s="5" t="s">
        <v>107</v>
      </c>
      <c r="E21" s="7">
        <v>12.424920857326899</v>
      </c>
      <c r="F21" s="7">
        <v>17.273890235566299</v>
      </c>
      <c r="G21" s="7">
        <f t="shared" si="0"/>
        <v>14.849405546446599</v>
      </c>
      <c r="H21" s="7" t="str">
        <f t="shared" si="1"/>
        <v>cleaved by ADAM10</v>
      </c>
      <c r="I21" s="7">
        <v>19.7358761909856</v>
      </c>
      <c r="J21" s="7">
        <v>14.1958005046313</v>
      </c>
      <c r="K21" s="7">
        <f t="shared" si="2"/>
        <v>16.96583834780845</v>
      </c>
      <c r="L21" s="7" t="s">
        <v>38</v>
      </c>
      <c r="M21" s="27">
        <v>2.1643940647438198</v>
      </c>
      <c r="N21" s="27">
        <v>3.0090739353763198</v>
      </c>
      <c r="O21" s="27">
        <f t="shared" si="3"/>
        <v>2.58673400006007</v>
      </c>
      <c r="P21" s="27" t="str">
        <f t="shared" si="4"/>
        <v/>
      </c>
      <c r="Q21" s="27">
        <v>3.51492696871275</v>
      </c>
      <c r="R21" s="27">
        <v>2.5282486347875102</v>
      </c>
      <c r="S21" s="27">
        <f t="shared" si="5"/>
        <v>3.0215878017501301</v>
      </c>
      <c r="T21" s="27" t="str">
        <f t="shared" si="6"/>
        <v>cleaved by ADAM17</v>
      </c>
      <c r="U21" s="6">
        <v>4.2880000000000001E-2</v>
      </c>
      <c r="V21" s="6">
        <v>3</v>
      </c>
      <c r="W21" s="8">
        <v>1396.79321651539</v>
      </c>
      <c r="X21" s="9">
        <v>-1.2161962052139501</v>
      </c>
      <c r="Y21" s="10">
        <v>28.546424999999999</v>
      </c>
      <c r="Z21" s="6">
        <v>1</v>
      </c>
      <c r="AA21" s="11" t="s">
        <v>133</v>
      </c>
      <c r="AB21" s="11" t="s">
        <v>134</v>
      </c>
      <c r="AC21" s="12" t="s">
        <v>135</v>
      </c>
      <c r="AD21" s="29">
        <v>14.463158553861486</v>
      </c>
      <c r="AE21" s="29" t="s">
        <v>38</v>
      </c>
      <c r="AF21" s="29">
        <v>16.528510179096806</v>
      </c>
      <c r="AG21" s="29" t="s">
        <v>38</v>
      </c>
      <c r="AH21" s="30">
        <v>2.5257121489424366</v>
      </c>
      <c r="AI21" s="30" t="s">
        <v>49</v>
      </c>
      <c r="AJ21" s="30">
        <v>2.9597893827561457</v>
      </c>
      <c r="AK21" s="30" t="s">
        <v>49</v>
      </c>
    </row>
    <row r="22" spans="1:37" hidden="1" x14ac:dyDescent="0.2">
      <c r="A22" s="5" t="s">
        <v>136</v>
      </c>
      <c r="B22" s="6">
        <v>2</v>
      </c>
      <c r="C22" s="5" t="s">
        <v>137</v>
      </c>
      <c r="D22" s="5" t="s">
        <v>45</v>
      </c>
      <c r="E22" s="7">
        <v>2.1890141485962999</v>
      </c>
      <c r="F22" s="7">
        <v>1.9927762848088899</v>
      </c>
      <c r="G22" s="7">
        <f t="shared" si="0"/>
        <v>2.0908952167025951</v>
      </c>
      <c r="H22" s="7" t="str">
        <f t="shared" si="1"/>
        <v/>
      </c>
      <c r="I22" s="7">
        <v>1.3974348253786999</v>
      </c>
      <c r="J22" s="7">
        <v>1.5350466722302101</v>
      </c>
      <c r="K22" s="7">
        <f t="shared" si="2"/>
        <v>1.4662407488044549</v>
      </c>
      <c r="L22" s="7"/>
      <c r="M22" s="27">
        <v>12.6084033828686</v>
      </c>
      <c r="N22" s="27">
        <v>11.4781018052335</v>
      </c>
      <c r="O22" s="27">
        <f t="shared" si="3"/>
        <v>12.043252594051051</v>
      </c>
      <c r="P22" s="27" t="str">
        <f t="shared" si="4"/>
        <v>cleaved by ADAM17</v>
      </c>
      <c r="Q22" s="27">
        <v>11.9540513666773</v>
      </c>
      <c r="R22" s="27">
        <v>13.1312218908772</v>
      </c>
      <c r="S22" s="27">
        <f t="shared" si="5"/>
        <v>12.542636628777249</v>
      </c>
      <c r="T22" s="27" t="str">
        <f t="shared" si="6"/>
        <v>cleaved by ADAM17</v>
      </c>
      <c r="U22" s="6">
        <v>1.974E-4</v>
      </c>
      <c r="V22" s="6">
        <v>3</v>
      </c>
      <c r="W22" s="8">
        <v>2243.17050533375</v>
      </c>
      <c r="X22" s="9">
        <v>-0.17829953138047799</v>
      </c>
      <c r="Y22" s="10">
        <v>99.472988000000001</v>
      </c>
      <c r="Z22" s="6">
        <v>1</v>
      </c>
      <c r="AA22" s="11" t="s">
        <v>138</v>
      </c>
      <c r="AB22" s="11" t="s">
        <v>139</v>
      </c>
      <c r="AC22" s="12" t="s">
        <v>140</v>
      </c>
      <c r="AD22" s="29">
        <v>2.0915248833795612</v>
      </c>
      <c r="AE22" s="29" t="s">
        <v>49</v>
      </c>
      <c r="AF22" s="29">
        <v>1.4639043769410902</v>
      </c>
      <c r="AG22" s="29" t="s">
        <v>49</v>
      </c>
      <c r="AH22" s="30">
        <v>12.018791699829874</v>
      </c>
      <c r="AI22" s="30" t="s">
        <v>42</v>
      </c>
      <c r="AJ22" s="30">
        <v>12.515226213421032</v>
      </c>
      <c r="AK22" s="30" t="s">
        <v>42</v>
      </c>
    </row>
    <row r="23" spans="1:37" hidden="1" x14ac:dyDescent="0.2">
      <c r="A23" s="5" t="s">
        <v>141</v>
      </c>
      <c r="B23" s="6">
        <v>2</v>
      </c>
      <c r="C23" s="5" t="s">
        <v>142</v>
      </c>
      <c r="D23" s="5" t="s">
        <v>37</v>
      </c>
      <c r="E23" s="7">
        <v>4.3334635493713698</v>
      </c>
      <c r="F23" s="7">
        <v>4.2194447321500403</v>
      </c>
      <c r="G23" s="7">
        <f t="shared" si="0"/>
        <v>4.2764541407607055</v>
      </c>
      <c r="H23" s="7" t="str">
        <f t="shared" si="1"/>
        <v>cleaved by ADAM10</v>
      </c>
      <c r="I23" s="7">
        <v>4.5340895147773796</v>
      </c>
      <c r="J23" s="7">
        <v>4.65661073651812</v>
      </c>
      <c r="K23" s="7">
        <f t="shared" si="2"/>
        <v>4.5953501256477498</v>
      </c>
      <c r="L23" s="7" t="s">
        <v>38</v>
      </c>
      <c r="M23" s="27">
        <v>18.811034849160901</v>
      </c>
      <c r="N23" s="27">
        <v>18.3160931195779</v>
      </c>
      <c r="O23" s="27">
        <f t="shared" si="3"/>
        <v>18.563563984369402</v>
      </c>
      <c r="P23" s="27" t="str">
        <f t="shared" si="4"/>
        <v>cleaved by ADAM17</v>
      </c>
      <c r="Q23" s="27">
        <v>18.046078879494299</v>
      </c>
      <c r="R23" s="27">
        <v>18.533724221461899</v>
      </c>
      <c r="S23" s="27">
        <f t="shared" si="5"/>
        <v>18.289901550478099</v>
      </c>
      <c r="T23" s="27" t="str">
        <f t="shared" si="6"/>
        <v>cleaved by ADAM17</v>
      </c>
      <c r="U23" s="6">
        <v>4.0359999999999997E-3</v>
      </c>
      <c r="V23" s="6">
        <v>2</v>
      </c>
      <c r="W23" s="8">
        <v>1196.64750852625</v>
      </c>
      <c r="X23" s="9">
        <v>0.17986604111725199</v>
      </c>
      <c r="Y23" s="10">
        <v>43.446778000000002</v>
      </c>
      <c r="Z23" s="6">
        <v>0</v>
      </c>
      <c r="AA23" s="11" t="s">
        <v>143</v>
      </c>
      <c r="AB23" s="11" t="s">
        <v>144</v>
      </c>
      <c r="AC23" s="12" t="s">
        <v>145</v>
      </c>
      <c r="AD23" s="29">
        <v>4.2724516609949763</v>
      </c>
      <c r="AE23" s="29" t="s">
        <v>38</v>
      </c>
      <c r="AF23" s="29">
        <v>4.5860358233655845</v>
      </c>
      <c r="AG23" s="29" t="s">
        <v>38</v>
      </c>
      <c r="AH23" s="30">
        <v>18.521810626672881</v>
      </c>
      <c r="AI23" s="30" t="s">
        <v>42</v>
      </c>
      <c r="AJ23" s="30">
        <v>18.26995503617308</v>
      </c>
      <c r="AK23" s="30" t="s">
        <v>42</v>
      </c>
    </row>
    <row r="24" spans="1:37" hidden="1" x14ac:dyDescent="0.2">
      <c r="A24" s="5" t="s">
        <v>146</v>
      </c>
      <c r="B24" s="6">
        <v>2</v>
      </c>
      <c r="C24" s="5" t="s">
        <v>147</v>
      </c>
      <c r="D24" s="5" t="s">
        <v>37</v>
      </c>
      <c r="E24" s="7">
        <v>1.7044088201691701</v>
      </c>
      <c r="F24" s="7">
        <v>1.9266269138485299</v>
      </c>
      <c r="G24" s="7">
        <f t="shared" si="0"/>
        <v>1.8155178670088499</v>
      </c>
      <c r="H24" s="7" t="str">
        <f t="shared" si="1"/>
        <v/>
      </c>
      <c r="I24" s="7">
        <v>1.78517908568613</v>
      </c>
      <c r="J24" s="7">
        <v>1.5792756539184301</v>
      </c>
      <c r="K24" s="7">
        <f t="shared" si="2"/>
        <v>1.68222736980228</v>
      </c>
      <c r="L24" s="7"/>
      <c r="M24" s="27">
        <v>5.6557726786082796</v>
      </c>
      <c r="N24" s="27">
        <v>6.3931632670936001</v>
      </c>
      <c r="O24" s="27">
        <f t="shared" si="3"/>
        <v>6.0244679728509398</v>
      </c>
      <c r="P24" s="27" t="str">
        <f t="shared" si="4"/>
        <v>cleaved by ADAM17</v>
      </c>
      <c r="Q24" s="27">
        <v>7.0972164647624103</v>
      </c>
      <c r="R24" s="27">
        <v>6.2786200349643702</v>
      </c>
      <c r="S24" s="27">
        <f t="shared" si="5"/>
        <v>6.6879182498633902</v>
      </c>
      <c r="T24" s="27" t="str">
        <f t="shared" si="6"/>
        <v>cleaved by ADAM17</v>
      </c>
      <c r="U24" s="6">
        <v>2.0889999999999999E-2</v>
      </c>
      <c r="V24" s="6">
        <v>2</v>
      </c>
      <c r="W24" s="8">
        <v>1176.67875852625</v>
      </c>
      <c r="X24" s="9">
        <v>0.12342897232436</v>
      </c>
      <c r="Y24" s="10">
        <v>65.340613000000005</v>
      </c>
      <c r="Z24" s="6">
        <v>0</v>
      </c>
      <c r="AA24" s="11" t="s">
        <v>148</v>
      </c>
      <c r="AB24" s="11" t="s">
        <v>149</v>
      </c>
      <c r="AC24" s="12" t="s">
        <v>150</v>
      </c>
      <c r="AD24" s="29">
        <v>1.8067936267601366</v>
      </c>
      <c r="AE24" s="29" t="s">
        <v>49</v>
      </c>
      <c r="AF24" s="29">
        <v>1.6697977837217173</v>
      </c>
      <c r="AG24" s="29" t="s">
        <v>49</v>
      </c>
      <c r="AH24" s="30">
        <v>6.0450886820296503</v>
      </c>
      <c r="AI24" s="30" t="s">
        <v>42</v>
      </c>
      <c r="AJ24" s="30">
        <v>6.7405404123750676</v>
      </c>
      <c r="AK24" s="30" t="s">
        <v>42</v>
      </c>
    </row>
    <row r="25" spans="1:37" hidden="1" x14ac:dyDescent="0.2">
      <c r="A25" s="5" t="s">
        <v>151</v>
      </c>
      <c r="B25" s="6">
        <v>1</v>
      </c>
      <c r="C25" s="5" t="s">
        <v>152</v>
      </c>
      <c r="D25" s="5" t="s">
        <v>153</v>
      </c>
      <c r="E25" s="7">
        <v>9.7888742880003203</v>
      </c>
      <c r="F25" s="7">
        <v>10.6640045300565</v>
      </c>
      <c r="G25" s="7">
        <f t="shared" si="0"/>
        <v>10.22643940902841</v>
      </c>
      <c r="H25" s="7" t="str">
        <f t="shared" si="1"/>
        <v>cleaved by ADAM10</v>
      </c>
      <c r="I25" s="7">
        <v>12.949620926098699</v>
      </c>
      <c r="J25" s="7">
        <v>11.886923994223601</v>
      </c>
      <c r="K25" s="7">
        <f t="shared" si="2"/>
        <v>12.41827246016115</v>
      </c>
      <c r="L25" s="7" t="s">
        <v>38</v>
      </c>
      <c r="M25" s="27">
        <v>3.17747062945211</v>
      </c>
      <c r="N25" s="27">
        <v>3.4615380880042799</v>
      </c>
      <c r="O25" s="27">
        <f t="shared" si="3"/>
        <v>3.3195043587281949</v>
      </c>
      <c r="P25" s="27" t="str">
        <f t="shared" si="4"/>
        <v>cleaved by ADAM17</v>
      </c>
      <c r="Q25" s="27">
        <v>4.8033787660883496</v>
      </c>
      <c r="R25" s="27">
        <v>4.4091945728608604</v>
      </c>
      <c r="S25" s="27">
        <f t="shared" si="5"/>
        <v>4.6062866694746045</v>
      </c>
      <c r="T25" s="27" t="str">
        <f t="shared" si="6"/>
        <v>cleaved by ADAM17</v>
      </c>
      <c r="U25" s="6">
        <v>9.9950000000000004E-3</v>
      </c>
      <c r="V25" s="6">
        <v>3</v>
      </c>
      <c r="W25" s="8">
        <v>1985.1527441032799</v>
      </c>
      <c r="X25" s="9">
        <v>-0.86702986665510995</v>
      </c>
      <c r="Y25" s="10">
        <v>58.513554999999997</v>
      </c>
      <c r="Z25" s="6">
        <v>1</v>
      </c>
      <c r="AA25" s="11" t="s">
        <v>154</v>
      </c>
      <c r="AB25" s="11" t="s">
        <v>155</v>
      </c>
      <c r="AC25" s="12" t="s">
        <v>156</v>
      </c>
      <c r="AD25" s="29">
        <v>10.207717033871008</v>
      </c>
      <c r="AE25" s="29" t="s">
        <v>38</v>
      </c>
      <c r="AF25" s="29">
        <v>12.395537317800596</v>
      </c>
      <c r="AG25" s="29" t="s">
        <v>38</v>
      </c>
      <c r="AH25" s="30">
        <v>3.3134270718588317</v>
      </c>
      <c r="AI25" s="30" t="s">
        <v>42</v>
      </c>
      <c r="AJ25" s="30">
        <v>4.5978535654724055</v>
      </c>
      <c r="AK25" s="30" t="s">
        <v>42</v>
      </c>
    </row>
    <row r="26" spans="1:37" hidden="1" x14ac:dyDescent="0.2">
      <c r="A26" s="5" t="s">
        <v>157</v>
      </c>
      <c r="B26" s="6">
        <v>2</v>
      </c>
      <c r="C26" s="5" t="s">
        <v>158</v>
      </c>
      <c r="D26" s="5" t="s">
        <v>37</v>
      </c>
      <c r="E26" s="7">
        <v>27.486976178085101</v>
      </c>
      <c r="F26" s="7">
        <v>27.345630201864701</v>
      </c>
      <c r="G26" s="7">
        <f t="shared" si="0"/>
        <v>27.416303189974901</v>
      </c>
      <c r="H26" s="7" t="str">
        <f t="shared" si="1"/>
        <v>cleaved by ADAM10</v>
      </c>
      <c r="I26" s="7">
        <v>26.844025143565101</v>
      </c>
      <c r="J26" s="7">
        <v>26.982778389023</v>
      </c>
      <c r="K26" s="7">
        <f t="shared" si="2"/>
        <v>26.913401766294051</v>
      </c>
      <c r="L26" s="7" t="s">
        <v>38</v>
      </c>
      <c r="M26" s="27">
        <v>7.6860534228589596</v>
      </c>
      <c r="N26" s="27">
        <v>7.6465295146161099</v>
      </c>
      <c r="O26" s="27">
        <f t="shared" si="3"/>
        <v>7.6662914687375352</v>
      </c>
      <c r="P26" s="27" t="str">
        <f t="shared" si="4"/>
        <v>cleaved by ADAM17</v>
      </c>
      <c r="Q26" s="27">
        <v>8.4724642198844595</v>
      </c>
      <c r="R26" s="27">
        <v>8.5162572763001094</v>
      </c>
      <c r="S26" s="27">
        <f t="shared" si="5"/>
        <v>8.4943607480922836</v>
      </c>
      <c r="T26" s="27" t="str">
        <f t="shared" si="6"/>
        <v>cleaved by ADAM17</v>
      </c>
      <c r="U26" s="6">
        <v>1.653E-2</v>
      </c>
      <c r="V26" s="6">
        <v>2</v>
      </c>
      <c r="W26" s="8">
        <v>1339.68437376063</v>
      </c>
      <c r="X26" s="9">
        <v>-3.6970928241519603E-2</v>
      </c>
      <c r="Y26" s="10">
        <v>75.114204000000001</v>
      </c>
      <c r="Z26" s="6">
        <v>0</v>
      </c>
      <c r="AA26" s="11" t="s">
        <v>159</v>
      </c>
      <c r="AB26" s="11" t="s">
        <v>160</v>
      </c>
      <c r="AC26" s="12" t="s">
        <v>161</v>
      </c>
      <c r="AD26" s="29">
        <v>27.334502990496915</v>
      </c>
      <c r="AE26" s="29" t="s">
        <v>38</v>
      </c>
      <c r="AF26" s="29">
        <v>26.820006823564967</v>
      </c>
      <c r="AG26" s="29" t="s">
        <v>38</v>
      </c>
      <c r="AH26" s="30">
        <v>7.6507364264580113</v>
      </c>
      <c r="AI26" s="30" t="s">
        <v>42</v>
      </c>
      <c r="AJ26" s="30">
        <v>8.501403593418754</v>
      </c>
      <c r="AK26" s="30" t="s">
        <v>42</v>
      </c>
    </row>
    <row r="27" spans="1:37" s="21" customFormat="1" x14ac:dyDescent="0.2">
      <c r="A27" s="14" t="s">
        <v>162</v>
      </c>
      <c r="B27" s="15">
        <v>1</v>
      </c>
      <c r="C27" s="14" t="s">
        <v>163</v>
      </c>
      <c r="D27" s="14" t="s">
        <v>164</v>
      </c>
      <c r="E27" s="7">
        <v>2.3173010688451399</v>
      </c>
      <c r="F27" s="7">
        <v>3.6932421775152902</v>
      </c>
      <c r="G27" s="7">
        <f t="shared" si="0"/>
        <v>3.005271623180215</v>
      </c>
      <c r="H27" s="7" t="str">
        <f t="shared" si="1"/>
        <v>cleaved by ADAM10</v>
      </c>
      <c r="I27" s="7">
        <v>4.7748225969058504</v>
      </c>
      <c r="J27" s="7">
        <v>2.9959317519762099</v>
      </c>
      <c r="K27" s="7">
        <f t="shared" si="2"/>
        <v>3.8853771744410301</v>
      </c>
      <c r="L27" s="7" t="s">
        <v>38</v>
      </c>
      <c r="M27" s="27">
        <v>1.79778415091175</v>
      </c>
      <c r="N27" s="27">
        <v>2.8652523150670102</v>
      </c>
      <c r="O27" s="27">
        <f t="shared" si="3"/>
        <v>2.3315182329893802</v>
      </c>
      <c r="P27" s="27" t="str">
        <f t="shared" si="4"/>
        <v/>
      </c>
      <c r="Q27" s="27">
        <v>1.7971120531767799</v>
      </c>
      <c r="R27" s="27">
        <v>1.12758640822811</v>
      </c>
      <c r="S27" s="27">
        <f t="shared" si="5"/>
        <v>1.4623492307024448</v>
      </c>
      <c r="T27" s="27" t="str">
        <f t="shared" si="6"/>
        <v/>
      </c>
      <c r="U27" s="15">
        <v>8.3639999999999999E-3</v>
      </c>
      <c r="V27" s="15">
        <v>5</v>
      </c>
      <c r="W27" s="16">
        <v>2270.3143077866398</v>
      </c>
      <c r="X27" s="17">
        <v>0.38430654201340803</v>
      </c>
      <c r="Y27" s="18">
        <v>72.022046000000003</v>
      </c>
      <c r="Z27" s="15">
        <v>2</v>
      </c>
      <c r="AA27" s="19" t="s">
        <v>165</v>
      </c>
      <c r="AB27" s="19" t="s">
        <v>166</v>
      </c>
      <c r="AC27" s="20" t="s">
        <v>167</v>
      </c>
      <c r="AD27" s="29">
        <v>2.8477805398513607</v>
      </c>
      <c r="AE27" s="29" t="s">
        <v>49</v>
      </c>
      <c r="AF27" s="29">
        <v>3.6817642112652096</v>
      </c>
      <c r="AG27" s="29" t="s">
        <v>38</v>
      </c>
      <c r="AH27" s="30">
        <v>2.2093351565971342</v>
      </c>
      <c r="AI27" s="30" t="s">
        <v>49</v>
      </c>
      <c r="AJ27" s="30">
        <v>1.385714904948979</v>
      </c>
      <c r="AK27" s="30" t="s">
        <v>49</v>
      </c>
    </row>
    <row r="28" spans="1:37" s="21" customFormat="1" hidden="1" x14ac:dyDescent="0.2">
      <c r="A28" s="14" t="s">
        <v>168</v>
      </c>
      <c r="B28" s="15">
        <v>2</v>
      </c>
      <c r="C28" s="14" t="s">
        <v>163</v>
      </c>
      <c r="D28" s="14" t="s">
        <v>37</v>
      </c>
      <c r="E28" s="7">
        <v>9.7593592800209592</v>
      </c>
      <c r="F28" s="7">
        <v>7.4271055407636402</v>
      </c>
      <c r="G28" s="7">
        <f t="shared" si="0"/>
        <v>8.5932324103923001</v>
      </c>
      <c r="H28" s="7" t="str">
        <f t="shared" si="1"/>
        <v>cleaved by ADAM10</v>
      </c>
      <c r="I28" s="7">
        <v>8.4240769128357194</v>
      </c>
      <c r="J28" s="7">
        <v>11.069398804644001</v>
      </c>
      <c r="K28" s="7">
        <f t="shared" si="2"/>
        <v>9.7467378587398592</v>
      </c>
      <c r="L28" s="7" t="s">
        <v>38</v>
      </c>
      <c r="M28" s="27">
        <v>3.8630035201032502</v>
      </c>
      <c r="N28" s="27">
        <v>2.93983795707608</v>
      </c>
      <c r="O28" s="27">
        <f t="shared" si="3"/>
        <v>3.4014207385896649</v>
      </c>
      <c r="P28" s="27" t="str">
        <f t="shared" si="4"/>
        <v>cleaved by ADAM17</v>
      </c>
      <c r="Q28" s="27">
        <v>2.2967094244443</v>
      </c>
      <c r="R28" s="27">
        <v>3.01792028024117</v>
      </c>
      <c r="S28" s="27">
        <f t="shared" si="5"/>
        <v>2.657314852342735</v>
      </c>
      <c r="T28" s="27" t="str">
        <f t="shared" si="6"/>
        <v/>
      </c>
      <c r="U28" s="15">
        <v>2.5740000000000001E-5</v>
      </c>
      <c r="V28" s="15">
        <v>3</v>
      </c>
      <c r="W28" s="16">
        <v>1338.76901607594</v>
      </c>
      <c r="X28" s="17">
        <v>-0.109962256797107</v>
      </c>
      <c r="Y28" s="18">
        <v>46.832914000000002</v>
      </c>
      <c r="Z28" s="15">
        <v>0</v>
      </c>
      <c r="AA28" s="19" t="s">
        <v>165</v>
      </c>
      <c r="AB28" s="19" t="s">
        <v>166</v>
      </c>
      <c r="AC28" s="20" t="s">
        <v>169</v>
      </c>
      <c r="AD28" s="29">
        <v>8.6193163762240701</v>
      </c>
      <c r="AE28" s="29" t="s">
        <v>38</v>
      </c>
      <c r="AF28" s="29">
        <v>9.9106564893761906</v>
      </c>
      <c r="AG28" s="29" t="s">
        <v>38</v>
      </c>
      <c r="AH28" s="30">
        <v>3.5058831149676077</v>
      </c>
      <c r="AI28" s="30" t="s">
        <v>42</v>
      </c>
      <c r="AJ28" s="30">
        <v>3.1831466609030867</v>
      </c>
      <c r="AK28" s="30" t="s">
        <v>42</v>
      </c>
    </row>
    <row r="29" spans="1:37" hidden="1" x14ac:dyDescent="0.2">
      <c r="A29" s="5" t="s">
        <v>170</v>
      </c>
      <c r="B29" s="6">
        <v>2</v>
      </c>
      <c r="C29" s="5" t="s">
        <v>163</v>
      </c>
      <c r="D29" s="5" t="s">
        <v>37</v>
      </c>
      <c r="E29" s="7">
        <v>1.0897585423004801</v>
      </c>
      <c r="F29" s="7">
        <v>1.33890669233486</v>
      </c>
      <c r="G29" s="7">
        <f t="shared" si="0"/>
        <v>1.2143326173176701</v>
      </c>
      <c r="H29" s="7" t="str">
        <f t="shared" si="1"/>
        <v/>
      </c>
      <c r="I29" s="7">
        <v>1.3839238907665601</v>
      </c>
      <c r="J29" s="7">
        <v>1.12639879275426</v>
      </c>
      <c r="K29" s="7">
        <f t="shared" si="2"/>
        <v>1.2551613417604099</v>
      </c>
      <c r="L29" s="7"/>
      <c r="M29" s="27">
        <v>3.24611279600194</v>
      </c>
      <c r="N29" s="27">
        <v>3.9882615991849901</v>
      </c>
      <c r="O29" s="27">
        <f t="shared" si="3"/>
        <v>3.6171871975934651</v>
      </c>
      <c r="P29" s="27" t="str">
        <f t="shared" si="4"/>
        <v>cleaved by ADAM17</v>
      </c>
      <c r="Q29" s="27">
        <v>3.8756058455351101</v>
      </c>
      <c r="R29" s="27">
        <v>3.1544203945955598</v>
      </c>
      <c r="S29" s="27">
        <f t="shared" si="5"/>
        <v>3.5150131200653352</v>
      </c>
      <c r="T29" s="27" t="str">
        <f t="shared" si="6"/>
        <v>cleaved by ADAM17</v>
      </c>
      <c r="U29" s="6">
        <v>7.587E-3</v>
      </c>
      <c r="V29" s="6">
        <v>3</v>
      </c>
      <c r="W29" s="8">
        <v>1225.68371944508</v>
      </c>
      <c r="X29" s="9">
        <v>-1.12088045239366</v>
      </c>
      <c r="Y29" s="10">
        <v>28.932879</v>
      </c>
      <c r="Z29" s="6">
        <v>0</v>
      </c>
      <c r="AA29" s="11" t="s">
        <v>165</v>
      </c>
      <c r="AB29" s="11" t="s">
        <v>166</v>
      </c>
      <c r="AC29" s="12" t="s">
        <v>171</v>
      </c>
      <c r="AD29" s="29">
        <v>1.2023581538715058</v>
      </c>
      <c r="AE29" s="29" t="s">
        <v>49</v>
      </c>
      <c r="AF29" s="29">
        <v>1.2431762112694875</v>
      </c>
      <c r="AG29" s="29" t="s">
        <v>49</v>
      </c>
      <c r="AH29" s="30">
        <v>3.5780509420748183</v>
      </c>
      <c r="AI29" s="30" t="s">
        <v>42</v>
      </c>
      <c r="AJ29" s="30">
        <v>3.4974713025321149</v>
      </c>
      <c r="AK29" s="30" t="s">
        <v>42</v>
      </c>
    </row>
    <row r="30" spans="1:37" s="21" customFormat="1" hidden="1" x14ac:dyDescent="0.2">
      <c r="A30" s="14" t="s">
        <v>172</v>
      </c>
      <c r="B30" s="15">
        <v>1</v>
      </c>
      <c r="C30" s="14" t="s">
        <v>173</v>
      </c>
      <c r="D30" s="14" t="s">
        <v>174</v>
      </c>
      <c r="E30" s="7">
        <v>0.95165633639383995</v>
      </c>
      <c r="F30" s="7">
        <v>2.2157863331022898</v>
      </c>
      <c r="G30" s="7">
        <f t="shared" si="0"/>
        <v>1.583721334748065</v>
      </c>
      <c r="H30" s="7" t="str">
        <f t="shared" si="1"/>
        <v/>
      </c>
      <c r="I30" s="7">
        <v>2.2371607934024702</v>
      </c>
      <c r="J30" s="7">
        <v>0.96083643660376905</v>
      </c>
      <c r="K30" s="7">
        <f t="shared" si="2"/>
        <v>1.5989986150031197</v>
      </c>
      <c r="L30" s="7"/>
      <c r="M30" s="27">
        <v>2.4601220122028402</v>
      </c>
      <c r="N30" s="27">
        <v>5.7280181131975798</v>
      </c>
      <c r="O30" s="27">
        <f t="shared" si="3"/>
        <v>4.0940700627002098</v>
      </c>
      <c r="P30" s="27" t="str">
        <f t="shared" si="4"/>
        <v>cleaved by ADAM17</v>
      </c>
      <c r="Q30" s="27">
        <v>7.5471939699436303</v>
      </c>
      <c r="R30" s="27">
        <v>3.2414384258045099</v>
      </c>
      <c r="S30" s="27">
        <f t="shared" si="5"/>
        <v>5.3943161978740699</v>
      </c>
      <c r="T30" s="27" t="str">
        <f t="shared" si="6"/>
        <v>cleaved by ADAM17</v>
      </c>
      <c r="U30" s="15">
        <v>7.6749999999999999E-2</v>
      </c>
      <c r="V30" s="15">
        <v>5</v>
      </c>
      <c r="W30" s="16">
        <v>2709.5631176010902</v>
      </c>
      <c r="X30" s="17">
        <v>0.575853385320648</v>
      </c>
      <c r="Y30" s="18">
        <v>49.802965</v>
      </c>
      <c r="Z30" s="15">
        <v>2</v>
      </c>
      <c r="AA30" s="19" t="s">
        <v>175</v>
      </c>
      <c r="AB30" s="19" t="s">
        <v>176</v>
      </c>
      <c r="AC30" s="20" t="s">
        <v>177</v>
      </c>
      <c r="AD30" s="29">
        <v>1.3314634700725931</v>
      </c>
      <c r="AE30" s="29" t="s">
        <v>49</v>
      </c>
      <c r="AF30" s="29">
        <v>1.3443073587892378</v>
      </c>
      <c r="AG30" s="29" t="s">
        <v>49</v>
      </c>
      <c r="AH30" s="30">
        <v>3.4419595245714736</v>
      </c>
      <c r="AI30" s="30" t="s">
        <v>42</v>
      </c>
      <c r="AJ30" s="30">
        <v>4.5351002135945642</v>
      </c>
      <c r="AK30" s="30" t="s">
        <v>42</v>
      </c>
    </row>
    <row r="31" spans="1:37" hidden="1" x14ac:dyDescent="0.2">
      <c r="A31" s="5" t="s">
        <v>178</v>
      </c>
      <c r="B31" s="6">
        <v>2</v>
      </c>
      <c r="C31" s="5" t="s">
        <v>173</v>
      </c>
      <c r="D31" s="5" t="s">
        <v>45</v>
      </c>
      <c r="E31" s="7">
        <v>11.4660883975979</v>
      </c>
      <c r="F31" s="7">
        <v>11.679981705232599</v>
      </c>
      <c r="G31" s="7">
        <f t="shared" si="0"/>
        <v>11.57303505141525</v>
      </c>
      <c r="H31" s="7" t="str">
        <f t="shared" si="1"/>
        <v>cleaved by ADAM10</v>
      </c>
      <c r="I31" s="7">
        <v>14.963319981671299</v>
      </c>
      <c r="J31" s="7">
        <v>14.6892995178685</v>
      </c>
      <c r="K31" s="7">
        <f t="shared" si="2"/>
        <v>14.8263097497699</v>
      </c>
      <c r="L31" s="7" t="s">
        <v>38</v>
      </c>
      <c r="M31" s="27">
        <v>4.7910082924705302</v>
      </c>
      <c r="N31" s="27">
        <v>4.8803818063531299</v>
      </c>
      <c r="O31" s="27">
        <f t="shared" si="3"/>
        <v>4.8356950494118305</v>
      </c>
      <c r="P31" s="27" t="str">
        <f t="shared" si="4"/>
        <v>cleaved by ADAM17</v>
      </c>
      <c r="Q31" s="27">
        <v>5.77602574651495</v>
      </c>
      <c r="R31" s="27">
        <v>5.6702504736519899</v>
      </c>
      <c r="S31" s="27">
        <f t="shared" si="5"/>
        <v>5.72313811008347</v>
      </c>
      <c r="T31" s="27" t="str">
        <f t="shared" si="6"/>
        <v>cleaved by ADAM17</v>
      </c>
      <c r="U31" s="6">
        <v>1.6919999999999999E-3</v>
      </c>
      <c r="V31" s="6">
        <v>3</v>
      </c>
      <c r="W31" s="8">
        <v>1947.1026952751599</v>
      </c>
      <c r="X31" s="9">
        <v>0.138659946856549</v>
      </c>
      <c r="Y31" s="10">
        <v>52.692315999999998</v>
      </c>
      <c r="Z31" s="6">
        <v>1</v>
      </c>
      <c r="AA31" s="11" t="s">
        <v>175</v>
      </c>
      <c r="AB31" s="11" t="s">
        <v>176</v>
      </c>
      <c r="AC31" s="12" t="s">
        <v>179</v>
      </c>
      <c r="AD31" s="29">
        <v>11.629953616126524</v>
      </c>
      <c r="AE31" s="29" t="s">
        <v>38</v>
      </c>
      <c r="AF31" s="29">
        <v>14.755960818446866</v>
      </c>
      <c r="AG31" s="29" t="s">
        <v>38</v>
      </c>
      <c r="AH31" s="30">
        <v>4.8237728970262621</v>
      </c>
      <c r="AI31" s="30" t="s">
        <v>42</v>
      </c>
      <c r="AJ31" s="30">
        <v>5.7189740700353209</v>
      </c>
      <c r="AK31" s="30" t="s">
        <v>42</v>
      </c>
    </row>
    <row r="32" spans="1:37" s="21" customFormat="1" x14ac:dyDescent="0.2">
      <c r="A32" s="14" t="s">
        <v>180</v>
      </c>
      <c r="B32" s="15">
        <v>2</v>
      </c>
      <c r="C32" s="14" t="s">
        <v>181</v>
      </c>
      <c r="D32" s="14" t="s">
        <v>182</v>
      </c>
      <c r="E32" s="7">
        <v>2.2916259363371201</v>
      </c>
      <c r="F32" s="7">
        <v>4.08861286493641</v>
      </c>
      <c r="G32" s="7">
        <f t="shared" si="0"/>
        <v>3.1901194006367648</v>
      </c>
      <c r="H32" s="7" t="str">
        <f t="shared" si="1"/>
        <v>cleaved by ADAM10</v>
      </c>
      <c r="I32" s="7">
        <v>5.1526905709008801</v>
      </c>
      <c r="J32" s="7">
        <v>2.88803067061226</v>
      </c>
      <c r="K32" s="7">
        <f t="shared" si="2"/>
        <v>4.0203606207565699</v>
      </c>
      <c r="L32" s="7" t="s">
        <v>38</v>
      </c>
      <c r="M32" s="27">
        <v>1.30093064861425</v>
      </c>
      <c r="N32" s="27">
        <v>2.32106021404875</v>
      </c>
      <c r="O32" s="27">
        <f t="shared" si="3"/>
        <v>1.8109954313315</v>
      </c>
      <c r="P32" s="27" t="str">
        <f t="shared" si="4"/>
        <v/>
      </c>
      <c r="Q32" s="27">
        <v>2.0428294371169602</v>
      </c>
      <c r="R32" s="27">
        <v>1.1449851272928</v>
      </c>
      <c r="S32" s="27">
        <f t="shared" si="5"/>
        <v>1.5939072822048801</v>
      </c>
      <c r="T32" s="27" t="str">
        <f t="shared" si="6"/>
        <v/>
      </c>
      <c r="U32" s="15">
        <v>1.008E-2</v>
      </c>
      <c r="V32" s="15">
        <v>3</v>
      </c>
      <c r="W32" s="16">
        <v>1794.0528905876599</v>
      </c>
      <c r="X32" s="17">
        <v>0.15902410566014699</v>
      </c>
      <c r="Y32" s="18">
        <v>80.963340000000002</v>
      </c>
      <c r="Z32" s="15">
        <v>1</v>
      </c>
      <c r="AA32" s="19" t="s">
        <v>183</v>
      </c>
      <c r="AB32" s="19" t="s">
        <v>184</v>
      </c>
      <c r="AC32" s="20" t="s">
        <v>185</v>
      </c>
      <c r="AD32" s="29">
        <v>2.9370494883712199</v>
      </c>
      <c r="AE32" s="29" t="s">
        <v>49</v>
      </c>
      <c r="AF32" s="29">
        <v>3.7344170008514137</v>
      </c>
      <c r="AG32" s="29" t="s">
        <v>38</v>
      </c>
      <c r="AH32" s="30">
        <v>1.6696564069993451</v>
      </c>
      <c r="AI32" s="30" t="s">
        <v>49</v>
      </c>
      <c r="AJ32" s="30">
        <v>1.5186885936043311</v>
      </c>
      <c r="AK32" s="30" t="s">
        <v>49</v>
      </c>
    </row>
    <row r="33" spans="1:37" x14ac:dyDescent="0.2">
      <c r="A33" s="5" t="s">
        <v>186</v>
      </c>
      <c r="B33" s="6">
        <v>3</v>
      </c>
      <c r="C33" s="5" t="s">
        <v>181</v>
      </c>
      <c r="D33" s="5" t="s">
        <v>37</v>
      </c>
      <c r="E33" s="7">
        <v>4.5640326357650602</v>
      </c>
      <c r="F33" s="7">
        <v>4.5711429859159596</v>
      </c>
      <c r="G33" s="7">
        <f t="shared" si="0"/>
        <v>4.5675878108405099</v>
      </c>
      <c r="H33" s="7" t="str">
        <f t="shared" si="1"/>
        <v>cleaved by ADAM10</v>
      </c>
      <c r="I33" s="7">
        <v>5.4082729706640302</v>
      </c>
      <c r="J33" s="7">
        <v>5.2020256479054297</v>
      </c>
      <c r="K33" s="7">
        <f t="shared" si="2"/>
        <v>5.3051493092847295</v>
      </c>
      <c r="L33" s="7" t="s">
        <v>38</v>
      </c>
      <c r="M33" s="27">
        <v>1.12818033464846</v>
      </c>
      <c r="N33" s="27">
        <v>1.03286459663902</v>
      </c>
      <c r="O33" s="27">
        <f t="shared" si="3"/>
        <v>1.08052246564374</v>
      </c>
      <c r="P33" s="27" t="str">
        <f t="shared" si="4"/>
        <v/>
      </c>
      <c r="Q33" s="27">
        <v>1.4799388799325299</v>
      </c>
      <c r="R33" s="27">
        <v>1.4235006355080899</v>
      </c>
      <c r="S33" s="27">
        <f t="shared" si="5"/>
        <v>1.4517197577203098</v>
      </c>
      <c r="T33" s="27" t="str">
        <f t="shared" si="6"/>
        <v/>
      </c>
      <c r="U33" s="6">
        <v>1.635E-3</v>
      </c>
      <c r="V33" s="6">
        <v>3</v>
      </c>
      <c r="W33" s="8">
        <v>1355.68576412281</v>
      </c>
      <c r="X33" s="9">
        <v>-0.58949294058974999</v>
      </c>
      <c r="Y33" s="10">
        <v>17.620175</v>
      </c>
      <c r="Z33" s="6">
        <v>0</v>
      </c>
      <c r="AA33" s="11" t="s">
        <v>183</v>
      </c>
      <c r="AB33" s="11" t="s">
        <v>184</v>
      </c>
      <c r="AC33" s="12" t="s">
        <v>187</v>
      </c>
      <c r="AD33" s="29">
        <v>3.6490795989001055</v>
      </c>
      <c r="AE33" s="29" t="s">
        <v>38</v>
      </c>
      <c r="AF33" s="29">
        <v>4.4939355062319839</v>
      </c>
      <c r="AG33" s="29" t="s">
        <v>38</v>
      </c>
      <c r="AH33" s="30">
        <v>1.2028863110031145</v>
      </c>
      <c r="AI33" s="30" t="s">
        <v>49</v>
      </c>
      <c r="AJ33" s="30">
        <v>1.6007768947577243</v>
      </c>
      <c r="AK33" s="30" t="s">
        <v>49</v>
      </c>
    </row>
    <row r="34" spans="1:37" hidden="1" x14ac:dyDescent="0.2">
      <c r="A34" s="5" t="s">
        <v>188</v>
      </c>
      <c r="B34" s="6">
        <v>2</v>
      </c>
      <c r="C34" s="5" t="s">
        <v>189</v>
      </c>
      <c r="D34" s="5" t="s">
        <v>190</v>
      </c>
      <c r="E34" s="7">
        <v>23.683469968675102</v>
      </c>
      <c r="F34" s="7">
        <v>45.6801186886414</v>
      </c>
      <c r="G34" s="7">
        <f t="shared" si="0"/>
        <v>34.681794328658249</v>
      </c>
      <c r="H34" s="7" t="str">
        <f t="shared" si="1"/>
        <v>cleaved by ADAM10</v>
      </c>
      <c r="I34" s="7">
        <v>47.172178914622997</v>
      </c>
      <c r="J34" s="7">
        <v>24.457048596925901</v>
      </c>
      <c r="K34" s="7">
        <f t="shared" si="2"/>
        <v>35.814613755774445</v>
      </c>
      <c r="L34" s="7" t="s">
        <v>38</v>
      </c>
      <c r="M34" s="27">
        <v>2.5580696240297001</v>
      </c>
      <c r="N34" s="27">
        <v>4.9339444006321802</v>
      </c>
      <c r="O34" s="27">
        <f t="shared" si="3"/>
        <v>3.7460070123309404</v>
      </c>
      <c r="P34" s="27" t="str">
        <f t="shared" si="4"/>
        <v>cleaved by ADAM17</v>
      </c>
      <c r="Q34" s="27">
        <v>6.20738109651945</v>
      </c>
      <c r="R34" s="27">
        <v>3.21829995201163</v>
      </c>
      <c r="S34" s="27">
        <f t="shared" si="5"/>
        <v>4.7128405242655402</v>
      </c>
      <c r="T34" s="27" t="str">
        <f t="shared" si="6"/>
        <v>cleaved by ADAM17</v>
      </c>
      <c r="U34" s="6">
        <v>1.7470000000000001E-3</v>
      </c>
      <c r="V34" s="6">
        <v>3</v>
      </c>
      <c r="W34" s="8">
        <v>1634.9847753532799</v>
      </c>
      <c r="X34" s="9">
        <v>0.35478206894332598</v>
      </c>
      <c r="Y34" s="10">
        <v>62.776108999999998</v>
      </c>
      <c r="Z34" s="6">
        <v>1</v>
      </c>
      <c r="AA34" s="11" t="s">
        <v>191</v>
      </c>
      <c r="AB34" s="11" t="s">
        <v>192</v>
      </c>
      <c r="AC34" s="12" t="s">
        <v>193</v>
      </c>
      <c r="AD34" s="29">
        <v>31.878809245386993</v>
      </c>
      <c r="AE34" s="29" t="s">
        <v>38</v>
      </c>
      <c r="AF34" s="29">
        <v>33.449797968370149</v>
      </c>
      <c r="AG34" s="29" t="s">
        <v>38</v>
      </c>
      <c r="AH34" s="30">
        <v>3.406060908995022</v>
      </c>
      <c r="AI34" s="30" t="s">
        <v>42</v>
      </c>
      <c r="AJ34" s="30">
        <v>4.2658748088155507</v>
      </c>
      <c r="AK34" s="30" t="s">
        <v>42</v>
      </c>
    </row>
    <row r="35" spans="1:37" x14ac:dyDescent="0.2">
      <c r="A35" s="5" t="s">
        <v>194</v>
      </c>
      <c r="B35" s="6">
        <v>1</v>
      </c>
      <c r="C35" s="5" t="s">
        <v>195</v>
      </c>
      <c r="D35" s="5" t="s">
        <v>45</v>
      </c>
      <c r="E35" s="7">
        <v>5.3825442669110801</v>
      </c>
      <c r="F35" s="7">
        <v>7.6381459346885903</v>
      </c>
      <c r="G35" s="7">
        <f t="shared" si="0"/>
        <v>6.5103451007998352</v>
      </c>
      <c r="H35" s="7" t="str">
        <f t="shared" si="1"/>
        <v>cleaved by ADAM10</v>
      </c>
      <c r="I35" s="7">
        <v>8.7937925934468009</v>
      </c>
      <c r="J35" s="7">
        <v>6.1969198170592401</v>
      </c>
      <c r="K35" s="7">
        <f t="shared" si="2"/>
        <v>7.4953562052530209</v>
      </c>
      <c r="L35" s="7" t="s">
        <v>38</v>
      </c>
      <c r="M35" s="27">
        <v>1.7523130998427501</v>
      </c>
      <c r="N35" s="27">
        <v>2.4866350402625601</v>
      </c>
      <c r="O35" s="27">
        <f t="shared" si="3"/>
        <v>2.1194740700526551</v>
      </c>
      <c r="P35" s="27" t="str">
        <f t="shared" si="4"/>
        <v/>
      </c>
      <c r="Q35" s="27">
        <v>3.0277027966740699</v>
      </c>
      <c r="R35" s="27">
        <v>2.13359949777041</v>
      </c>
      <c r="S35" s="27">
        <f t="shared" si="5"/>
        <v>2.5806511472222402</v>
      </c>
      <c r="T35" s="27" t="str">
        <f t="shared" si="6"/>
        <v/>
      </c>
      <c r="U35" s="6">
        <v>8.5430000000000006E-2</v>
      </c>
      <c r="V35" s="6">
        <v>3</v>
      </c>
      <c r="W35" s="8">
        <v>1604.9395483025</v>
      </c>
      <c r="X35" s="9">
        <v>1.43495280095017</v>
      </c>
      <c r="Y35" s="10">
        <v>51.539167999999997</v>
      </c>
      <c r="Z35" s="6">
        <v>1</v>
      </c>
      <c r="AA35" s="11" t="s">
        <v>196</v>
      </c>
      <c r="AB35" s="11" t="s">
        <v>197</v>
      </c>
      <c r="AC35" s="12" t="s">
        <v>198</v>
      </c>
      <c r="AD35" s="29">
        <v>6.3149737800439008</v>
      </c>
      <c r="AE35" s="29" t="s">
        <v>38</v>
      </c>
      <c r="AF35" s="29">
        <v>7.2704253269841344</v>
      </c>
      <c r="AG35" s="29" t="s">
        <v>38</v>
      </c>
      <c r="AH35" s="30">
        <v>2.0558699996135554</v>
      </c>
      <c r="AI35" s="30" t="s">
        <v>49</v>
      </c>
      <c r="AJ35" s="30">
        <v>2.5032074456615976</v>
      </c>
      <c r="AK35" s="30" t="s">
        <v>49</v>
      </c>
    </row>
    <row r="36" spans="1:37" s="21" customFormat="1" x14ac:dyDescent="0.2">
      <c r="A36" s="14" t="s">
        <v>199</v>
      </c>
      <c r="B36" s="15">
        <v>2</v>
      </c>
      <c r="C36" s="14" t="s">
        <v>195</v>
      </c>
      <c r="D36" s="14" t="s">
        <v>200</v>
      </c>
      <c r="E36" s="7">
        <v>2.99235181813855</v>
      </c>
      <c r="F36" s="7">
        <v>3.4658355324270702</v>
      </c>
      <c r="G36" s="7">
        <f t="shared" si="0"/>
        <v>3.2290936752828099</v>
      </c>
      <c r="H36" s="7" t="str">
        <f t="shared" si="1"/>
        <v>cleaved by ADAM10</v>
      </c>
      <c r="I36" s="7">
        <v>3.73944109466176</v>
      </c>
      <c r="J36" s="7">
        <v>3.2285788675601501</v>
      </c>
      <c r="K36" s="7">
        <f t="shared" si="2"/>
        <v>3.4840099811109551</v>
      </c>
      <c r="L36" s="7" t="s">
        <v>38</v>
      </c>
      <c r="M36" s="27">
        <v>2.32460167290348</v>
      </c>
      <c r="N36" s="27">
        <v>2.6924264145183598</v>
      </c>
      <c r="O36" s="27">
        <f t="shared" si="3"/>
        <v>2.5085140437109201</v>
      </c>
      <c r="P36" s="27" t="str">
        <f t="shared" si="4"/>
        <v/>
      </c>
      <c r="Q36" s="27">
        <v>2.7388768743317198</v>
      </c>
      <c r="R36" s="27">
        <v>2.3647063220062399</v>
      </c>
      <c r="S36" s="27">
        <f t="shared" si="5"/>
        <v>2.5517915981689798</v>
      </c>
      <c r="T36" s="27" t="str">
        <f t="shared" si="6"/>
        <v/>
      </c>
      <c r="U36" s="15">
        <v>1.847E-2</v>
      </c>
      <c r="V36" s="15">
        <v>4</v>
      </c>
      <c r="W36" s="16">
        <v>1413.8585412037501</v>
      </c>
      <c r="X36" s="17">
        <v>0.48513605152157402</v>
      </c>
      <c r="Y36" s="18">
        <v>33.435251000000001</v>
      </c>
      <c r="Z36" s="15">
        <v>1</v>
      </c>
      <c r="AA36" s="19" t="s">
        <v>196</v>
      </c>
      <c r="AB36" s="19" t="s">
        <v>197</v>
      </c>
      <c r="AC36" s="20" t="s">
        <v>201</v>
      </c>
      <c r="AD36" s="29">
        <v>3.2535807670497698</v>
      </c>
      <c r="AE36" s="29" t="s">
        <v>38</v>
      </c>
      <c r="AF36" s="29">
        <v>3.5034152880823237</v>
      </c>
      <c r="AG36" s="29" t="s">
        <v>38</v>
      </c>
      <c r="AH36" s="30">
        <v>2.5099046878222078</v>
      </c>
      <c r="AI36" s="30" t="s">
        <v>49</v>
      </c>
      <c r="AJ36" s="30">
        <v>2.5706944387733124</v>
      </c>
      <c r="AK36" s="30" t="s">
        <v>49</v>
      </c>
    </row>
    <row r="37" spans="1:37" s="21" customFormat="1" hidden="1" x14ac:dyDescent="0.2">
      <c r="A37" s="14" t="s">
        <v>202</v>
      </c>
      <c r="B37" s="15">
        <v>1</v>
      </c>
      <c r="C37" s="14" t="s">
        <v>195</v>
      </c>
      <c r="D37" s="14" t="s">
        <v>37</v>
      </c>
      <c r="E37" s="7">
        <v>1.30831489085444</v>
      </c>
      <c r="F37" s="7">
        <v>1.222772862197</v>
      </c>
      <c r="G37" s="7">
        <f t="shared" si="0"/>
        <v>1.2655438765257201</v>
      </c>
      <c r="H37" s="7" t="str">
        <f t="shared" si="1"/>
        <v/>
      </c>
      <c r="I37" s="7">
        <v>1.2701859783356499</v>
      </c>
      <c r="J37" s="7">
        <v>1.3590449060385801</v>
      </c>
      <c r="K37" s="7">
        <f t="shared" si="2"/>
        <v>1.314615442187115</v>
      </c>
      <c r="L37" s="7"/>
      <c r="M37" s="27">
        <v>3.7100863920940199</v>
      </c>
      <c r="N37" s="27">
        <v>3.4675084632692301</v>
      </c>
      <c r="O37" s="27">
        <f t="shared" si="3"/>
        <v>3.5887974276816248</v>
      </c>
      <c r="P37" s="27" t="str">
        <f t="shared" si="4"/>
        <v>cleaved by ADAM17</v>
      </c>
      <c r="Q37" s="27">
        <v>3.1219350468925402</v>
      </c>
      <c r="R37" s="27">
        <v>3.3403375527905901</v>
      </c>
      <c r="S37" s="27">
        <f t="shared" si="5"/>
        <v>3.2311362998415651</v>
      </c>
      <c r="T37" s="27" t="str">
        <f t="shared" si="6"/>
        <v>cleaved by ADAM17</v>
      </c>
      <c r="U37" s="15">
        <v>3.4139999999999997E-2</v>
      </c>
      <c r="V37" s="15">
        <v>2</v>
      </c>
      <c r="W37" s="16">
        <v>1166.67363157313</v>
      </c>
      <c r="X37" s="17">
        <v>0.43566864913026399</v>
      </c>
      <c r="Y37" s="18">
        <v>86.869967000000003</v>
      </c>
      <c r="Z37" s="15">
        <v>0</v>
      </c>
      <c r="AA37" s="19" t="s">
        <v>196</v>
      </c>
      <c r="AB37" s="19" t="s">
        <v>197</v>
      </c>
      <c r="AC37" s="20" t="s">
        <v>203</v>
      </c>
      <c r="AD37" s="29">
        <v>1.2640983638883181</v>
      </c>
      <c r="AE37" s="29" t="s">
        <v>49</v>
      </c>
      <c r="AF37" s="29">
        <v>1.3131138796808597</v>
      </c>
      <c r="AG37" s="29" t="s">
        <v>49</v>
      </c>
      <c r="AH37" s="30">
        <v>3.5846982793778612</v>
      </c>
      <c r="AI37" s="30" t="s">
        <v>42</v>
      </c>
      <c r="AJ37" s="30">
        <v>3.2274456744580959</v>
      </c>
      <c r="AK37" s="30" t="s">
        <v>42</v>
      </c>
    </row>
    <row r="38" spans="1:37" s="21" customFormat="1" hidden="1" x14ac:dyDescent="0.2">
      <c r="A38" s="14" t="s">
        <v>204</v>
      </c>
      <c r="B38" s="15">
        <v>1</v>
      </c>
      <c r="C38" s="14" t="s">
        <v>195</v>
      </c>
      <c r="D38" s="14" t="s">
        <v>200</v>
      </c>
      <c r="E38" s="7">
        <v>4.4437500323175803</v>
      </c>
      <c r="F38" s="7">
        <v>5.6075208596846302</v>
      </c>
      <c r="G38" s="7">
        <f t="shared" si="0"/>
        <v>5.0256354460011057</v>
      </c>
      <c r="H38" s="7" t="str">
        <f t="shared" si="1"/>
        <v>cleaved by ADAM10</v>
      </c>
      <c r="I38" s="7">
        <v>6.9297486534423296</v>
      </c>
      <c r="J38" s="7">
        <v>5.4915659831212604</v>
      </c>
      <c r="K38" s="7">
        <f t="shared" si="2"/>
        <v>6.210657318281795</v>
      </c>
      <c r="L38" s="7" t="s">
        <v>38</v>
      </c>
      <c r="M38" s="27">
        <v>3.4265529905517198</v>
      </c>
      <c r="N38" s="27">
        <v>4.3239307412871</v>
      </c>
      <c r="O38" s="27">
        <f t="shared" si="3"/>
        <v>3.8752418659194099</v>
      </c>
      <c r="P38" s="27" t="str">
        <f t="shared" si="4"/>
        <v>cleaved by ADAM17</v>
      </c>
      <c r="Q38" s="27">
        <v>4.7413804261868</v>
      </c>
      <c r="R38" s="27">
        <v>3.7573662139319302</v>
      </c>
      <c r="S38" s="27">
        <f t="shared" si="5"/>
        <v>4.2493733200593651</v>
      </c>
      <c r="T38" s="27" t="str">
        <f t="shared" si="6"/>
        <v>cleaved by ADAM17</v>
      </c>
      <c r="U38" s="15">
        <v>4.3470000000000002E-2</v>
      </c>
      <c r="V38" s="15">
        <v>3</v>
      </c>
      <c r="W38" s="16">
        <v>1257.75729732594</v>
      </c>
      <c r="X38" s="17">
        <v>0.44685563645721399</v>
      </c>
      <c r="Y38" s="18">
        <v>45.539191000000002</v>
      </c>
      <c r="Z38" s="15">
        <v>0</v>
      </c>
      <c r="AA38" s="19" t="s">
        <v>196</v>
      </c>
      <c r="AB38" s="19" t="s">
        <v>197</v>
      </c>
      <c r="AC38" s="20" t="s">
        <v>201</v>
      </c>
      <c r="AD38" s="29">
        <v>4.9582627449176888</v>
      </c>
      <c r="AE38" s="29" t="s">
        <v>38</v>
      </c>
      <c r="AF38" s="29">
        <v>6.1273984421591559</v>
      </c>
      <c r="AG38" s="29" t="s">
        <v>38</v>
      </c>
      <c r="AH38" s="30">
        <v>3.8232911196578061</v>
      </c>
      <c r="AI38" s="30" t="s">
        <v>42</v>
      </c>
      <c r="AJ38" s="30">
        <v>4.1924070395640261</v>
      </c>
      <c r="AK38" s="30" t="s">
        <v>42</v>
      </c>
    </row>
    <row r="39" spans="1:37" s="21" customFormat="1" hidden="1" x14ac:dyDescent="0.2">
      <c r="A39" s="14" t="s">
        <v>205</v>
      </c>
      <c r="B39" s="15">
        <v>9</v>
      </c>
      <c r="C39" s="14" t="s">
        <v>206</v>
      </c>
      <c r="D39" s="14" t="s">
        <v>37</v>
      </c>
      <c r="E39" s="7">
        <v>1</v>
      </c>
      <c r="F39" s="7">
        <v>1.2251876028241999</v>
      </c>
      <c r="G39" s="7">
        <f t="shared" si="0"/>
        <v>1.1125938014121</v>
      </c>
      <c r="H39" s="7" t="str">
        <f t="shared" si="1"/>
        <v/>
      </c>
      <c r="I39" s="7">
        <v>1.09101119433086</v>
      </c>
      <c r="J39" s="7">
        <v>1.0202476600227799</v>
      </c>
      <c r="K39" s="7">
        <f t="shared" si="2"/>
        <v>1.0556294271768198</v>
      </c>
      <c r="L39" s="7"/>
      <c r="M39" s="27">
        <v>6.6025159712477901</v>
      </c>
      <c r="N39" s="27">
        <v>8.4646558440606707</v>
      </c>
      <c r="O39" s="27">
        <f t="shared" si="3"/>
        <v>7.5335859076542304</v>
      </c>
      <c r="P39" s="27" t="str">
        <f t="shared" si="4"/>
        <v>cleaved by ADAM17</v>
      </c>
      <c r="Q39" s="27">
        <v>9.85456475473603</v>
      </c>
      <c r="R39" s="27">
        <v>7.7086619796107598</v>
      </c>
      <c r="S39" s="27">
        <f t="shared" si="5"/>
        <v>8.7816133671733958</v>
      </c>
      <c r="T39" s="27" t="str">
        <f t="shared" si="6"/>
        <v>cleaved by ADAM17</v>
      </c>
      <c r="U39" s="15">
        <v>9.0139999999999998E-11</v>
      </c>
      <c r="V39" s="15">
        <v>3</v>
      </c>
      <c r="W39" s="16">
        <v>1941.9827001579699</v>
      </c>
      <c r="X39" s="17">
        <v>-7.8853447622186504E-2</v>
      </c>
      <c r="Y39" s="18">
        <v>56.086590000000001</v>
      </c>
      <c r="Z39" s="15">
        <v>1</v>
      </c>
      <c r="AA39" s="19" t="s">
        <v>207</v>
      </c>
      <c r="AB39" s="19" t="s">
        <v>208</v>
      </c>
      <c r="AC39" s="20" t="s">
        <v>209</v>
      </c>
      <c r="AD39" s="29">
        <v>1.1706219819483121</v>
      </c>
      <c r="AE39" s="29" t="s">
        <v>49</v>
      </c>
      <c r="AF39" s="29">
        <v>1.1595238213739818</v>
      </c>
      <c r="AG39" s="29" t="s">
        <v>49</v>
      </c>
      <c r="AH39" s="30">
        <v>7.9839002086199873</v>
      </c>
      <c r="AI39" s="30" t="s">
        <v>42</v>
      </c>
      <c r="AJ39" s="30">
        <v>8.5361370820300682</v>
      </c>
      <c r="AK39" s="30" t="s">
        <v>42</v>
      </c>
    </row>
    <row r="40" spans="1:37" hidden="1" x14ac:dyDescent="0.2">
      <c r="A40" s="5" t="s">
        <v>210</v>
      </c>
      <c r="B40" s="6">
        <v>7</v>
      </c>
      <c r="C40" s="5" t="s">
        <v>206</v>
      </c>
      <c r="D40" s="5" t="s">
        <v>37</v>
      </c>
      <c r="E40" s="7">
        <v>1.4468057214782599</v>
      </c>
      <c r="F40" s="7">
        <v>1.2524213396122299</v>
      </c>
      <c r="G40" s="7">
        <f t="shared" si="0"/>
        <v>1.3496135305452448</v>
      </c>
      <c r="H40" s="7" t="str">
        <f t="shared" si="1"/>
        <v/>
      </c>
      <c r="I40" s="7">
        <v>2.0636216274022798</v>
      </c>
      <c r="J40" s="7">
        <v>2.1017735373979902</v>
      </c>
      <c r="K40" s="7">
        <f t="shared" si="2"/>
        <v>2.0826975824001348</v>
      </c>
      <c r="L40" s="7"/>
      <c r="M40" s="27">
        <v>4.1587058688591698</v>
      </c>
      <c r="N40" s="27">
        <v>4.6790553012705498</v>
      </c>
      <c r="O40" s="27">
        <f t="shared" si="3"/>
        <v>4.4188805850648603</v>
      </c>
      <c r="P40" s="27" t="str">
        <f t="shared" si="4"/>
        <v>cleaved by ADAM17</v>
      </c>
      <c r="Q40" s="27">
        <v>3.8317065782884301</v>
      </c>
      <c r="R40" s="27">
        <v>3.4055892928958098</v>
      </c>
      <c r="S40" s="27">
        <f t="shared" si="5"/>
        <v>3.6186479355921199</v>
      </c>
      <c r="T40" s="27" t="str">
        <f t="shared" si="6"/>
        <v>cleaved by ADAM17</v>
      </c>
      <c r="U40" s="6">
        <v>4.0320000000000001E-7</v>
      </c>
      <c r="V40" s="6">
        <v>3</v>
      </c>
      <c r="W40" s="8">
        <v>1785.8830907829699</v>
      </c>
      <c r="X40" s="9">
        <v>0.76012420740930398</v>
      </c>
      <c r="Y40" s="10">
        <v>71.229258999999999</v>
      </c>
      <c r="Z40" s="6">
        <v>0</v>
      </c>
      <c r="AA40" s="11" t="s">
        <v>207</v>
      </c>
      <c r="AB40" s="11" t="s">
        <v>208</v>
      </c>
      <c r="AC40" s="12" t="s">
        <v>209</v>
      </c>
      <c r="AD40" s="29">
        <v>1.8474239285139897</v>
      </c>
      <c r="AE40" s="29" t="s">
        <v>49</v>
      </c>
      <c r="AF40" s="29">
        <v>2.4060933714460657</v>
      </c>
      <c r="AG40" s="29" t="s">
        <v>49</v>
      </c>
      <c r="AH40" s="30">
        <v>11.231233254951263</v>
      </c>
      <c r="AI40" s="30" t="s">
        <v>42</v>
      </c>
      <c r="AJ40" s="30">
        <v>11.49362610832296</v>
      </c>
      <c r="AK40" s="30" t="s">
        <v>42</v>
      </c>
    </row>
    <row r="41" spans="1:37" s="21" customFormat="1" x14ac:dyDescent="0.2">
      <c r="A41" s="14" t="s">
        <v>211</v>
      </c>
      <c r="B41" s="15">
        <v>2</v>
      </c>
      <c r="C41" s="14" t="s">
        <v>212</v>
      </c>
      <c r="D41" s="14" t="s">
        <v>37</v>
      </c>
      <c r="E41" s="7">
        <v>1.1855786106924999</v>
      </c>
      <c r="F41" s="7">
        <v>1.1855786106924999</v>
      </c>
      <c r="G41" s="7">
        <f t="shared" si="0"/>
        <v>1.1855786106924999</v>
      </c>
      <c r="H41" s="7" t="str">
        <f t="shared" si="1"/>
        <v/>
      </c>
      <c r="I41" s="7">
        <v>3.59293654805801</v>
      </c>
      <c r="J41" s="7">
        <v>3.59293654805801</v>
      </c>
      <c r="K41" s="7">
        <f t="shared" si="2"/>
        <v>3.59293654805801</v>
      </c>
      <c r="L41" s="7" t="s">
        <v>38</v>
      </c>
      <c r="M41" s="27">
        <v>1.60879227797939</v>
      </c>
      <c r="N41" s="27">
        <v>1.60879227797939</v>
      </c>
      <c r="O41" s="27">
        <f t="shared" si="3"/>
        <v>1.60879227797939</v>
      </c>
      <c r="P41" s="27" t="str">
        <f t="shared" si="4"/>
        <v/>
      </c>
      <c r="Q41" s="27">
        <v>1</v>
      </c>
      <c r="R41" s="27">
        <v>1</v>
      </c>
      <c r="S41" s="27">
        <f t="shared" si="5"/>
        <v>1</v>
      </c>
      <c r="T41" s="27" t="str">
        <f t="shared" si="6"/>
        <v/>
      </c>
      <c r="U41" s="15">
        <v>7.6879999999999999E-6</v>
      </c>
      <c r="V41" s="15">
        <v>3</v>
      </c>
      <c r="W41" s="16">
        <v>2727.4267919548402</v>
      </c>
      <c r="X41" s="17">
        <v>0.127836554601613</v>
      </c>
      <c r="Y41" s="18">
        <v>123.63983</v>
      </c>
      <c r="Z41" s="15">
        <v>0</v>
      </c>
      <c r="AA41" s="19" t="s">
        <v>213</v>
      </c>
      <c r="AB41" s="19" t="s">
        <v>214</v>
      </c>
      <c r="AC41" s="20" t="s">
        <v>215</v>
      </c>
      <c r="AD41" s="29">
        <v>1.2027983210657758</v>
      </c>
      <c r="AE41" s="29" t="s">
        <v>49</v>
      </c>
      <c r="AF41" s="29">
        <v>3.8953204445637901</v>
      </c>
      <c r="AG41" s="29" t="s">
        <v>38</v>
      </c>
      <c r="AH41" s="30">
        <v>1.7941062968430654</v>
      </c>
      <c r="AI41" s="30" t="s">
        <v>49</v>
      </c>
      <c r="AJ41" s="30">
        <v>1</v>
      </c>
      <c r="AK41" s="30" t="s">
        <v>49</v>
      </c>
    </row>
    <row r="42" spans="1:37" hidden="1" x14ac:dyDescent="0.2">
      <c r="A42" s="5" t="s">
        <v>216</v>
      </c>
      <c r="B42" s="6">
        <v>4</v>
      </c>
      <c r="C42" s="5" t="s">
        <v>212</v>
      </c>
      <c r="D42" s="5" t="s">
        <v>217</v>
      </c>
      <c r="E42" s="7">
        <v>1.9706515952397601</v>
      </c>
      <c r="F42" s="7">
        <v>2.27006360534256</v>
      </c>
      <c r="G42" s="7">
        <f t="shared" si="0"/>
        <v>2.1203576002911602</v>
      </c>
      <c r="H42" s="7" t="str">
        <f t="shared" si="1"/>
        <v/>
      </c>
      <c r="I42" s="7">
        <v>3.14885098918784</v>
      </c>
      <c r="J42" s="7">
        <v>2.5913714117842201</v>
      </c>
      <c r="K42" s="7">
        <f t="shared" si="2"/>
        <v>2.8701112004860301</v>
      </c>
      <c r="L42" s="7" t="s">
        <v>38</v>
      </c>
      <c r="M42" s="27">
        <v>3.2880679864876101</v>
      </c>
      <c r="N42" s="27">
        <v>3.3490089518763102</v>
      </c>
      <c r="O42" s="27">
        <f t="shared" si="3"/>
        <v>3.3185384691819602</v>
      </c>
      <c r="P42" s="27" t="str">
        <f t="shared" si="4"/>
        <v>cleaved by ADAM17</v>
      </c>
      <c r="Q42" s="27">
        <v>4.42474581129688</v>
      </c>
      <c r="R42" s="27">
        <v>3.8786860444792901</v>
      </c>
      <c r="S42" s="27">
        <f t="shared" si="5"/>
        <v>4.1517159278880849</v>
      </c>
      <c r="T42" s="27" t="str">
        <f t="shared" si="6"/>
        <v>cleaved by ADAM17</v>
      </c>
      <c r="U42" s="6">
        <v>1.929E-4</v>
      </c>
      <c r="V42" s="6">
        <v>5</v>
      </c>
      <c r="W42" s="8">
        <v>2132.1946483628099</v>
      </c>
      <c r="X42" s="9">
        <v>-1.4477698786800901</v>
      </c>
      <c r="Y42" s="10">
        <v>49.246263999999996</v>
      </c>
      <c r="Z42" s="6">
        <v>1</v>
      </c>
      <c r="AA42" s="11" t="s">
        <v>213</v>
      </c>
      <c r="AB42" s="11" t="s">
        <v>214</v>
      </c>
      <c r="AC42" s="12" t="s">
        <v>218</v>
      </c>
      <c r="AD42" s="29">
        <v>3.1851499943959434</v>
      </c>
      <c r="AE42" s="29" t="s">
        <v>38</v>
      </c>
      <c r="AF42" s="29">
        <v>3.2231964706213336</v>
      </c>
      <c r="AG42" s="29" t="s">
        <v>38</v>
      </c>
      <c r="AH42" s="30">
        <v>3.9539163349390058</v>
      </c>
      <c r="AI42" s="30" t="s">
        <v>42</v>
      </c>
      <c r="AJ42" s="30">
        <v>5.3388312194660266</v>
      </c>
      <c r="AK42" s="30" t="s">
        <v>42</v>
      </c>
    </row>
    <row r="43" spans="1:37" hidden="1" x14ac:dyDescent="0.2">
      <c r="A43" s="5" t="s">
        <v>219</v>
      </c>
      <c r="B43" s="6">
        <v>2</v>
      </c>
      <c r="C43" s="5" t="s">
        <v>220</v>
      </c>
      <c r="D43" s="5" t="s">
        <v>221</v>
      </c>
      <c r="E43" s="7">
        <v>6.3101197013974302</v>
      </c>
      <c r="F43" s="7">
        <v>5.7504476643672202</v>
      </c>
      <c r="G43" s="7">
        <f t="shared" si="0"/>
        <v>6.0302836828823256</v>
      </c>
      <c r="H43" s="7" t="str">
        <f t="shared" si="1"/>
        <v>cleaved by ADAM10</v>
      </c>
      <c r="I43" s="7">
        <v>6.0897121884474696</v>
      </c>
      <c r="J43" s="7">
        <v>6.6824037186313499</v>
      </c>
      <c r="K43" s="7">
        <f t="shared" si="2"/>
        <v>6.3860579535394102</v>
      </c>
      <c r="L43" s="7" t="s">
        <v>38</v>
      </c>
      <c r="M43" s="27">
        <v>4.9586766197462504</v>
      </c>
      <c r="N43" s="27">
        <v>4.5188699637595402</v>
      </c>
      <c r="O43" s="27">
        <f t="shared" si="3"/>
        <v>4.7387732917528957</v>
      </c>
      <c r="P43" s="27" t="str">
        <f t="shared" si="4"/>
        <v>cleaved by ADAM17</v>
      </c>
      <c r="Q43" s="27">
        <v>4.2313160881223899</v>
      </c>
      <c r="R43" s="27">
        <v>4.6431360772047103</v>
      </c>
      <c r="S43" s="27">
        <f t="shared" si="5"/>
        <v>4.4372260826635497</v>
      </c>
      <c r="T43" s="27" t="str">
        <f t="shared" si="6"/>
        <v>cleaved by ADAM17</v>
      </c>
      <c r="U43" s="6">
        <v>3.256E-5</v>
      </c>
      <c r="V43" s="6">
        <v>4</v>
      </c>
      <c r="W43" s="8">
        <v>2669.3807580006301</v>
      </c>
      <c r="X43" s="9">
        <v>0.90010037656087405</v>
      </c>
      <c r="Y43" s="10">
        <v>84.318742999999998</v>
      </c>
      <c r="Z43" s="6">
        <v>2</v>
      </c>
      <c r="AA43" s="11" t="s">
        <v>222</v>
      </c>
      <c r="AB43" s="11" t="s">
        <v>223</v>
      </c>
      <c r="AC43" s="12" t="s">
        <v>224</v>
      </c>
      <c r="AD43" s="29">
        <v>6.5665522160414387</v>
      </c>
      <c r="AE43" s="29" t="s">
        <v>38</v>
      </c>
      <c r="AF43" s="29">
        <v>6.8743893012856212</v>
      </c>
      <c r="AG43" s="29" t="s">
        <v>38</v>
      </c>
      <c r="AH43" s="30">
        <v>5.3338651385193518</v>
      </c>
      <c r="AI43" s="30" t="s">
        <v>42</v>
      </c>
      <c r="AJ43" s="30">
        <v>4.7716662647103174</v>
      </c>
      <c r="AK43" s="30" t="s">
        <v>42</v>
      </c>
    </row>
    <row r="44" spans="1:37" s="21" customFormat="1" hidden="1" x14ac:dyDescent="0.2">
      <c r="A44" s="14" t="s">
        <v>225</v>
      </c>
      <c r="B44" s="15">
        <v>1</v>
      </c>
      <c r="C44" s="14" t="s">
        <v>220</v>
      </c>
      <c r="D44" s="14" t="s">
        <v>226</v>
      </c>
      <c r="E44" s="7">
        <v>11.223250077054299</v>
      </c>
      <c r="F44" s="7">
        <v>14.28438435799</v>
      </c>
      <c r="G44" s="7">
        <f t="shared" si="0"/>
        <v>12.753817217522149</v>
      </c>
      <c r="H44" s="7" t="str">
        <f t="shared" si="1"/>
        <v>cleaved by ADAM10</v>
      </c>
      <c r="I44" s="7">
        <v>17.745407864333099</v>
      </c>
      <c r="J44" s="7">
        <v>13.9425784961698</v>
      </c>
      <c r="K44" s="7">
        <f t="shared" si="2"/>
        <v>15.843993180251449</v>
      </c>
      <c r="L44" s="7" t="s">
        <v>38</v>
      </c>
      <c r="M44" s="27">
        <v>4.6533442002355203</v>
      </c>
      <c r="N44" s="27">
        <v>5.9225408549066199</v>
      </c>
      <c r="O44" s="27">
        <f t="shared" si="3"/>
        <v>5.2879425275710705</v>
      </c>
      <c r="P44" s="27" t="str">
        <f t="shared" si="4"/>
        <v>cleaved by ADAM17</v>
      </c>
      <c r="Q44" s="27">
        <v>5.78875780340476</v>
      </c>
      <c r="R44" s="27">
        <v>4.5482307696915596</v>
      </c>
      <c r="S44" s="27">
        <f t="shared" si="5"/>
        <v>5.1684942865481602</v>
      </c>
      <c r="T44" s="27" t="str">
        <f t="shared" si="6"/>
        <v>cleaved by ADAM17</v>
      </c>
      <c r="U44" s="15">
        <v>3.5749999999999997E-2</v>
      </c>
      <c r="V44" s="15">
        <v>4</v>
      </c>
      <c r="W44" s="16">
        <v>1996.1798302662501</v>
      </c>
      <c r="X44" s="17">
        <v>0.17682587748209599</v>
      </c>
      <c r="Y44" s="18">
        <v>58.172834000000002</v>
      </c>
      <c r="Z44" s="15">
        <v>2</v>
      </c>
      <c r="AA44" s="19" t="s">
        <v>222</v>
      </c>
      <c r="AB44" s="19" t="s">
        <v>223</v>
      </c>
      <c r="AC44" s="20" t="s">
        <v>227</v>
      </c>
      <c r="AD44" s="29">
        <v>12.57013607080933</v>
      </c>
      <c r="AE44" s="29" t="s">
        <v>38</v>
      </c>
      <c r="AF44" s="29">
        <v>15.615807156708593</v>
      </c>
      <c r="AG44" s="29" t="s">
        <v>38</v>
      </c>
      <c r="AH44" s="30">
        <v>5.211785301020794</v>
      </c>
      <c r="AI44" s="30" t="s">
        <v>42</v>
      </c>
      <c r="AJ44" s="30">
        <v>5.0940573598508383</v>
      </c>
      <c r="AK44" s="30" t="s">
        <v>42</v>
      </c>
    </row>
    <row r="45" spans="1:37" s="21" customFormat="1" hidden="1" x14ac:dyDescent="0.2">
      <c r="A45" s="14" t="s">
        <v>228</v>
      </c>
      <c r="B45" s="15">
        <v>2</v>
      </c>
      <c r="C45" s="14" t="s">
        <v>220</v>
      </c>
      <c r="D45" s="14" t="s">
        <v>229</v>
      </c>
      <c r="E45" s="7">
        <v>7.4101198491526201</v>
      </c>
      <c r="F45" s="7">
        <v>8.6019355568804698</v>
      </c>
      <c r="G45" s="7">
        <f t="shared" si="0"/>
        <v>8.0060277030165459</v>
      </c>
      <c r="H45" s="7" t="str">
        <f t="shared" si="1"/>
        <v>cleaved by ADAM10</v>
      </c>
      <c r="I45" s="7">
        <v>10.181347979437399</v>
      </c>
      <c r="J45" s="7">
        <v>8.7707014606976994</v>
      </c>
      <c r="K45" s="7">
        <f t="shared" si="2"/>
        <v>9.4760247200675494</v>
      </c>
      <c r="L45" s="7" t="s">
        <v>38</v>
      </c>
      <c r="M45" s="27">
        <v>12.672816745033</v>
      </c>
      <c r="N45" s="27">
        <v>14.7110647579331</v>
      </c>
      <c r="O45" s="27">
        <f t="shared" si="3"/>
        <v>13.691940751483049</v>
      </c>
      <c r="P45" s="27" t="str">
        <f t="shared" si="4"/>
        <v>cleaved by ADAM17</v>
      </c>
      <c r="Q45" s="27">
        <v>6.3358134734006599</v>
      </c>
      <c r="R45" s="27">
        <v>5.4579736001650803</v>
      </c>
      <c r="S45" s="27">
        <f t="shared" si="5"/>
        <v>5.8968935367828701</v>
      </c>
      <c r="T45" s="27" t="str">
        <f t="shared" si="6"/>
        <v>cleaved by ADAM17</v>
      </c>
      <c r="U45" s="15">
        <v>2.5019999999999999E-3</v>
      </c>
      <c r="V45" s="15">
        <v>4</v>
      </c>
      <c r="W45" s="16">
        <v>2219.2035119068801</v>
      </c>
      <c r="X45" s="17">
        <v>0.10211631055702899</v>
      </c>
      <c r="Y45" s="18">
        <v>69.934359999999998</v>
      </c>
      <c r="Z45" s="15">
        <v>2</v>
      </c>
      <c r="AA45" s="19" t="s">
        <v>222</v>
      </c>
      <c r="AB45" s="19" t="s">
        <v>223</v>
      </c>
      <c r="AC45" s="20" t="s">
        <v>230</v>
      </c>
      <c r="AD45" s="29">
        <v>7.9364027296961286</v>
      </c>
      <c r="AE45" s="29" t="s">
        <v>38</v>
      </c>
      <c r="AF45" s="29">
        <v>9.8837599699502938</v>
      </c>
      <c r="AG45" s="29" t="s">
        <v>38</v>
      </c>
      <c r="AH45" s="30">
        <v>13.831547236435441</v>
      </c>
      <c r="AI45" s="30" t="s">
        <v>42</v>
      </c>
      <c r="AJ45" s="30">
        <v>5.8748940065464215</v>
      </c>
      <c r="AK45" s="30" t="s">
        <v>42</v>
      </c>
    </row>
    <row r="46" spans="1:37" s="21" customFormat="1" hidden="1" x14ac:dyDescent="0.2">
      <c r="A46" s="14" t="s">
        <v>231</v>
      </c>
      <c r="B46" s="15">
        <v>1</v>
      </c>
      <c r="C46" s="14" t="s">
        <v>220</v>
      </c>
      <c r="D46" s="14" t="s">
        <v>37</v>
      </c>
      <c r="E46" s="7">
        <v>32.980906505508003</v>
      </c>
      <c r="F46" s="7">
        <v>27.9033832425757</v>
      </c>
      <c r="G46" s="7">
        <f t="shared" si="0"/>
        <v>30.442144874041851</v>
      </c>
      <c r="H46" s="7" t="str">
        <f t="shared" si="1"/>
        <v>cleaved by ADAM10</v>
      </c>
      <c r="I46" s="7">
        <v>31.6342332873927</v>
      </c>
      <c r="J46" s="7">
        <v>37.390651927576798</v>
      </c>
      <c r="K46" s="7">
        <f t="shared" si="2"/>
        <v>34.512442607484751</v>
      </c>
      <c r="L46" s="7" t="s">
        <v>38</v>
      </c>
      <c r="M46" s="27">
        <v>19.307917242568301</v>
      </c>
      <c r="N46" s="27">
        <v>16.3353974016858</v>
      </c>
      <c r="O46" s="27">
        <f t="shared" si="3"/>
        <v>17.821657322127052</v>
      </c>
      <c r="P46" s="27" t="str">
        <f t="shared" si="4"/>
        <v>cleaved by ADAM17</v>
      </c>
      <c r="Q46" s="27">
        <v>19.390797426742001</v>
      </c>
      <c r="R46" s="27">
        <v>22.919302345488301</v>
      </c>
      <c r="S46" s="27">
        <f t="shared" si="5"/>
        <v>21.155049886115151</v>
      </c>
      <c r="T46" s="27" t="str">
        <f t="shared" si="6"/>
        <v>cleaved by ADAM17</v>
      </c>
      <c r="U46" s="15">
        <v>2.7470000000000001E-6</v>
      </c>
      <c r="V46" s="15">
        <v>2</v>
      </c>
      <c r="W46" s="16">
        <v>1333.71623411219</v>
      </c>
      <c r="X46" s="17">
        <v>7.5594931567786794E-2</v>
      </c>
      <c r="Y46" s="18">
        <v>92.000427000000002</v>
      </c>
      <c r="Z46" s="15">
        <v>0</v>
      </c>
      <c r="AA46" s="19" t="s">
        <v>222</v>
      </c>
      <c r="AB46" s="19" t="s">
        <v>223</v>
      </c>
      <c r="AC46" s="20" t="s">
        <v>230</v>
      </c>
      <c r="AD46" s="29">
        <v>30.230421598692114</v>
      </c>
      <c r="AE46" s="29" t="s">
        <v>38</v>
      </c>
      <c r="AF46" s="29">
        <v>34.272410657718673</v>
      </c>
      <c r="AG46" s="29" t="s">
        <v>38</v>
      </c>
      <c r="AH46" s="30">
        <v>17.69770877395429</v>
      </c>
      <c r="AI46" s="30" t="s">
        <v>42</v>
      </c>
      <c r="AJ46" s="30">
        <v>21.007917794384817</v>
      </c>
      <c r="AK46" s="30" t="s">
        <v>42</v>
      </c>
    </row>
    <row r="47" spans="1:37" hidden="1" x14ac:dyDescent="0.2">
      <c r="A47" s="5" t="s">
        <v>232</v>
      </c>
      <c r="B47" s="6">
        <v>2</v>
      </c>
      <c r="C47" s="5" t="s">
        <v>233</v>
      </c>
      <c r="D47" s="5" t="s">
        <v>234</v>
      </c>
      <c r="E47" s="7">
        <v>11.3642930014882</v>
      </c>
      <c r="F47" s="7">
        <v>13.4062035148917</v>
      </c>
      <c r="G47" s="7">
        <f t="shared" si="0"/>
        <v>12.38524825818995</v>
      </c>
      <c r="H47" s="7" t="str">
        <f t="shared" si="1"/>
        <v>cleaved by ADAM10</v>
      </c>
      <c r="I47" s="7">
        <v>15.812079832984001</v>
      </c>
      <c r="J47" s="7">
        <v>13.403728205777901</v>
      </c>
      <c r="K47" s="7">
        <f t="shared" si="2"/>
        <v>14.60790401938095</v>
      </c>
      <c r="L47" s="7" t="s">
        <v>38</v>
      </c>
      <c r="M47" s="27">
        <v>2.6466403776273699</v>
      </c>
      <c r="N47" s="27">
        <v>3.1221827463051</v>
      </c>
      <c r="O47" s="27">
        <f t="shared" si="3"/>
        <v>2.8844115619662349</v>
      </c>
      <c r="P47" s="27" t="str">
        <f t="shared" si="4"/>
        <v/>
      </c>
      <c r="Q47" s="27">
        <v>3.4739543108924602</v>
      </c>
      <c r="R47" s="27">
        <v>2.9448333093639398</v>
      </c>
      <c r="S47" s="27">
        <f t="shared" si="5"/>
        <v>3.2093938101282</v>
      </c>
      <c r="T47" s="27" t="str">
        <f t="shared" si="6"/>
        <v>cleaved by ADAM17</v>
      </c>
      <c r="U47" s="6">
        <v>1.098E-2</v>
      </c>
      <c r="V47" s="6">
        <v>4</v>
      </c>
      <c r="W47" s="8">
        <v>1819.0886437428101</v>
      </c>
      <c r="X47" s="9">
        <v>-0.35377450653335701</v>
      </c>
      <c r="Y47" s="10">
        <v>41.457042999999999</v>
      </c>
      <c r="Z47" s="6">
        <v>2</v>
      </c>
      <c r="AA47" s="11" t="s">
        <v>235</v>
      </c>
      <c r="AB47" s="11" t="s">
        <v>236</v>
      </c>
      <c r="AC47" s="12" t="s">
        <v>237</v>
      </c>
      <c r="AD47" s="29">
        <v>12.231020411741909</v>
      </c>
      <c r="AE47" s="29" t="s">
        <v>38</v>
      </c>
      <c r="AF47" s="29">
        <v>14.401155930173889</v>
      </c>
      <c r="AG47" s="29" t="s">
        <v>38</v>
      </c>
      <c r="AH47" s="30">
        <v>2.8459344067044441</v>
      </c>
      <c r="AI47" s="30" t="s">
        <v>49</v>
      </c>
      <c r="AJ47" s="30">
        <v>3.1636671976132567</v>
      </c>
      <c r="AK47" s="30" t="s">
        <v>42</v>
      </c>
    </row>
    <row r="48" spans="1:37" hidden="1" x14ac:dyDescent="0.2">
      <c r="A48" s="5" t="s">
        <v>238</v>
      </c>
      <c r="B48" s="6">
        <v>1</v>
      </c>
      <c r="C48" s="5" t="s">
        <v>239</v>
      </c>
      <c r="D48" s="5" t="s">
        <v>37</v>
      </c>
      <c r="E48" s="7">
        <v>13.227181159196901</v>
      </c>
      <c r="F48" s="7">
        <v>14.2424263628634</v>
      </c>
      <c r="G48" s="7">
        <f t="shared" si="0"/>
        <v>13.73480376103015</v>
      </c>
      <c r="H48" s="7" t="str">
        <f t="shared" si="1"/>
        <v>cleaved by ADAM10</v>
      </c>
      <c r="I48" s="7">
        <v>15.3355006238793</v>
      </c>
      <c r="J48" s="7">
        <v>14.242337629207601</v>
      </c>
      <c r="K48" s="7">
        <f t="shared" si="2"/>
        <v>14.788919126543451</v>
      </c>
      <c r="L48" s="7" t="s">
        <v>38</v>
      </c>
      <c r="M48" s="27">
        <v>8.3224632987125702</v>
      </c>
      <c r="N48" s="27">
        <v>8.9612495106057697</v>
      </c>
      <c r="O48" s="27">
        <f t="shared" si="3"/>
        <v>8.641856404659169</v>
      </c>
      <c r="P48" s="27" t="str">
        <f t="shared" si="4"/>
        <v>cleaved by ADAM17</v>
      </c>
      <c r="Q48" s="27">
        <v>8.5973483264628499</v>
      </c>
      <c r="R48" s="27">
        <v>7.9845021420900402</v>
      </c>
      <c r="S48" s="27">
        <f t="shared" si="5"/>
        <v>8.290925234276445</v>
      </c>
      <c r="T48" s="27" t="str">
        <f t="shared" si="6"/>
        <v>cleaved by ADAM17</v>
      </c>
      <c r="U48" s="6">
        <v>5.9650000000000002E-2</v>
      </c>
      <c r="V48" s="6">
        <v>2</v>
      </c>
      <c r="W48" s="8">
        <v>1106.6186999325</v>
      </c>
      <c r="X48" s="9">
        <v>-0.26509356845474502</v>
      </c>
      <c r="Y48" s="10">
        <v>45.516953999999998</v>
      </c>
      <c r="Z48" s="6">
        <v>0</v>
      </c>
      <c r="AA48" s="11" t="s">
        <v>240</v>
      </c>
      <c r="AB48" s="11" t="s">
        <v>241</v>
      </c>
      <c r="AC48" s="12" t="s">
        <v>242</v>
      </c>
      <c r="AD48" s="29">
        <v>13.716042611590028</v>
      </c>
      <c r="AE48" s="29" t="s">
        <v>38</v>
      </c>
      <c r="AF48" s="29">
        <v>14.768718100986849</v>
      </c>
      <c r="AG48" s="29" t="s">
        <v>38</v>
      </c>
      <c r="AH48" s="30">
        <v>8.6300520016062325</v>
      </c>
      <c r="AI48" s="30" t="s">
        <v>42</v>
      </c>
      <c r="AJ48" s="30">
        <v>8.2796001880636414</v>
      </c>
      <c r="AK48" s="30" t="s">
        <v>42</v>
      </c>
    </row>
    <row r="49" spans="1:37" hidden="1" x14ac:dyDescent="0.2">
      <c r="A49" s="5" t="s">
        <v>243</v>
      </c>
      <c r="B49" s="6">
        <v>1</v>
      </c>
      <c r="C49" s="5" t="s">
        <v>244</v>
      </c>
      <c r="D49" s="5" t="s">
        <v>245</v>
      </c>
      <c r="E49" s="7">
        <v>8.3797518329657503</v>
      </c>
      <c r="F49" s="7">
        <v>12.3573389170621</v>
      </c>
      <c r="G49" s="7">
        <f t="shared" si="0"/>
        <v>10.368545375013925</v>
      </c>
      <c r="H49" s="7" t="str">
        <f t="shared" si="1"/>
        <v>cleaved by ADAM10</v>
      </c>
      <c r="I49" s="7">
        <v>16.202063296483999</v>
      </c>
      <c r="J49" s="7">
        <v>10.986934203049101</v>
      </c>
      <c r="K49" s="7">
        <f t="shared" si="2"/>
        <v>13.594498749766551</v>
      </c>
      <c r="L49" s="7" t="s">
        <v>38</v>
      </c>
      <c r="M49" s="27">
        <v>12.308819223294201</v>
      </c>
      <c r="N49" s="27">
        <v>18.151402791275999</v>
      </c>
      <c r="O49" s="27">
        <f t="shared" si="3"/>
        <v>15.2301110072851</v>
      </c>
      <c r="P49" s="27" t="str">
        <f t="shared" si="4"/>
        <v>cleaved by ADAM17</v>
      </c>
      <c r="Q49" s="27">
        <v>19.6767193091205</v>
      </c>
      <c r="R49" s="27">
        <v>13.343166016891599</v>
      </c>
      <c r="S49" s="27">
        <f t="shared" si="5"/>
        <v>16.509942663006051</v>
      </c>
      <c r="T49" s="27" t="str">
        <f t="shared" si="6"/>
        <v>cleaved by ADAM17</v>
      </c>
      <c r="U49" s="6">
        <v>3.9480000000000001E-2</v>
      </c>
      <c r="V49" s="6">
        <v>3</v>
      </c>
      <c r="W49" s="8">
        <v>1916.1575048454699</v>
      </c>
      <c r="X49" s="9">
        <v>-0.33945253959743799</v>
      </c>
      <c r="Y49" s="10">
        <v>92.773086000000006</v>
      </c>
      <c r="Z49" s="6">
        <v>1</v>
      </c>
      <c r="AA49" s="11" t="s">
        <v>246</v>
      </c>
      <c r="AB49" s="11" t="s">
        <v>247</v>
      </c>
      <c r="AC49" s="12" t="s">
        <v>248</v>
      </c>
      <c r="AD49" s="29">
        <v>9.987074338351027</v>
      </c>
      <c r="AE49" s="29" t="s">
        <v>38</v>
      </c>
      <c r="AF49" s="29">
        <v>13.094341076397752</v>
      </c>
      <c r="AG49" s="29" t="s">
        <v>38</v>
      </c>
      <c r="AH49" s="30">
        <v>14.669777226189805</v>
      </c>
      <c r="AI49" s="30" t="s">
        <v>42</v>
      </c>
      <c r="AJ49" s="30">
        <v>15.902522362943635</v>
      </c>
      <c r="AK49" s="30" t="s">
        <v>42</v>
      </c>
    </row>
    <row r="50" spans="1:37" hidden="1" x14ac:dyDescent="0.2">
      <c r="A50" s="5" t="s">
        <v>249</v>
      </c>
      <c r="B50" s="6">
        <v>1</v>
      </c>
      <c r="C50" s="5" t="s">
        <v>250</v>
      </c>
      <c r="D50" s="5" t="s">
        <v>45</v>
      </c>
      <c r="E50" s="7">
        <v>9.8671116271373194</v>
      </c>
      <c r="F50" s="7">
        <v>9.9639412156761296</v>
      </c>
      <c r="G50" s="7">
        <f t="shared" si="0"/>
        <v>9.9155264214067245</v>
      </c>
      <c r="H50" s="7" t="str">
        <f t="shared" si="1"/>
        <v>cleaved by ADAM10</v>
      </c>
      <c r="I50" s="7">
        <v>12.1328264892667</v>
      </c>
      <c r="J50" s="7">
        <v>12.0149196719402</v>
      </c>
      <c r="K50" s="7">
        <f t="shared" si="2"/>
        <v>12.07387308060345</v>
      </c>
      <c r="L50" s="7" t="s">
        <v>38</v>
      </c>
      <c r="M50" s="27">
        <v>4.3187574408806002</v>
      </c>
      <c r="N50" s="27">
        <v>4.3611389930310098</v>
      </c>
      <c r="O50" s="27">
        <f t="shared" si="3"/>
        <v>4.339948216955805</v>
      </c>
      <c r="P50" s="27" t="str">
        <f t="shared" si="4"/>
        <v>cleaved by ADAM17</v>
      </c>
      <c r="Q50" s="27">
        <v>5.0664946957175996</v>
      </c>
      <c r="R50" s="27">
        <v>5.0172584962959696</v>
      </c>
      <c r="S50" s="27">
        <f t="shared" si="5"/>
        <v>5.0418765960067846</v>
      </c>
      <c r="T50" s="27" t="str">
        <f t="shared" si="6"/>
        <v>cleaved by ADAM17</v>
      </c>
      <c r="U50" s="6">
        <v>5.4879999999999998E-2</v>
      </c>
      <c r="V50" s="6">
        <v>3</v>
      </c>
      <c r="W50" s="8">
        <v>1330.8572118767199</v>
      </c>
      <c r="X50" s="9">
        <v>5.7546908881070197E-2</v>
      </c>
      <c r="Y50" s="10">
        <v>48.404828000000002</v>
      </c>
      <c r="Z50" s="6">
        <v>1</v>
      </c>
      <c r="AA50" s="11" t="s">
        <v>251</v>
      </c>
      <c r="AB50" s="11" t="s">
        <v>252</v>
      </c>
      <c r="AC50" s="12" t="s">
        <v>253</v>
      </c>
      <c r="AD50" s="29">
        <v>9.9152900252534071</v>
      </c>
      <c r="AE50" s="29" t="s">
        <v>38</v>
      </c>
      <c r="AF50" s="29">
        <v>12.073585227288266</v>
      </c>
      <c r="AG50" s="29" t="s">
        <v>38</v>
      </c>
      <c r="AH50" s="30">
        <v>4.3398447482118883</v>
      </c>
      <c r="AI50" s="30" t="s">
        <v>42</v>
      </c>
      <c r="AJ50" s="30">
        <v>5.0417563925821645</v>
      </c>
      <c r="AK50" s="30" t="s">
        <v>42</v>
      </c>
    </row>
    <row r="51" spans="1:37" x14ac:dyDescent="0.2">
      <c r="A51" s="5" t="s">
        <v>254</v>
      </c>
      <c r="B51" s="6">
        <v>2</v>
      </c>
      <c r="C51" s="5" t="s">
        <v>255</v>
      </c>
      <c r="D51" s="5" t="s">
        <v>182</v>
      </c>
      <c r="E51" s="7">
        <v>4.2462721616614303</v>
      </c>
      <c r="F51" s="7">
        <v>5.5089839743727396</v>
      </c>
      <c r="G51" s="7">
        <f t="shared" si="0"/>
        <v>4.8776280680170849</v>
      </c>
      <c r="H51" s="7" t="str">
        <f t="shared" si="1"/>
        <v>cleaved by ADAM10</v>
      </c>
      <c r="I51" s="7">
        <v>5.9435430022746196</v>
      </c>
      <c r="J51" s="7">
        <v>4.5812261044142799</v>
      </c>
      <c r="K51" s="7">
        <f t="shared" si="2"/>
        <v>5.2623845533444502</v>
      </c>
      <c r="L51" s="7" t="s">
        <v>38</v>
      </c>
      <c r="M51" s="27">
        <v>0.91100384215105301</v>
      </c>
      <c r="N51" s="27">
        <v>1.1819085955711499</v>
      </c>
      <c r="O51" s="27">
        <f t="shared" si="3"/>
        <v>1.0464562188611015</v>
      </c>
      <c r="P51" s="27" t="str">
        <f t="shared" si="4"/>
        <v/>
      </c>
      <c r="Q51" s="27">
        <v>1.4804106225090901</v>
      </c>
      <c r="R51" s="27">
        <v>1.1410863497572501</v>
      </c>
      <c r="S51" s="27">
        <f t="shared" si="5"/>
        <v>1.31074848613317</v>
      </c>
      <c r="T51" s="27" t="str">
        <f t="shared" si="6"/>
        <v/>
      </c>
      <c r="U51" s="6">
        <v>1.5690000000000001E-3</v>
      </c>
      <c r="V51" s="6">
        <v>3</v>
      </c>
      <c r="W51" s="8">
        <v>1673.9950292595299</v>
      </c>
      <c r="X51" s="9">
        <v>-3.9444841696014199E-2</v>
      </c>
      <c r="Y51" s="10">
        <v>60.800742999999997</v>
      </c>
      <c r="Z51" s="6">
        <v>1</v>
      </c>
      <c r="AA51" s="11" t="s">
        <v>256</v>
      </c>
      <c r="AB51" s="11" t="s">
        <v>257</v>
      </c>
      <c r="AC51" s="12" t="s">
        <v>258</v>
      </c>
      <c r="AD51" s="29">
        <v>4.7947736380380688</v>
      </c>
      <c r="AE51" s="29" t="s">
        <v>38</v>
      </c>
      <c r="AF51" s="29">
        <v>5.1797065353800136</v>
      </c>
      <c r="AG51" s="29" t="s">
        <v>38</v>
      </c>
      <c r="AH51" s="30">
        <v>1.0294264309409178</v>
      </c>
      <c r="AI51" s="30" t="s">
        <v>49</v>
      </c>
      <c r="AJ51" s="30">
        <v>1.2879470987591479</v>
      </c>
      <c r="AK51" s="30" t="s">
        <v>49</v>
      </c>
    </row>
    <row r="52" spans="1:37" x14ac:dyDescent="0.2">
      <c r="A52" s="5" t="s">
        <v>259</v>
      </c>
      <c r="B52" s="6">
        <v>1</v>
      </c>
      <c r="C52" s="5" t="s">
        <v>260</v>
      </c>
      <c r="D52" s="5" t="s">
        <v>261</v>
      </c>
      <c r="E52" s="7">
        <v>3.2111553170821101</v>
      </c>
      <c r="F52" s="7">
        <v>2.6528562636906599</v>
      </c>
      <c r="G52" s="7">
        <f t="shared" si="0"/>
        <v>2.932005790386385</v>
      </c>
      <c r="H52" s="7" t="str">
        <f t="shared" si="1"/>
        <v/>
      </c>
      <c r="I52" s="7">
        <v>2.9796155650867799</v>
      </c>
      <c r="J52" s="7">
        <v>3.6066817850802102</v>
      </c>
      <c r="K52" s="7">
        <f t="shared" si="2"/>
        <v>3.2931486750834953</v>
      </c>
      <c r="L52" s="7"/>
      <c r="M52" s="27">
        <v>1.25845537306619</v>
      </c>
      <c r="N52" s="27">
        <v>1.03965734738967</v>
      </c>
      <c r="O52" s="27">
        <f t="shared" si="3"/>
        <v>1.14905636022793</v>
      </c>
      <c r="P52" s="27" t="str">
        <f t="shared" si="4"/>
        <v/>
      </c>
      <c r="Q52" s="27">
        <v>1.25539939590147</v>
      </c>
      <c r="R52" s="27">
        <v>1.51960077912489</v>
      </c>
      <c r="S52" s="27">
        <f t="shared" si="5"/>
        <v>1.38750008751318</v>
      </c>
      <c r="T52" s="27" t="str">
        <f t="shared" si="6"/>
        <v/>
      </c>
      <c r="U52" s="6">
        <v>7.4099999999999999E-3</v>
      </c>
      <c r="V52" s="6">
        <v>3</v>
      </c>
      <c r="W52" s="8">
        <v>1932.0213964470299</v>
      </c>
      <c r="X52" s="9">
        <v>-0.71885485903465696</v>
      </c>
      <c r="Y52" s="10">
        <v>75.989238</v>
      </c>
      <c r="Z52" s="6">
        <v>1</v>
      </c>
      <c r="AA52" s="11" t="s">
        <v>262</v>
      </c>
      <c r="AB52" s="11" t="s">
        <v>263</v>
      </c>
      <c r="AC52" s="12" t="s">
        <v>264</v>
      </c>
      <c r="AD52" s="29">
        <v>2.9054286060881989</v>
      </c>
      <c r="AE52" s="29" t="s">
        <v>49</v>
      </c>
      <c r="AF52" s="29">
        <v>3.263297908913116</v>
      </c>
      <c r="AG52" s="29" t="s">
        <v>38</v>
      </c>
      <c r="AH52" s="30">
        <v>1.1386407318704026</v>
      </c>
      <c r="AI52" s="30" t="s">
        <v>49</v>
      </c>
      <c r="AJ52" s="30">
        <v>1.3749230845411855</v>
      </c>
      <c r="AK52" s="30" t="s">
        <v>49</v>
      </c>
    </row>
    <row r="53" spans="1:37" hidden="1" x14ac:dyDescent="0.2">
      <c r="A53" s="5" t="s">
        <v>265</v>
      </c>
      <c r="B53" s="6">
        <v>1</v>
      </c>
      <c r="C53" s="5" t="s">
        <v>266</v>
      </c>
      <c r="D53" s="5" t="s">
        <v>107</v>
      </c>
      <c r="E53" s="7">
        <v>7.5587614280876299</v>
      </c>
      <c r="F53" s="7">
        <v>12.755045814942999</v>
      </c>
      <c r="G53" s="7">
        <f t="shared" si="0"/>
        <v>10.156903621515315</v>
      </c>
      <c r="H53" s="7" t="str">
        <f t="shared" si="1"/>
        <v>cleaved by ADAM10</v>
      </c>
      <c r="I53" s="7">
        <v>14.283293784006901</v>
      </c>
      <c r="J53" s="7">
        <v>8.4644157055172098</v>
      </c>
      <c r="K53" s="7">
        <f t="shared" si="2"/>
        <v>11.373854744762056</v>
      </c>
      <c r="L53" s="7" t="s">
        <v>38</v>
      </c>
      <c r="M53" s="27">
        <v>4.50865785973886</v>
      </c>
      <c r="N53" s="27">
        <v>7.6081429625728401</v>
      </c>
      <c r="O53" s="27">
        <f t="shared" si="3"/>
        <v>6.0584004111558496</v>
      </c>
      <c r="P53" s="27" t="str">
        <f t="shared" si="4"/>
        <v>cleaved by ADAM17</v>
      </c>
      <c r="Q53" s="27">
        <v>10.7980859647655</v>
      </c>
      <c r="R53" s="27">
        <v>6.3990484136107701</v>
      </c>
      <c r="S53" s="27">
        <f t="shared" si="5"/>
        <v>8.5985671891881346</v>
      </c>
      <c r="T53" s="27" t="str">
        <f t="shared" si="6"/>
        <v>cleaved by ADAM17</v>
      </c>
      <c r="U53" s="6">
        <v>1.6959999999999999E-2</v>
      </c>
      <c r="V53" s="6">
        <v>3</v>
      </c>
      <c r="W53" s="8">
        <v>1587.95834713063</v>
      </c>
      <c r="X53" s="9">
        <v>2.0051297467034601E-2</v>
      </c>
      <c r="Y53" s="10">
        <v>71.369292000000002</v>
      </c>
      <c r="Z53" s="6">
        <v>1</v>
      </c>
      <c r="AA53" s="11" t="s">
        <v>267</v>
      </c>
      <c r="AB53" s="11" t="s">
        <v>268</v>
      </c>
      <c r="AC53" s="12" t="s">
        <v>269</v>
      </c>
      <c r="AD53" s="29">
        <v>9.4922972504387886</v>
      </c>
      <c r="AE53" s="29" t="s">
        <v>38</v>
      </c>
      <c r="AF53" s="29">
        <v>10.62961844906113</v>
      </c>
      <c r="AG53" s="29" t="s">
        <v>38</v>
      </c>
      <c r="AH53" s="30">
        <v>5.6619753133280533</v>
      </c>
      <c r="AI53" s="30" t="s">
        <v>42</v>
      </c>
      <c r="AJ53" s="30">
        <v>8.035928933572638</v>
      </c>
      <c r="AK53" s="30" t="s">
        <v>42</v>
      </c>
    </row>
    <row r="54" spans="1:37" x14ac:dyDescent="0.2">
      <c r="A54" s="5" t="s">
        <v>270</v>
      </c>
      <c r="B54" s="6">
        <v>1</v>
      </c>
      <c r="C54" s="5" t="s">
        <v>271</v>
      </c>
      <c r="D54" s="5" t="s">
        <v>37</v>
      </c>
      <c r="E54" s="7">
        <v>10.8909194092366</v>
      </c>
      <c r="F54" s="7">
        <v>23.988157061707199</v>
      </c>
      <c r="G54" s="7">
        <f t="shared" si="0"/>
        <v>17.4395382354719</v>
      </c>
      <c r="H54" s="7" t="str">
        <f t="shared" si="1"/>
        <v>cleaved by ADAM10</v>
      </c>
      <c r="I54" s="7">
        <v>26.778920669138099</v>
      </c>
      <c r="J54" s="7">
        <v>12.1579605354296</v>
      </c>
      <c r="K54" s="7">
        <f t="shared" si="2"/>
        <v>19.468440602283849</v>
      </c>
      <c r="L54" s="7" t="s">
        <v>38</v>
      </c>
      <c r="M54" s="27">
        <v>1.4164373059462201</v>
      </c>
      <c r="N54" s="27">
        <v>3.1198211359715802</v>
      </c>
      <c r="O54" s="27">
        <f t="shared" si="3"/>
        <v>2.2681292209589001</v>
      </c>
      <c r="P54" s="27" t="str">
        <f t="shared" si="4"/>
        <v/>
      </c>
      <c r="Q54" s="27">
        <v>3.8895247173074901</v>
      </c>
      <c r="R54" s="27">
        <v>1.7658922328823099</v>
      </c>
      <c r="S54" s="27">
        <f t="shared" si="5"/>
        <v>2.8277084750948998</v>
      </c>
      <c r="T54" s="27" t="str">
        <f t="shared" si="6"/>
        <v/>
      </c>
      <c r="U54" s="6">
        <v>2.5399999999999999E-2</v>
      </c>
      <c r="V54" s="6">
        <v>2</v>
      </c>
      <c r="W54" s="8">
        <v>1444.79692258875</v>
      </c>
      <c r="X54" s="9">
        <v>0.781631475272625</v>
      </c>
      <c r="Y54" s="10">
        <v>69.410945999999996</v>
      </c>
      <c r="Z54" s="6">
        <v>0</v>
      </c>
      <c r="AA54" s="11" t="s">
        <v>272</v>
      </c>
      <c r="AB54" s="11" t="s">
        <v>273</v>
      </c>
      <c r="AC54" s="12" t="s">
        <v>274</v>
      </c>
      <c r="AD54" s="29">
        <v>14.980504747756196</v>
      </c>
      <c r="AE54" s="29" t="s">
        <v>38</v>
      </c>
      <c r="AF54" s="29">
        <v>16.723325063774581</v>
      </c>
      <c r="AG54" s="29" t="s">
        <v>38</v>
      </c>
      <c r="AH54" s="30">
        <v>1.9483153799329946</v>
      </c>
      <c r="AI54" s="30" t="s">
        <v>49</v>
      </c>
      <c r="AJ54" s="30">
        <v>2.4289920790602482</v>
      </c>
      <c r="AK54" s="30" t="s">
        <v>49</v>
      </c>
    </row>
    <row r="55" spans="1:37" x14ac:dyDescent="0.2">
      <c r="A55" s="5" t="s">
        <v>275</v>
      </c>
      <c r="B55" s="6">
        <v>1</v>
      </c>
      <c r="C55" s="5" t="s">
        <v>276</v>
      </c>
      <c r="D55" s="5" t="s">
        <v>45</v>
      </c>
      <c r="E55" s="7">
        <v>5.5276149217820398</v>
      </c>
      <c r="F55" s="7">
        <v>6.5725872038184203</v>
      </c>
      <c r="G55" s="7">
        <f t="shared" si="0"/>
        <v>6.0501010628002305</v>
      </c>
      <c r="H55" s="7" t="str">
        <f t="shared" si="1"/>
        <v>cleaved by ADAM10</v>
      </c>
      <c r="I55" s="7">
        <v>7.9961728611786098</v>
      </c>
      <c r="J55" s="7">
        <v>6.7248654226939797</v>
      </c>
      <c r="K55" s="7">
        <f t="shared" si="2"/>
        <v>7.3605191419362948</v>
      </c>
      <c r="L55" s="7" t="s">
        <v>38</v>
      </c>
      <c r="M55" s="27">
        <v>0.84980086234626695</v>
      </c>
      <c r="N55" s="27">
        <v>1.0104521303828899</v>
      </c>
      <c r="O55" s="27">
        <f t="shared" si="3"/>
        <v>0.93012649636457845</v>
      </c>
      <c r="P55" s="27" t="str">
        <f t="shared" si="4"/>
        <v/>
      </c>
      <c r="Q55" s="27">
        <v>0.97399360081326003</v>
      </c>
      <c r="R55" s="27">
        <v>0.81913885576866496</v>
      </c>
      <c r="S55" s="27">
        <f t="shared" si="5"/>
        <v>0.89656622829096255</v>
      </c>
      <c r="T55" s="27" t="str">
        <f t="shared" si="6"/>
        <v/>
      </c>
      <c r="U55" s="6">
        <v>7.1340000000000001E-2</v>
      </c>
      <c r="V55" s="6">
        <v>3</v>
      </c>
      <c r="W55" s="8">
        <v>1761.9900243767199</v>
      </c>
      <c r="X55" s="9">
        <v>2.78586813349576E-2</v>
      </c>
      <c r="Y55" s="10">
        <v>54.945219999999999</v>
      </c>
      <c r="Z55" s="6">
        <v>1</v>
      </c>
      <c r="AA55" s="11" t="s">
        <v>277</v>
      </c>
      <c r="AB55" s="11" t="s">
        <v>278</v>
      </c>
      <c r="AC55" s="12" t="s">
        <v>279</v>
      </c>
      <c r="AD55" s="29">
        <v>6.0049792103348878</v>
      </c>
      <c r="AE55" s="29" t="s">
        <v>38</v>
      </c>
      <c r="AF55" s="29">
        <v>7.3056241483910025</v>
      </c>
      <c r="AG55" s="29" t="s">
        <v>38</v>
      </c>
      <c r="AH55" s="30">
        <v>0.92318958240109039</v>
      </c>
      <c r="AI55" s="30" t="s">
        <v>49</v>
      </c>
      <c r="AJ55" s="30">
        <v>0.8898796079091823</v>
      </c>
      <c r="AK55" s="30" t="s">
        <v>49</v>
      </c>
    </row>
    <row r="56" spans="1:37" hidden="1" x14ac:dyDescent="0.2">
      <c r="A56" s="5" t="s">
        <v>280</v>
      </c>
      <c r="B56" s="6">
        <v>1</v>
      </c>
      <c r="C56" s="5" t="s">
        <v>281</v>
      </c>
      <c r="D56" s="5" t="s">
        <v>37</v>
      </c>
      <c r="E56" s="7">
        <v>1</v>
      </c>
      <c r="F56" s="7">
        <v>1</v>
      </c>
      <c r="G56" s="7">
        <f t="shared" si="0"/>
        <v>1</v>
      </c>
      <c r="H56" s="7" t="str">
        <f t="shared" si="1"/>
        <v/>
      </c>
      <c r="I56" s="7">
        <v>1</v>
      </c>
      <c r="J56" s="7">
        <v>1</v>
      </c>
      <c r="K56" s="7">
        <f t="shared" si="2"/>
        <v>1</v>
      </c>
      <c r="L56" s="7"/>
      <c r="M56" s="27">
        <v>28.3946806123915</v>
      </c>
      <c r="N56" s="27">
        <v>28.3946806123915</v>
      </c>
      <c r="O56" s="27">
        <f t="shared" si="3"/>
        <v>28.3946806123915</v>
      </c>
      <c r="P56" s="27" t="str">
        <f t="shared" si="4"/>
        <v>cleaved by ADAM17</v>
      </c>
      <c r="Q56" s="27">
        <v>26.229157033435001</v>
      </c>
      <c r="R56" s="27">
        <v>26.229157033435001</v>
      </c>
      <c r="S56" s="27">
        <f t="shared" si="5"/>
        <v>26.229157033435001</v>
      </c>
      <c r="T56" s="27" t="str">
        <f t="shared" si="6"/>
        <v>cleaved by ADAM17</v>
      </c>
      <c r="U56" s="6">
        <v>5.4629999999999998E-2</v>
      </c>
      <c r="V56" s="6">
        <v>2</v>
      </c>
      <c r="W56" s="8">
        <v>2131.1245593075</v>
      </c>
      <c r="X56" s="9">
        <v>0.57059898014301302</v>
      </c>
      <c r="Y56" s="10">
        <v>115.28594</v>
      </c>
      <c r="Z56" s="6">
        <v>0</v>
      </c>
      <c r="AA56" s="11" t="s">
        <v>282</v>
      </c>
      <c r="AB56" s="11" t="s">
        <v>283</v>
      </c>
      <c r="AC56" s="12" t="s">
        <v>284</v>
      </c>
      <c r="AD56" s="29">
        <v>1</v>
      </c>
      <c r="AE56" s="29" t="s">
        <v>49</v>
      </c>
      <c r="AF56" s="29">
        <v>1</v>
      </c>
      <c r="AG56" s="29" t="s">
        <v>49</v>
      </c>
      <c r="AH56" s="30">
        <v>28.394680612391475</v>
      </c>
      <c r="AI56" s="30" t="s">
        <v>42</v>
      </c>
      <c r="AJ56" s="30">
        <v>26.229157033435001</v>
      </c>
      <c r="AK56" s="30" t="s">
        <v>42</v>
      </c>
    </row>
    <row r="57" spans="1:37" x14ac:dyDescent="0.2">
      <c r="A57" s="5" t="s">
        <v>285</v>
      </c>
      <c r="B57" s="6">
        <v>2</v>
      </c>
      <c r="C57" s="5" t="s">
        <v>286</v>
      </c>
      <c r="D57" s="5" t="s">
        <v>45</v>
      </c>
      <c r="E57" s="7">
        <v>2.5085683317597498</v>
      </c>
      <c r="F57" s="7">
        <v>3.0418613682652</v>
      </c>
      <c r="G57" s="7">
        <f t="shared" si="0"/>
        <v>2.7752148500124747</v>
      </c>
      <c r="H57" s="7" t="str">
        <f t="shared" si="1"/>
        <v/>
      </c>
      <c r="I57" s="7">
        <v>3.1983692864678499</v>
      </c>
      <c r="J57" s="7">
        <v>2.6376375955233202</v>
      </c>
      <c r="K57" s="7">
        <f t="shared" si="2"/>
        <v>2.9180034409955851</v>
      </c>
      <c r="L57" s="7" t="s">
        <v>38</v>
      </c>
      <c r="M57" s="27">
        <v>1.5304538828762</v>
      </c>
      <c r="N57" s="27">
        <v>1.8558109353819401</v>
      </c>
      <c r="O57" s="27">
        <f t="shared" si="3"/>
        <v>1.69313240912907</v>
      </c>
      <c r="P57" s="27" t="str">
        <f t="shared" si="4"/>
        <v/>
      </c>
      <c r="Q57" s="27">
        <v>2.2708153487724401</v>
      </c>
      <c r="R57" s="27">
        <v>1.8727005545467299</v>
      </c>
      <c r="S57" s="27">
        <f t="shared" si="5"/>
        <v>2.0717579516595848</v>
      </c>
      <c r="T57" s="27" t="str">
        <f t="shared" si="6"/>
        <v/>
      </c>
      <c r="U57" s="6">
        <v>7.6590000000000002E-4</v>
      </c>
      <c r="V57" s="6">
        <v>4</v>
      </c>
      <c r="W57" s="8">
        <v>2458.3360802662501</v>
      </c>
      <c r="X57" s="9">
        <v>0.72609122254657898</v>
      </c>
      <c r="Y57" s="10">
        <v>105.72372</v>
      </c>
      <c r="Z57" s="6">
        <v>1</v>
      </c>
      <c r="AA57" s="11" t="s">
        <v>287</v>
      </c>
      <c r="AB57" s="11" t="s">
        <v>288</v>
      </c>
      <c r="AC57" s="12" t="s">
        <v>289</v>
      </c>
      <c r="AD57" s="29">
        <v>3.0683073905670621</v>
      </c>
      <c r="AE57" s="29" t="s">
        <v>38</v>
      </c>
      <c r="AF57" s="29">
        <v>3.6156341006370685</v>
      </c>
      <c r="AG57" s="29" t="s">
        <v>38</v>
      </c>
      <c r="AH57" s="30">
        <v>1.9369146712189678</v>
      </c>
      <c r="AI57" s="30" t="s">
        <v>49</v>
      </c>
      <c r="AJ57" s="30">
        <v>2.4074144188687514</v>
      </c>
      <c r="AK57" s="30" t="s">
        <v>49</v>
      </c>
    </row>
    <row r="58" spans="1:37" hidden="1" x14ac:dyDescent="0.2">
      <c r="A58" s="5" t="s">
        <v>290</v>
      </c>
      <c r="B58" s="6">
        <v>2</v>
      </c>
      <c r="C58" s="5" t="s">
        <v>291</v>
      </c>
      <c r="D58" s="5" t="s">
        <v>292</v>
      </c>
      <c r="E58" s="7">
        <v>3.0922609086606698</v>
      </c>
      <c r="F58" s="7">
        <v>4.2532540715704599</v>
      </c>
      <c r="G58" s="7">
        <f t="shared" si="0"/>
        <v>3.6727574901155648</v>
      </c>
      <c r="H58" s="7" t="str">
        <f t="shared" si="1"/>
        <v>cleaved by ADAM10</v>
      </c>
      <c r="I58" s="7">
        <v>4.4965567500574997</v>
      </c>
      <c r="J58" s="7">
        <v>3.2691502618471602</v>
      </c>
      <c r="K58" s="7">
        <f t="shared" si="2"/>
        <v>3.8828535059523297</v>
      </c>
      <c r="L58" s="7" t="s">
        <v>38</v>
      </c>
      <c r="M58" s="27">
        <v>8.9392940578031599</v>
      </c>
      <c r="N58" s="27">
        <v>12.295563010814901</v>
      </c>
      <c r="O58" s="27">
        <f t="shared" si="3"/>
        <v>10.617428534309031</v>
      </c>
      <c r="P58" s="27" t="str">
        <f t="shared" si="4"/>
        <v>cleaved by ADAM17</v>
      </c>
      <c r="Q58" s="27">
        <v>13.579482134411499</v>
      </c>
      <c r="R58" s="27">
        <v>9.8727470914033493</v>
      </c>
      <c r="S58" s="27">
        <f t="shared" si="5"/>
        <v>11.726114612907423</v>
      </c>
      <c r="T58" s="27" t="str">
        <f t="shared" si="6"/>
        <v>cleaved by ADAM17</v>
      </c>
      <c r="U58" s="6">
        <v>5.3879999999999998E-4</v>
      </c>
      <c r="V58" s="6">
        <v>2</v>
      </c>
      <c r="W58" s="8">
        <v>1525.78679075281</v>
      </c>
      <c r="X58" s="9">
        <v>-0.948059844584908</v>
      </c>
      <c r="Y58" s="10">
        <v>97.885423000000003</v>
      </c>
      <c r="Z58" s="6">
        <v>0</v>
      </c>
      <c r="AA58" s="11" t="s">
        <v>293</v>
      </c>
      <c r="AB58" s="11" t="s">
        <v>294</v>
      </c>
      <c r="AC58" s="12" t="s">
        <v>295</v>
      </c>
      <c r="AD58" s="29">
        <v>3.5794916943865074</v>
      </c>
      <c r="AE58" s="29" t="s">
        <v>38</v>
      </c>
      <c r="AF58" s="29">
        <v>3.7879679163906284</v>
      </c>
      <c r="AG58" s="29" t="s">
        <v>38</v>
      </c>
      <c r="AH58" s="30">
        <v>10.347380325047162</v>
      </c>
      <c r="AI58" s="30" t="s">
        <v>42</v>
      </c>
      <c r="AJ58" s="30">
        <v>11.516125433182051</v>
      </c>
      <c r="AK58" s="30" t="s">
        <v>42</v>
      </c>
    </row>
    <row r="59" spans="1:37" hidden="1" x14ac:dyDescent="0.2">
      <c r="A59" s="5" t="s">
        <v>296</v>
      </c>
      <c r="B59" s="6">
        <v>1</v>
      </c>
      <c r="C59" s="5" t="s">
        <v>297</v>
      </c>
      <c r="D59" s="5" t="s">
        <v>37</v>
      </c>
      <c r="E59" s="7">
        <v>0.54383301881088797</v>
      </c>
      <c r="F59" s="7">
        <v>1</v>
      </c>
      <c r="G59" s="7">
        <f t="shared" si="0"/>
        <v>0.77191650940544398</v>
      </c>
      <c r="H59" s="7" t="str">
        <f t="shared" si="1"/>
        <v/>
      </c>
      <c r="I59" s="7">
        <v>2.59355888893006</v>
      </c>
      <c r="J59" s="7">
        <v>1.41046296003065</v>
      </c>
      <c r="K59" s="7">
        <f t="shared" si="2"/>
        <v>2.0020109244803548</v>
      </c>
      <c r="L59" s="7" t="str">
        <f>IF(K59&gt;3,"cleaved by ADAM10","")</f>
        <v/>
      </c>
      <c r="M59" s="27">
        <v>4.35134121179878</v>
      </c>
      <c r="N59" s="27">
        <v>8.0012449801469501</v>
      </c>
      <c r="O59" s="27">
        <f t="shared" si="3"/>
        <v>6.1762930959728646</v>
      </c>
      <c r="P59" s="27" t="str">
        <f t="shared" si="4"/>
        <v>cleaved by ADAM17</v>
      </c>
      <c r="Q59" s="27">
        <v>7.7220101719624301</v>
      </c>
      <c r="R59" s="27">
        <v>4.1994841031067098</v>
      </c>
      <c r="S59" s="27">
        <f t="shared" si="5"/>
        <v>5.96074713753457</v>
      </c>
      <c r="T59" s="27" t="str">
        <f t="shared" si="6"/>
        <v>cleaved by ADAM17</v>
      </c>
      <c r="U59" s="6">
        <v>5.1489999999999999E-3</v>
      </c>
      <c r="V59" s="6">
        <v>3</v>
      </c>
      <c r="W59" s="8">
        <v>2363.2402685173402</v>
      </c>
      <c r="X59" s="9">
        <v>-9.9343540845197406E-2</v>
      </c>
      <c r="Y59" s="10">
        <v>82.954052000000004</v>
      </c>
      <c r="Z59" s="6">
        <v>0</v>
      </c>
      <c r="AA59" s="11" t="s">
        <v>298</v>
      </c>
      <c r="AB59" s="11" t="s">
        <v>299</v>
      </c>
      <c r="AC59" s="12" t="s">
        <v>300</v>
      </c>
      <c r="AD59" s="29">
        <v>0.70452310863226097</v>
      </c>
      <c r="AE59" s="29" t="s">
        <v>49</v>
      </c>
      <c r="AF59" s="29">
        <v>1.8272221708498375</v>
      </c>
      <c r="AG59" s="29" t="s">
        <v>49</v>
      </c>
      <c r="AH59" s="30">
        <v>5.6370619863413971</v>
      </c>
      <c r="AI59" s="30" t="s">
        <v>42</v>
      </c>
      <c r="AJ59" s="30">
        <v>5.440334611240905</v>
      </c>
      <c r="AK59" s="30" t="s">
        <v>42</v>
      </c>
    </row>
    <row r="60" spans="1:37" hidden="1" x14ac:dyDescent="0.2">
      <c r="A60" s="5" t="s">
        <v>301</v>
      </c>
      <c r="B60" s="6">
        <v>1</v>
      </c>
      <c r="C60" s="5" t="s">
        <v>302</v>
      </c>
      <c r="D60" s="5" t="s">
        <v>37</v>
      </c>
      <c r="E60" s="7">
        <v>4.8363134277784496</v>
      </c>
      <c r="F60" s="7">
        <v>4.9719849164637697</v>
      </c>
      <c r="G60" s="7">
        <f t="shared" si="0"/>
        <v>4.9041491721211097</v>
      </c>
      <c r="H60" s="7" t="str">
        <f t="shared" si="1"/>
        <v>cleaved by ADAM10</v>
      </c>
      <c r="I60" s="7">
        <v>4.7365380895463698</v>
      </c>
      <c r="J60" s="7">
        <v>4.6072912827639199</v>
      </c>
      <c r="K60" s="7">
        <f t="shared" si="2"/>
        <v>4.6719146861551444</v>
      </c>
      <c r="L60" s="7" t="s">
        <v>38</v>
      </c>
      <c r="M60" s="27">
        <v>6.90173376858242</v>
      </c>
      <c r="N60" s="27">
        <v>7.0953458057003997</v>
      </c>
      <c r="O60" s="27">
        <f t="shared" si="3"/>
        <v>6.9985397871414099</v>
      </c>
      <c r="P60" s="27" t="str">
        <f t="shared" si="4"/>
        <v>cleaved by ADAM17</v>
      </c>
      <c r="Q60" s="27">
        <v>7.8112300631549996</v>
      </c>
      <c r="R60" s="27">
        <v>7.5980835574963601</v>
      </c>
      <c r="S60" s="27">
        <f t="shared" si="5"/>
        <v>7.7046568103256803</v>
      </c>
      <c r="T60" s="27" t="str">
        <f t="shared" si="6"/>
        <v>cleaved by ADAM17</v>
      </c>
      <c r="U60" s="6">
        <v>4.3150000000000001E-2</v>
      </c>
      <c r="V60" s="6">
        <v>2</v>
      </c>
      <c r="W60" s="8">
        <v>1231.69548215906</v>
      </c>
      <c r="X60" s="9">
        <v>-0.13893932389114799</v>
      </c>
      <c r="Y60" s="10">
        <v>42.909481999999997</v>
      </c>
      <c r="Z60" s="6">
        <v>0</v>
      </c>
      <c r="AA60" s="11" t="s">
        <v>303</v>
      </c>
      <c r="AB60" s="11" t="s">
        <v>304</v>
      </c>
      <c r="AC60" s="12" t="s">
        <v>305</v>
      </c>
      <c r="AD60" s="29">
        <v>4.9032108466238595</v>
      </c>
      <c r="AE60" s="29" t="s">
        <v>38</v>
      </c>
      <c r="AF60" s="29">
        <v>4.6710207947751856</v>
      </c>
      <c r="AG60" s="29" t="s">
        <v>38</v>
      </c>
      <c r="AH60" s="30">
        <v>6.9972007356372004</v>
      </c>
      <c r="AI60" s="30" t="s">
        <v>42</v>
      </c>
      <c r="AJ60" s="30">
        <v>7.7031826553440572</v>
      </c>
      <c r="AK60" s="30" t="s">
        <v>42</v>
      </c>
    </row>
    <row r="61" spans="1:37" hidden="1" x14ac:dyDescent="0.2">
      <c r="A61" s="5" t="s">
        <v>306</v>
      </c>
      <c r="B61" s="6">
        <v>2</v>
      </c>
      <c r="C61" s="5" t="s">
        <v>307</v>
      </c>
      <c r="D61" s="5" t="s">
        <v>190</v>
      </c>
      <c r="E61" s="7">
        <v>6.62736436430417</v>
      </c>
      <c r="F61" s="7">
        <v>5.4786082685711701</v>
      </c>
      <c r="G61" s="7">
        <f t="shared" si="0"/>
        <v>6.0529863164376696</v>
      </c>
      <c r="H61" s="7" t="str">
        <f t="shared" si="1"/>
        <v>cleaved by ADAM10</v>
      </c>
      <c r="I61" s="7">
        <v>6.2723522829580904</v>
      </c>
      <c r="J61" s="7">
        <v>7.58754084297391</v>
      </c>
      <c r="K61" s="7">
        <f t="shared" si="2"/>
        <v>6.9299465629660002</v>
      </c>
      <c r="L61" s="7" t="s">
        <v>38</v>
      </c>
      <c r="M61" s="27">
        <v>4.26491826016799</v>
      </c>
      <c r="N61" s="27">
        <v>3.5256574349205501</v>
      </c>
      <c r="O61" s="27">
        <f t="shared" si="3"/>
        <v>3.89528784754427</v>
      </c>
      <c r="P61" s="27" t="str">
        <f t="shared" si="4"/>
        <v>cleaved by ADAM17</v>
      </c>
      <c r="Q61" s="27">
        <v>4.0028975489017702</v>
      </c>
      <c r="R61" s="27">
        <v>4.8422262131310996</v>
      </c>
      <c r="S61" s="27">
        <f t="shared" si="5"/>
        <v>4.4225618810164349</v>
      </c>
      <c r="T61" s="27" t="str">
        <f t="shared" si="6"/>
        <v>cleaved by ADAM17</v>
      </c>
      <c r="U61" s="6">
        <v>2.946E-2</v>
      </c>
      <c r="V61" s="6">
        <v>4</v>
      </c>
      <c r="W61" s="8">
        <v>1914.0976769459401</v>
      </c>
      <c r="X61" s="9">
        <v>0.76362661902648199</v>
      </c>
      <c r="Y61" s="10">
        <v>61.028036</v>
      </c>
      <c r="Z61" s="6">
        <v>1</v>
      </c>
      <c r="AA61" s="11" t="s">
        <v>308</v>
      </c>
      <c r="AB61" s="11" t="s">
        <v>309</v>
      </c>
      <c r="AC61" s="12" t="s">
        <v>310</v>
      </c>
      <c r="AD61" s="29">
        <v>6.097576736147504</v>
      </c>
      <c r="AE61" s="29" t="s">
        <v>38</v>
      </c>
      <c r="AF61" s="29">
        <v>6.8978587307569832</v>
      </c>
      <c r="AG61" s="29" t="s">
        <v>38</v>
      </c>
      <c r="AH61" s="30">
        <v>3.8597946834854793</v>
      </c>
      <c r="AI61" s="30" t="s">
        <v>42</v>
      </c>
      <c r="AJ61" s="30">
        <v>4.3871130179885327</v>
      </c>
      <c r="AK61" s="30" t="s">
        <v>42</v>
      </c>
    </row>
    <row r="62" spans="1:37" hidden="1" x14ac:dyDescent="0.2">
      <c r="A62" s="5" t="s">
        <v>311</v>
      </c>
      <c r="B62" s="6">
        <v>1</v>
      </c>
      <c r="C62" s="5" t="s">
        <v>312</v>
      </c>
      <c r="D62" s="5" t="s">
        <v>37</v>
      </c>
      <c r="E62" s="7">
        <v>3.9196532607665602</v>
      </c>
      <c r="F62" s="7">
        <v>1.3929849500754401</v>
      </c>
      <c r="G62" s="7">
        <f t="shared" si="0"/>
        <v>2.6563191054210002</v>
      </c>
      <c r="H62" s="7" t="str">
        <f t="shared" si="1"/>
        <v/>
      </c>
      <c r="I62" s="7">
        <v>1.2098356576497999</v>
      </c>
      <c r="J62" s="7">
        <v>3.4042982878184498</v>
      </c>
      <c r="K62" s="7">
        <f t="shared" si="2"/>
        <v>2.3070669727341251</v>
      </c>
      <c r="L62" s="7"/>
      <c r="M62" s="27">
        <v>9.6102333136624392</v>
      </c>
      <c r="N62" s="27">
        <v>3.4153302555204501</v>
      </c>
      <c r="O62" s="27">
        <f t="shared" si="3"/>
        <v>6.5127817845914446</v>
      </c>
      <c r="P62" s="27" t="str">
        <f t="shared" si="4"/>
        <v>cleaved by ADAM17</v>
      </c>
      <c r="Q62" s="27">
        <v>3.9602985494688099</v>
      </c>
      <c r="R62" s="27">
        <v>11.1436933487284</v>
      </c>
      <c r="S62" s="27">
        <f t="shared" si="5"/>
        <v>7.5519959490986048</v>
      </c>
      <c r="T62" s="27" t="str">
        <f t="shared" si="6"/>
        <v>cleaved by ADAM17</v>
      </c>
      <c r="U62" s="6">
        <v>3.125E-2</v>
      </c>
      <c r="V62" s="6">
        <v>2</v>
      </c>
      <c r="W62" s="8">
        <v>1256.70414915125</v>
      </c>
      <c r="X62" s="9">
        <v>-0.55234857812451399</v>
      </c>
      <c r="Y62" s="10">
        <v>77.443566000000004</v>
      </c>
      <c r="Z62" s="6">
        <v>0</v>
      </c>
      <c r="AA62" s="11" t="s">
        <v>313</v>
      </c>
      <c r="AB62" s="11" t="s">
        <v>314</v>
      </c>
      <c r="AC62" s="12" t="s">
        <v>315</v>
      </c>
      <c r="AD62" s="29">
        <v>2.0554827131345705</v>
      </c>
      <c r="AE62" s="29" t="s">
        <v>49</v>
      </c>
      <c r="AF62" s="29">
        <v>1.7852283902265269</v>
      </c>
      <c r="AG62" s="29" t="s">
        <v>49</v>
      </c>
      <c r="AH62" s="30">
        <v>5.0396469103902035</v>
      </c>
      <c r="AI62" s="30" t="s">
        <v>42</v>
      </c>
      <c r="AJ62" s="30">
        <v>5.8437998248611205</v>
      </c>
      <c r="AK62" s="30" t="s">
        <v>42</v>
      </c>
    </row>
    <row r="63" spans="1:37" hidden="1" x14ac:dyDescent="0.2">
      <c r="A63" s="5" t="s">
        <v>316</v>
      </c>
      <c r="B63" s="6">
        <v>2</v>
      </c>
      <c r="C63" s="5" t="s">
        <v>317</v>
      </c>
      <c r="D63" s="5" t="s">
        <v>318</v>
      </c>
      <c r="E63" s="7">
        <v>0.87088682650440696</v>
      </c>
      <c r="F63" s="7">
        <v>1.68757147734545</v>
      </c>
      <c r="G63" s="7">
        <f t="shared" si="0"/>
        <v>1.2792291519249286</v>
      </c>
      <c r="H63" s="7" t="str">
        <f t="shared" si="1"/>
        <v/>
      </c>
      <c r="I63" s="7">
        <v>1.63962080401301</v>
      </c>
      <c r="J63" s="7">
        <v>0.84614143924950402</v>
      </c>
      <c r="K63" s="7">
        <f t="shared" si="2"/>
        <v>1.242881121631257</v>
      </c>
      <c r="L63" s="7"/>
      <c r="M63" s="27">
        <v>3.6817873324717101</v>
      </c>
      <c r="N63" s="27">
        <v>7.1344279174254099</v>
      </c>
      <c r="O63" s="27">
        <f t="shared" si="3"/>
        <v>5.4081076249485598</v>
      </c>
      <c r="P63" s="27" t="str">
        <f t="shared" si="4"/>
        <v>cleaved by ADAM17</v>
      </c>
      <c r="Q63" s="27">
        <v>6.7711251399584604</v>
      </c>
      <c r="R63" s="27">
        <v>3.4943015831711102</v>
      </c>
      <c r="S63" s="27">
        <f t="shared" si="5"/>
        <v>5.1327133615647851</v>
      </c>
      <c r="T63" s="27" t="str">
        <f t="shared" si="6"/>
        <v>cleaved by ADAM17</v>
      </c>
      <c r="U63" s="6">
        <v>2.6760000000000001E-5</v>
      </c>
      <c r="V63" s="6">
        <v>5</v>
      </c>
      <c r="W63" s="8">
        <v>2735.51709709328</v>
      </c>
      <c r="X63" s="9">
        <v>0.51536993963730104</v>
      </c>
      <c r="Y63" s="10">
        <v>44.783329999999999</v>
      </c>
      <c r="Z63" s="6">
        <v>2</v>
      </c>
      <c r="AA63" s="11" t="s">
        <v>319</v>
      </c>
      <c r="AB63" s="11" t="s">
        <v>320</v>
      </c>
      <c r="AC63" s="12" t="s">
        <v>321</v>
      </c>
      <c r="AD63" s="29">
        <v>1.1248526284878844</v>
      </c>
      <c r="AE63" s="29" t="s">
        <v>49</v>
      </c>
      <c r="AF63" s="29">
        <v>1.0982885791986765</v>
      </c>
      <c r="AG63" s="29" t="s">
        <v>49</v>
      </c>
      <c r="AH63" s="30">
        <v>4.7615573263321007</v>
      </c>
      <c r="AI63" s="30" t="s">
        <v>42</v>
      </c>
      <c r="AJ63" s="30">
        <v>4.5523197558200943</v>
      </c>
      <c r="AK63" s="30" t="s">
        <v>42</v>
      </c>
    </row>
    <row r="64" spans="1:37" s="21" customFormat="1" hidden="1" x14ac:dyDescent="0.2">
      <c r="A64" s="14" t="s">
        <v>322</v>
      </c>
      <c r="B64" s="15">
        <v>1</v>
      </c>
      <c r="C64" s="14" t="s">
        <v>323</v>
      </c>
      <c r="D64" s="14" t="s">
        <v>324</v>
      </c>
      <c r="E64" s="7">
        <v>2.34303260544965</v>
      </c>
      <c r="F64" s="7">
        <v>1.9837236228744399</v>
      </c>
      <c r="G64" s="7">
        <f t="shared" si="0"/>
        <v>2.163378114162045</v>
      </c>
      <c r="H64" s="7" t="str">
        <f t="shared" si="1"/>
        <v/>
      </c>
      <c r="I64" s="7">
        <v>2.4535242588375099</v>
      </c>
      <c r="J64" s="7">
        <v>2.8979275491956198</v>
      </c>
      <c r="K64" s="7">
        <f t="shared" si="2"/>
        <v>2.6757259040165646</v>
      </c>
      <c r="L64" s="7"/>
      <c r="M64" s="27">
        <v>5.0593816287408604</v>
      </c>
      <c r="N64" s="27">
        <v>4.2835148050123397</v>
      </c>
      <c r="O64" s="27">
        <f t="shared" si="3"/>
        <v>4.6714482168766001</v>
      </c>
      <c r="P64" s="27" t="str">
        <f t="shared" si="4"/>
        <v>cleaved by ADAM17</v>
      </c>
      <c r="Q64" s="27">
        <v>4.5079310641705499</v>
      </c>
      <c r="R64" s="27">
        <v>5.3244460794221498</v>
      </c>
      <c r="S64" s="27">
        <f t="shared" si="5"/>
        <v>4.9161885717963498</v>
      </c>
      <c r="T64" s="27" t="str">
        <f t="shared" si="6"/>
        <v>cleaved by ADAM17</v>
      </c>
      <c r="U64" s="15">
        <v>3.4540000000000001E-2</v>
      </c>
      <c r="V64" s="15">
        <v>2</v>
      </c>
      <c r="W64" s="16">
        <v>1204.63090696375</v>
      </c>
      <c r="X64" s="17">
        <v>0.23216551092683199</v>
      </c>
      <c r="Y64" s="18">
        <v>44.791088000000002</v>
      </c>
      <c r="Z64" s="15">
        <v>0</v>
      </c>
      <c r="AA64" s="19" t="s">
        <v>325</v>
      </c>
      <c r="AB64" s="19" t="s">
        <v>326</v>
      </c>
      <c r="AC64" s="20" t="s">
        <v>327</v>
      </c>
      <c r="AD64" s="29">
        <v>2.14845897634304</v>
      </c>
      <c r="AE64" s="29" t="s">
        <v>49</v>
      </c>
      <c r="AF64" s="29">
        <v>2.6572735016063778</v>
      </c>
      <c r="AG64" s="29" t="s">
        <v>49</v>
      </c>
      <c r="AH64" s="30">
        <v>4.639232868433484</v>
      </c>
      <c r="AI64" s="30" t="s">
        <v>42</v>
      </c>
      <c r="AJ64" s="30">
        <v>4.8822854392987418</v>
      </c>
      <c r="AK64" s="30" t="s">
        <v>42</v>
      </c>
    </row>
    <row r="65" spans="1:37" hidden="1" x14ac:dyDescent="0.2">
      <c r="A65" s="5" t="s">
        <v>328</v>
      </c>
      <c r="B65" s="6">
        <v>1</v>
      </c>
      <c r="C65" s="5" t="s">
        <v>323</v>
      </c>
      <c r="D65" s="5" t="s">
        <v>329</v>
      </c>
      <c r="E65" s="7">
        <v>1.6099208884355101</v>
      </c>
      <c r="F65" s="7">
        <v>1.3353705940623</v>
      </c>
      <c r="G65" s="7">
        <f t="shared" si="0"/>
        <v>1.4726457412489049</v>
      </c>
      <c r="H65" s="7" t="str">
        <f t="shared" si="1"/>
        <v/>
      </c>
      <c r="I65" s="7">
        <v>1.61200109926395</v>
      </c>
      <c r="J65" s="7">
        <v>1.94342623195802</v>
      </c>
      <c r="K65" s="7">
        <f t="shared" si="2"/>
        <v>1.7777136656109849</v>
      </c>
      <c r="L65" s="7"/>
      <c r="M65" s="27">
        <v>10.784239541483901</v>
      </c>
      <c r="N65" s="27">
        <v>8.9451329357035103</v>
      </c>
      <c r="O65" s="27">
        <f t="shared" si="3"/>
        <v>9.8646862385937055</v>
      </c>
      <c r="P65" s="27" t="str">
        <f t="shared" si="4"/>
        <v>cleaved by ADAM17</v>
      </c>
      <c r="Q65" s="27">
        <v>9.0728899774713607</v>
      </c>
      <c r="R65" s="27">
        <v>10.938263249285599</v>
      </c>
      <c r="S65" s="27">
        <f t="shared" si="5"/>
        <v>10.00557661337848</v>
      </c>
      <c r="T65" s="27" t="str">
        <f t="shared" si="6"/>
        <v>cleaved by ADAM17</v>
      </c>
      <c r="U65" s="6">
        <v>2.4830000000000001E-2</v>
      </c>
      <c r="V65" s="6">
        <v>2</v>
      </c>
      <c r="W65" s="8">
        <v>1546.78483762781</v>
      </c>
      <c r="X65" s="9">
        <v>0.16830900202652099</v>
      </c>
      <c r="Y65" s="10">
        <v>53.479140000000001</v>
      </c>
      <c r="Z65" s="6">
        <v>0</v>
      </c>
      <c r="AA65" s="11" t="s">
        <v>325</v>
      </c>
      <c r="AB65" s="11" t="s">
        <v>326</v>
      </c>
      <c r="AC65" s="12" t="s">
        <v>330</v>
      </c>
      <c r="AD65" s="29">
        <v>1.4598494077470556</v>
      </c>
      <c r="AE65" s="29" t="s">
        <v>49</v>
      </c>
      <c r="AF65" s="29">
        <v>1.7622664903000629</v>
      </c>
      <c r="AG65" s="29" t="s">
        <v>49</v>
      </c>
      <c r="AH65" s="30">
        <v>9.7789685323834465</v>
      </c>
      <c r="AI65" s="30" t="s">
        <v>42</v>
      </c>
      <c r="AJ65" s="30">
        <v>9.9186346614637237</v>
      </c>
      <c r="AK65" s="30" t="s">
        <v>42</v>
      </c>
    </row>
    <row r="66" spans="1:37" hidden="1" x14ac:dyDescent="0.2">
      <c r="A66" s="5" t="s">
        <v>331</v>
      </c>
      <c r="B66" s="6">
        <v>1</v>
      </c>
      <c r="C66" s="5" t="s">
        <v>332</v>
      </c>
      <c r="D66" s="5" t="s">
        <v>333</v>
      </c>
      <c r="E66" s="7">
        <v>4.3668219344881702</v>
      </c>
      <c r="F66" s="7">
        <v>3.5090918219887399</v>
      </c>
      <c r="G66" s="7">
        <f t="shared" ref="G66:G129" si="7">(E66+F66)/2</f>
        <v>3.9379568782384551</v>
      </c>
      <c r="H66" s="7" t="str">
        <f t="shared" ref="H66:H129" si="8">IF(G66&gt;3,"cleaved by ADAM10","")</f>
        <v>cleaved by ADAM10</v>
      </c>
      <c r="I66" s="7">
        <v>3.5077181084622899</v>
      </c>
      <c r="J66" s="7">
        <v>4.3651124430689201</v>
      </c>
      <c r="K66" s="7">
        <f t="shared" ref="K66:K129" si="9">(I66+J66)/2</f>
        <v>3.9364152757656052</v>
      </c>
      <c r="L66" s="7" t="s">
        <v>38</v>
      </c>
      <c r="M66" s="27">
        <v>4.4001344247657901</v>
      </c>
      <c r="N66" s="27">
        <v>3.5358610809502902</v>
      </c>
      <c r="O66" s="27">
        <f t="shared" ref="O66:O129" si="10">(M66+N66)/2</f>
        <v>3.9679977528580404</v>
      </c>
      <c r="P66" s="27" t="str">
        <f t="shared" ref="P66:P129" si="11">IF(O66&gt;3,"cleaved by ADAM17","")</f>
        <v>cleaved by ADAM17</v>
      </c>
      <c r="Q66" s="27">
        <v>3.69045604773881</v>
      </c>
      <c r="R66" s="27">
        <v>4.5925171625737198</v>
      </c>
      <c r="S66" s="27">
        <f t="shared" ref="S66:S129" si="12">(Q66+R66)/2</f>
        <v>4.1414866051562651</v>
      </c>
      <c r="T66" s="27" t="str">
        <f t="shared" ref="T66:T129" si="13">IF(S66&gt;3,"cleaved by ADAM17","")</f>
        <v>cleaved by ADAM17</v>
      </c>
      <c r="U66" s="6">
        <v>4.8849999999999998E-2</v>
      </c>
      <c r="V66" s="6">
        <v>4</v>
      </c>
      <c r="W66" s="8">
        <v>2611.2994591725001</v>
      </c>
      <c r="X66" s="9">
        <v>-0.59553395694583</v>
      </c>
      <c r="Y66" s="10">
        <v>87.034925999999999</v>
      </c>
      <c r="Z66" s="6">
        <v>1</v>
      </c>
      <c r="AA66" s="11" t="s">
        <v>334</v>
      </c>
      <c r="AB66" s="11" t="s">
        <v>335</v>
      </c>
      <c r="AC66" s="12" t="s">
        <v>336</v>
      </c>
      <c r="AD66" s="29">
        <v>3.8912511264592808</v>
      </c>
      <c r="AE66" s="29" t="s">
        <v>38</v>
      </c>
      <c r="AF66" s="29">
        <v>3.8897278080115409</v>
      </c>
      <c r="AG66" s="29" t="s">
        <v>38</v>
      </c>
      <c r="AH66" s="30">
        <v>3.9209357042283419</v>
      </c>
      <c r="AI66" s="30" t="s">
        <v>42</v>
      </c>
      <c r="AJ66" s="30">
        <v>4.0923669089894243</v>
      </c>
      <c r="AK66" s="30" t="s">
        <v>42</v>
      </c>
    </row>
    <row r="67" spans="1:37" hidden="1" x14ac:dyDescent="0.2">
      <c r="A67" s="5" t="s">
        <v>337</v>
      </c>
      <c r="B67" s="6">
        <v>2</v>
      </c>
      <c r="C67" s="5" t="s">
        <v>338</v>
      </c>
      <c r="D67" s="5" t="s">
        <v>37</v>
      </c>
      <c r="E67" s="7">
        <v>2.6167329101796302</v>
      </c>
      <c r="F67" s="7">
        <v>2.8438594474127399</v>
      </c>
      <c r="G67" s="7">
        <f t="shared" si="7"/>
        <v>2.730296178796185</v>
      </c>
      <c r="H67" s="7" t="str">
        <f t="shared" si="8"/>
        <v/>
      </c>
      <c r="I67" s="7">
        <v>2.942325371565</v>
      </c>
      <c r="J67" s="7">
        <v>2.70733479435322</v>
      </c>
      <c r="K67" s="7">
        <f t="shared" si="9"/>
        <v>2.8248300829591102</v>
      </c>
      <c r="L67" s="7"/>
      <c r="M67" s="27">
        <v>2.9633140539285598</v>
      </c>
      <c r="N67" s="27">
        <v>3.22052305572798</v>
      </c>
      <c r="O67" s="27">
        <f t="shared" si="10"/>
        <v>3.0919185548282702</v>
      </c>
      <c r="P67" s="27" t="str">
        <f t="shared" si="11"/>
        <v>cleaved by ADAM17</v>
      </c>
      <c r="Q67" s="27">
        <v>3.56375861107884</v>
      </c>
      <c r="R67" s="27">
        <v>3.2791368961746898</v>
      </c>
      <c r="S67" s="27">
        <f t="shared" si="12"/>
        <v>3.4214477536267651</v>
      </c>
      <c r="T67" s="27" t="str">
        <f t="shared" si="13"/>
        <v>cleaved by ADAM17</v>
      </c>
      <c r="U67" s="6">
        <v>3.9760000000000002E-4</v>
      </c>
      <c r="V67" s="6">
        <v>2</v>
      </c>
      <c r="W67" s="8">
        <v>1370.79521360438</v>
      </c>
      <c r="X67" s="9">
        <v>-0.12378626899862701</v>
      </c>
      <c r="Y67" s="10">
        <v>85.398214999999993</v>
      </c>
      <c r="Z67" s="6">
        <v>0</v>
      </c>
      <c r="AA67" s="11" t="s">
        <v>339</v>
      </c>
      <c r="AB67" s="11" t="s">
        <v>340</v>
      </c>
      <c r="AC67" s="12" t="s">
        <v>341</v>
      </c>
      <c r="AD67" s="29">
        <v>2.6972168569710755</v>
      </c>
      <c r="AE67" s="29" t="s">
        <v>49</v>
      </c>
      <c r="AF67" s="29">
        <v>2.7913166761489374</v>
      </c>
      <c r="AG67" s="29" t="s">
        <v>49</v>
      </c>
      <c r="AH67" s="30">
        <v>3.0558756805065626</v>
      </c>
      <c r="AI67" s="30" t="s">
        <v>42</v>
      </c>
      <c r="AJ67" s="30">
        <v>3.380581843446917</v>
      </c>
      <c r="AK67" s="30" t="s">
        <v>42</v>
      </c>
    </row>
    <row r="68" spans="1:37" hidden="1" x14ac:dyDescent="0.2">
      <c r="A68" s="5" t="s">
        <v>342</v>
      </c>
      <c r="B68" s="6">
        <v>2</v>
      </c>
      <c r="C68" s="5" t="s">
        <v>343</v>
      </c>
      <c r="D68" s="5" t="s">
        <v>37</v>
      </c>
      <c r="E68" s="7">
        <v>8.7331882453073497</v>
      </c>
      <c r="F68" s="7">
        <v>21.300968643561301</v>
      </c>
      <c r="G68" s="7">
        <f t="shared" si="7"/>
        <v>15.017078444434325</v>
      </c>
      <c r="H68" s="7" t="str">
        <f t="shared" si="8"/>
        <v>cleaved by ADAM10</v>
      </c>
      <c r="I68" s="7">
        <v>22.173740437333301</v>
      </c>
      <c r="J68" s="7">
        <v>9.0910161214828094</v>
      </c>
      <c r="K68" s="7">
        <f t="shared" si="9"/>
        <v>15.632378279408055</v>
      </c>
      <c r="L68" s="7" t="s">
        <v>38</v>
      </c>
      <c r="M68" s="27">
        <v>6.2282627757790401</v>
      </c>
      <c r="N68" s="27">
        <v>15.191248186138299</v>
      </c>
      <c r="O68" s="27">
        <f t="shared" si="10"/>
        <v>10.70975548095867</v>
      </c>
      <c r="P68" s="27" t="str">
        <f t="shared" si="11"/>
        <v>cleaved by ADAM17</v>
      </c>
      <c r="Q68" s="27">
        <v>17.013275013434001</v>
      </c>
      <c r="R68" s="27">
        <v>6.9752759063571803</v>
      </c>
      <c r="S68" s="27">
        <f t="shared" si="12"/>
        <v>11.99427545989559</v>
      </c>
      <c r="T68" s="27" t="str">
        <f t="shared" si="13"/>
        <v>cleaved by ADAM17</v>
      </c>
      <c r="U68" s="6">
        <v>1.604E-4</v>
      </c>
      <c r="V68" s="6">
        <v>2</v>
      </c>
      <c r="W68" s="8">
        <v>1200.6909655575</v>
      </c>
      <c r="X68" s="9">
        <v>0.926356183145432</v>
      </c>
      <c r="Y68" s="10">
        <v>52.479374</v>
      </c>
      <c r="Z68" s="6">
        <v>0</v>
      </c>
      <c r="AA68" s="11" t="s">
        <v>344</v>
      </c>
      <c r="AB68" s="11" t="s">
        <v>345</v>
      </c>
      <c r="AC68" s="12" t="s">
        <v>346</v>
      </c>
      <c r="AD68" s="29">
        <v>12.374481619390297</v>
      </c>
      <c r="AE68" s="29" t="s">
        <v>38</v>
      </c>
      <c r="AF68" s="29">
        <v>12.884406862845006</v>
      </c>
      <c r="AG68" s="29" t="s">
        <v>38</v>
      </c>
      <c r="AH68" s="30">
        <v>8.8419210892251598</v>
      </c>
      <c r="AI68" s="30" t="s">
        <v>42</v>
      </c>
      <c r="AJ68" s="30">
        <v>9.9147623906238316</v>
      </c>
      <c r="AK68" s="30" t="s">
        <v>42</v>
      </c>
    </row>
    <row r="69" spans="1:37" hidden="1" x14ac:dyDescent="0.2">
      <c r="A69" s="5" t="s">
        <v>347</v>
      </c>
      <c r="B69" s="6">
        <v>1</v>
      </c>
      <c r="C69" s="5" t="s">
        <v>348</v>
      </c>
      <c r="D69" s="5" t="s">
        <v>349</v>
      </c>
      <c r="E69" s="7">
        <v>48.917849475072799</v>
      </c>
      <c r="F69" s="7">
        <v>37.379758135461003</v>
      </c>
      <c r="G69" s="7">
        <f t="shared" si="7"/>
        <v>43.148803805266901</v>
      </c>
      <c r="H69" s="7" t="str">
        <f t="shared" si="8"/>
        <v>cleaved by ADAM10</v>
      </c>
      <c r="I69" s="7">
        <v>41.494339092560899</v>
      </c>
      <c r="J69" s="7">
        <v>54.302487095867598</v>
      </c>
      <c r="K69" s="7">
        <f t="shared" si="9"/>
        <v>47.898413094214249</v>
      </c>
      <c r="L69" s="7" t="s">
        <v>38</v>
      </c>
      <c r="M69" s="27">
        <v>18.845745061401399</v>
      </c>
      <c r="N69" s="27">
        <v>14.4006615138859</v>
      </c>
      <c r="O69" s="27">
        <f t="shared" si="10"/>
        <v>16.623203287643648</v>
      </c>
      <c r="P69" s="27" t="str">
        <f t="shared" si="11"/>
        <v>cleaved by ADAM17</v>
      </c>
      <c r="Q69" s="27">
        <v>17.568222308328199</v>
      </c>
      <c r="R69" s="27">
        <v>22.991043743756201</v>
      </c>
      <c r="S69" s="27">
        <f t="shared" si="12"/>
        <v>20.279633026042198</v>
      </c>
      <c r="T69" s="27" t="str">
        <f t="shared" si="13"/>
        <v>cleaved by ADAM17</v>
      </c>
      <c r="U69" s="6">
        <v>1.2410000000000001E-4</v>
      </c>
      <c r="V69" s="6">
        <v>4</v>
      </c>
      <c r="W69" s="8">
        <v>2107.2852990162501</v>
      </c>
      <c r="X69" s="9">
        <v>0.47061793226062498</v>
      </c>
      <c r="Y69" s="10">
        <v>78.432412999999997</v>
      </c>
      <c r="Z69" s="6">
        <v>2</v>
      </c>
      <c r="AA69" s="11" t="s">
        <v>350</v>
      </c>
      <c r="AB69" s="11" t="s">
        <v>351</v>
      </c>
      <c r="AC69" s="12" t="s">
        <v>352</v>
      </c>
      <c r="AD69" s="29">
        <v>42.377475633795285</v>
      </c>
      <c r="AE69" s="29" t="s">
        <v>38</v>
      </c>
      <c r="AF69" s="29">
        <v>47.042180890070412</v>
      </c>
      <c r="AG69" s="29" t="s">
        <v>38</v>
      </c>
      <c r="AH69" s="30">
        <v>16.326046846094847</v>
      </c>
      <c r="AI69" s="30" t="s">
        <v>42</v>
      </c>
      <c r="AJ69" s="30">
        <v>19.917114233384883</v>
      </c>
      <c r="AK69" s="30" t="s">
        <v>42</v>
      </c>
    </row>
    <row r="70" spans="1:37" x14ac:dyDescent="0.2">
      <c r="A70" s="5" t="s">
        <v>353</v>
      </c>
      <c r="B70" s="6">
        <v>1</v>
      </c>
      <c r="C70" s="5" t="s">
        <v>354</v>
      </c>
      <c r="D70" s="5" t="s">
        <v>37</v>
      </c>
      <c r="E70" s="7">
        <v>3.6793079807023101</v>
      </c>
      <c r="F70" s="7">
        <v>3.6570708604093798</v>
      </c>
      <c r="G70" s="7">
        <f t="shared" si="7"/>
        <v>3.6681894205558452</v>
      </c>
      <c r="H70" s="7" t="str">
        <f t="shared" si="8"/>
        <v>cleaved by ADAM10</v>
      </c>
      <c r="I70" s="7">
        <v>4.18581717624342</v>
      </c>
      <c r="J70" s="7">
        <v>4.2112693820182603</v>
      </c>
      <c r="K70" s="7">
        <f t="shared" si="9"/>
        <v>4.1985432791308401</v>
      </c>
      <c r="L70" s="7" t="s">
        <v>38</v>
      </c>
      <c r="M70" s="27">
        <v>2.16707266412635</v>
      </c>
      <c r="N70" s="27">
        <v>2.1539752404346002</v>
      </c>
      <c r="O70" s="27">
        <f t="shared" si="10"/>
        <v>2.1605239522804753</v>
      </c>
      <c r="P70" s="27" t="str">
        <f t="shared" si="11"/>
        <v/>
      </c>
      <c r="Q70" s="27">
        <v>2.2525840613713202</v>
      </c>
      <c r="R70" s="27">
        <v>2.2662810841129102</v>
      </c>
      <c r="S70" s="27">
        <f t="shared" si="12"/>
        <v>2.2594325727421154</v>
      </c>
      <c r="T70" s="27" t="str">
        <f t="shared" si="13"/>
        <v/>
      </c>
      <c r="U70" s="6">
        <v>8.3540000000000003E-2</v>
      </c>
      <c r="V70" s="6">
        <v>2</v>
      </c>
      <c r="W70" s="8">
        <v>1132.61247434656</v>
      </c>
      <c r="X70" s="9">
        <v>-3.1245845491259798</v>
      </c>
      <c r="Y70" s="10">
        <v>43.60181</v>
      </c>
      <c r="Z70" s="6">
        <v>0</v>
      </c>
      <c r="AA70" s="11" t="s">
        <v>355</v>
      </c>
      <c r="AB70" s="11" t="s">
        <v>356</v>
      </c>
      <c r="AC70" s="12" t="s">
        <v>357</v>
      </c>
      <c r="AD70" s="29">
        <v>3.6681557193573635</v>
      </c>
      <c r="AE70" s="29" t="s">
        <v>38</v>
      </c>
      <c r="AF70" s="29">
        <v>4.1985047053484745</v>
      </c>
      <c r="AG70" s="29" t="s">
        <v>38</v>
      </c>
      <c r="AH70" s="30">
        <v>2.1605041026385381</v>
      </c>
      <c r="AI70" s="30" t="s">
        <v>49</v>
      </c>
      <c r="AJ70" s="30">
        <v>2.2594118143851007</v>
      </c>
      <c r="AK70" s="30" t="s">
        <v>49</v>
      </c>
    </row>
    <row r="71" spans="1:37" hidden="1" x14ac:dyDescent="0.2">
      <c r="A71" s="5" t="s">
        <v>358</v>
      </c>
      <c r="B71" s="6">
        <v>1</v>
      </c>
      <c r="C71" s="5" t="s">
        <v>359</v>
      </c>
      <c r="D71" s="5" t="s">
        <v>153</v>
      </c>
      <c r="E71" s="7">
        <v>9.7135191152827893</v>
      </c>
      <c r="F71" s="7">
        <v>5.4527017444334103</v>
      </c>
      <c r="G71" s="7">
        <f t="shared" si="7"/>
        <v>7.5831104298580998</v>
      </c>
      <c r="H71" s="7" t="str">
        <f t="shared" si="8"/>
        <v>cleaved by ADAM10</v>
      </c>
      <c r="I71" s="7">
        <v>3.1237161047135502</v>
      </c>
      <c r="J71" s="7">
        <v>5.5646315379028</v>
      </c>
      <c r="K71" s="7">
        <f t="shared" si="9"/>
        <v>4.3441738213081749</v>
      </c>
      <c r="L71" s="7" t="s">
        <v>38</v>
      </c>
      <c r="M71" s="27">
        <v>16.286510457559402</v>
      </c>
      <c r="N71" s="27">
        <v>9.1424624720143797</v>
      </c>
      <c r="O71" s="27">
        <f t="shared" si="10"/>
        <v>12.714486464786891</v>
      </c>
      <c r="P71" s="27" t="str">
        <f t="shared" si="11"/>
        <v>cleaved by ADAM17</v>
      </c>
      <c r="Q71" s="27">
        <v>6.3831629670862098</v>
      </c>
      <c r="R71" s="27">
        <v>11.3710557449901</v>
      </c>
      <c r="S71" s="27">
        <f t="shared" si="12"/>
        <v>8.8771093560381544</v>
      </c>
      <c r="T71" s="27" t="str">
        <f t="shared" si="13"/>
        <v>cleaved by ADAM17</v>
      </c>
      <c r="U71" s="6">
        <v>3.3480000000000003E-2</v>
      </c>
      <c r="V71" s="6">
        <v>4</v>
      </c>
      <c r="W71" s="8">
        <v>1656.9587609303101</v>
      </c>
      <c r="X71" s="9">
        <v>6.9790700365097394E-2</v>
      </c>
      <c r="Y71" s="10">
        <v>63.797240000000002</v>
      </c>
      <c r="Z71" s="6">
        <v>1</v>
      </c>
      <c r="AA71" s="11" t="s">
        <v>360</v>
      </c>
      <c r="AB71" s="11" t="s">
        <v>361</v>
      </c>
      <c r="AC71" s="12" t="s">
        <v>362</v>
      </c>
      <c r="AD71" s="29">
        <v>6.984590705146946</v>
      </c>
      <c r="AE71" s="29" t="s">
        <v>38</v>
      </c>
      <c r="AF71" s="29">
        <v>4.0012968787030578</v>
      </c>
      <c r="AG71" s="29" t="s">
        <v>38</v>
      </c>
      <c r="AH71" s="30">
        <v>11.710957502741918</v>
      </c>
      <c r="AI71" s="30" t="s">
        <v>42</v>
      </c>
      <c r="AJ71" s="30">
        <v>8.1764568866917191</v>
      </c>
      <c r="AK71" s="30" t="s">
        <v>42</v>
      </c>
    </row>
    <row r="72" spans="1:37" hidden="1" x14ac:dyDescent="0.2">
      <c r="A72" s="5" t="s">
        <v>363</v>
      </c>
      <c r="B72" s="6">
        <v>1</v>
      </c>
      <c r="C72" s="5" t="s">
        <v>364</v>
      </c>
      <c r="D72" s="5" t="s">
        <v>365</v>
      </c>
      <c r="E72" s="7">
        <v>2.1445792631538501</v>
      </c>
      <c r="F72" s="7">
        <v>1.2042897419118099</v>
      </c>
      <c r="G72" s="7">
        <f t="shared" si="7"/>
        <v>1.67443450253283</v>
      </c>
      <c r="H72" s="7" t="str">
        <f t="shared" si="8"/>
        <v/>
      </c>
      <c r="I72" s="7">
        <v>1.73935274710407</v>
      </c>
      <c r="J72" s="7">
        <v>3.0974106171720801</v>
      </c>
      <c r="K72" s="7">
        <f t="shared" si="9"/>
        <v>2.418381682138075</v>
      </c>
      <c r="L72" s="7"/>
      <c r="M72" s="27">
        <v>5.3201055319638897</v>
      </c>
      <c r="N72" s="27">
        <v>2.98750837896766</v>
      </c>
      <c r="O72" s="27">
        <f t="shared" si="10"/>
        <v>4.1538069554657753</v>
      </c>
      <c r="P72" s="27" t="str">
        <f t="shared" si="11"/>
        <v>cleaved by ADAM17</v>
      </c>
      <c r="Q72" s="27">
        <v>2.6570730791949901</v>
      </c>
      <c r="R72" s="27">
        <v>4.7316718128644402</v>
      </c>
      <c r="S72" s="27">
        <f t="shared" si="12"/>
        <v>3.6943724460297149</v>
      </c>
      <c r="T72" s="27" t="str">
        <f t="shared" si="13"/>
        <v>cleaved by ADAM17</v>
      </c>
      <c r="U72" s="6">
        <v>0.1012</v>
      </c>
      <c r="V72" s="6">
        <v>3</v>
      </c>
      <c r="W72" s="8">
        <v>2512.2317235954702</v>
      </c>
      <c r="X72" s="9">
        <v>-0.34658209390182598</v>
      </c>
      <c r="Y72" s="10">
        <v>76.042959999999994</v>
      </c>
      <c r="Z72" s="6">
        <v>1</v>
      </c>
      <c r="AA72" s="11" t="s">
        <v>366</v>
      </c>
      <c r="AB72" s="11" t="s">
        <v>367</v>
      </c>
      <c r="AC72" s="12" t="s">
        <v>368</v>
      </c>
      <c r="AD72" s="29">
        <v>1.5424280874684919</v>
      </c>
      <c r="AE72" s="29" t="s">
        <v>49</v>
      </c>
      <c r="AF72" s="29">
        <v>2.2277251377146259</v>
      </c>
      <c r="AG72" s="29" t="s">
        <v>49</v>
      </c>
      <c r="AH72" s="30">
        <v>3.8263357021973317</v>
      </c>
      <c r="AI72" s="30" t="s">
        <v>42</v>
      </c>
      <c r="AJ72" s="30">
        <v>3.4031213628878185</v>
      </c>
      <c r="AK72" s="30" t="s">
        <v>42</v>
      </c>
    </row>
    <row r="73" spans="1:37" s="21" customFormat="1" x14ac:dyDescent="0.2">
      <c r="A73" s="14" t="s">
        <v>369</v>
      </c>
      <c r="B73" s="15">
        <v>1</v>
      </c>
      <c r="C73" s="14" t="s">
        <v>370</v>
      </c>
      <c r="D73" s="14" t="s">
        <v>37</v>
      </c>
      <c r="E73" s="7">
        <v>4.6308653944624698</v>
      </c>
      <c r="F73" s="7">
        <v>4.6308653944624698</v>
      </c>
      <c r="G73" s="7">
        <f t="shared" si="7"/>
        <v>4.6308653944624698</v>
      </c>
      <c r="H73" s="7" t="str">
        <f t="shared" si="8"/>
        <v>cleaved by ADAM10</v>
      </c>
      <c r="I73" s="7">
        <v>5.7173281703775398</v>
      </c>
      <c r="J73" s="7">
        <v>5.7173281703775398</v>
      </c>
      <c r="K73" s="7">
        <f t="shared" si="9"/>
        <v>5.7173281703775398</v>
      </c>
      <c r="L73" s="7" t="s">
        <v>38</v>
      </c>
      <c r="M73" s="27">
        <v>1</v>
      </c>
      <c r="N73" s="27">
        <v>1</v>
      </c>
      <c r="O73" s="27">
        <f t="shared" si="10"/>
        <v>1</v>
      </c>
      <c r="P73" s="27" t="str">
        <f t="shared" si="11"/>
        <v/>
      </c>
      <c r="Q73" s="27">
        <v>1.34567750012368</v>
      </c>
      <c r="R73" s="27">
        <v>1.34567750012368</v>
      </c>
      <c r="S73" s="27">
        <f t="shared" si="12"/>
        <v>1.34567750012368</v>
      </c>
      <c r="T73" s="27" t="str">
        <f t="shared" si="13"/>
        <v/>
      </c>
      <c r="U73" s="15">
        <v>5.0560000000000001E-2</v>
      </c>
      <c r="V73" s="15">
        <v>3</v>
      </c>
      <c r="W73" s="16">
        <v>1123.67566280445</v>
      </c>
      <c r="X73" s="17">
        <v>-2.5723486255180301</v>
      </c>
      <c r="Y73" s="18">
        <v>54.122002000000002</v>
      </c>
      <c r="Z73" s="15">
        <v>0</v>
      </c>
      <c r="AA73" s="19" t="s">
        <v>371</v>
      </c>
      <c r="AB73" s="19" t="s">
        <v>372</v>
      </c>
      <c r="AC73" s="20" t="s">
        <v>373</v>
      </c>
      <c r="AD73" s="29">
        <v>4.6308653944624636</v>
      </c>
      <c r="AE73" s="29" t="s">
        <v>38</v>
      </c>
      <c r="AF73" s="29">
        <v>5.7173281703775451</v>
      </c>
      <c r="AG73" s="29" t="s">
        <v>38</v>
      </c>
      <c r="AH73" s="30">
        <v>1</v>
      </c>
      <c r="AI73" s="30" t="s">
        <v>49</v>
      </c>
      <c r="AJ73" s="30">
        <v>1.3456775001236756</v>
      </c>
      <c r="AK73" s="30" t="s">
        <v>49</v>
      </c>
    </row>
    <row r="74" spans="1:37" hidden="1" x14ac:dyDescent="0.2">
      <c r="A74" s="5" t="s">
        <v>374</v>
      </c>
      <c r="B74" s="6">
        <v>2</v>
      </c>
      <c r="C74" s="5" t="s">
        <v>370</v>
      </c>
      <c r="D74" s="5" t="s">
        <v>37</v>
      </c>
      <c r="E74" s="7">
        <v>0.67434833182696896</v>
      </c>
      <c r="F74" s="7">
        <v>1.01887438487024</v>
      </c>
      <c r="G74" s="7">
        <f t="shared" si="7"/>
        <v>0.84661135834860446</v>
      </c>
      <c r="H74" s="7" t="str">
        <f t="shared" si="8"/>
        <v/>
      </c>
      <c r="I74" s="7">
        <v>1.65373279294541</v>
      </c>
      <c r="J74" s="7">
        <v>1.0945333073147401</v>
      </c>
      <c r="K74" s="7">
        <f t="shared" si="9"/>
        <v>1.374133050130075</v>
      </c>
      <c r="L74" s="7"/>
      <c r="M74" s="27">
        <v>2.2250317002304798</v>
      </c>
      <c r="N74" s="27">
        <v>3.3618053132083698</v>
      </c>
      <c r="O74" s="27">
        <f t="shared" si="10"/>
        <v>2.7934185067194246</v>
      </c>
      <c r="P74" s="27" t="str">
        <f t="shared" si="11"/>
        <v/>
      </c>
      <c r="Q74" s="27">
        <v>4.2036342709758596</v>
      </c>
      <c r="R74" s="27">
        <v>2.7822014178953798</v>
      </c>
      <c r="S74" s="27">
        <f t="shared" si="12"/>
        <v>3.4929178444356195</v>
      </c>
      <c r="T74" s="27" t="str">
        <f t="shared" si="13"/>
        <v>cleaved by ADAM17</v>
      </c>
      <c r="U74" s="6">
        <v>2.1159999999999998E-3</v>
      </c>
      <c r="V74" s="6">
        <v>3</v>
      </c>
      <c r="W74" s="8">
        <v>1295.7631261833601</v>
      </c>
      <c r="X74" s="9">
        <v>-0.175268639761817</v>
      </c>
      <c r="Y74" s="10">
        <v>60.749558</v>
      </c>
      <c r="Z74" s="6">
        <v>0</v>
      </c>
      <c r="AA74" s="11" t="s">
        <v>371</v>
      </c>
      <c r="AB74" s="11" t="s">
        <v>372</v>
      </c>
      <c r="AC74" s="12" t="s">
        <v>375</v>
      </c>
      <c r="AD74" s="29">
        <v>0.82968595373385012</v>
      </c>
      <c r="AE74" s="29" t="s">
        <v>49</v>
      </c>
      <c r="AF74" s="29">
        <v>1.3230198462924707</v>
      </c>
      <c r="AG74" s="29" t="s">
        <v>49</v>
      </c>
      <c r="AH74" s="30">
        <v>2.9624530560835018</v>
      </c>
      <c r="AI74" s="30" t="s">
        <v>49</v>
      </c>
      <c r="AJ74" s="30">
        <v>3.4078663912432523</v>
      </c>
      <c r="AK74" s="30" t="s">
        <v>42</v>
      </c>
    </row>
    <row r="75" spans="1:37" hidden="1" x14ac:dyDescent="0.2">
      <c r="A75" s="5" t="s">
        <v>376</v>
      </c>
      <c r="B75" s="6">
        <v>2</v>
      </c>
      <c r="C75" s="5" t="s">
        <v>377</v>
      </c>
      <c r="D75" s="5" t="s">
        <v>37</v>
      </c>
      <c r="E75" s="7">
        <v>78.746028789250801</v>
      </c>
      <c r="F75" s="7">
        <v>39.098229828525099</v>
      </c>
      <c r="G75" s="7">
        <f t="shared" si="7"/>
        <v>58.922129308887946</v>
      </c>
      <c r="H75" s="7" t="str">
        <f t="shared" si="8"/>
        <v>cleaved by ADAM10</v>
      </c>
      <c r="I75" s="7">
        <v>48.057863716105402</v>
      </c>
      <c r="J75" s="7">
        <v>96.791234189772595</v>
      </c>
      <c r="K75" s="7">
        <f t="shared" si="9"/>
        <v>72.424548952939006</v>
      </c>
      <c r="L75" s="7" t="s">
        <v>38</v>
      </c>
      <c r="M75" s="27">
        <v>17.186170362166401</v>
      </c>
      <c r="N75" s="27">
        <v>8.5331139744267794</v>
      </c>
      <c r="O75" s="27">
        <f t="shared" si="10"/>
        <v>12.85964216829659</v>
      </c>
      <c r="P75" s="27" t="str">
        <f t="shared" si="11"/>
        <v>cleaved by ADAM17</v>
      </c>
      <c r="Q75" s="27">
        <v>10.0201821654074</v>
      </c>
      <c r="R75" s="27">
        <v>20.181209142492602</v>
      </c>
      <c r="S75" s="27">
        <f t="shared" si="12"/>
        <v>15.100695653950002</v>
      </c>
      <c r="T75" s="27" t="str">
        <f t="shared" si="13"/>
        <v>cleaved by ADAM17</v>
      </c>
      <c r="U75" s="6">
        <v>1.1089999999999999E-2</v>
      </c>
      <c r="V75" s="6">
        <v>2</v>
      </c>
      <c r="W75" s="8">
        <v>1136.61564817469</v>
      </c>
      <c r="X75" s="9">
        <v>0.61136294285368498</v>
      </c>
      <c r="Y75" s="10">
        <v>95.824691000000001</v>
      </c>
      <c r="Z75" s="6">
        <v>0</v>
      </c>
      <c r="AA75" s="11" t="s">
        <v>378</v>
      </c>
      <c r="AB75" s="11" t="s">
        <v>379</v>
      </c>
      <c r="AC75" s="12" t="s">
        <v>380</v>
      </c>
      <c r="AD75" s="29">
        <v>52.486439810295984</v>
      </c>
      <c r="AE75" s="29" t="s">
        <v>38</v>
      </c>
      <c r="AF75" s="29">
        <v>64.307523760735634</v>
      </c>
      <c r="AG75" s="29" t="s">
        <v>38</v>
      </c>
      <c r="AH75" s="30">
        <v>11.444869820704756</v>
      </c>
      <c r="AI75" s="30" t="s">
        <v>42</v>
      </c>
      <c r="AJ75" s="30">
        <v>13.520783073457764</v>
      </c>
      <c r="AK75" s="30" t="s">
        <v>42</v>
      </c>
    </row>
    <row r="76" spans="1:37" s="21" customFormat="1" hidden="1" x14ac:dyDescent="0.2">
      <c r="A76" s="14" t="s">
        <v>381</v>
      </c>
      <c r="B76" s="15">
        <v>1</v>
      </c>
      <c r="C76" s="14" t="s">
        <v>382</v>
      </c>
      <c r="D76" s="14" t="s">
        <v>37</v>
      </c>
      <c r="E76" s="7">
        <v>0.81554928087072998</v>
      </c>
      <c r="F76" s="7">
        <v>1.6545380895469299</v>
      </c>
      <c r="G76" s="7">
        <f t="shared" si="7"/>
        <v>1.23504368520883</v>
      </c>
      <c r="H76" s="7" t="str">
        <f t="shared" si="8"/>
        <v/>
      </c>
      <c r="I76" s="7">
        <v>2.1401409529282498</v>
      </c>
      <c r="J76" s="7">
        <v>1.0549109906563601</v>
      </c>
      <c r="K76" s="7">
        <f t="shared" si="9"/>
        <v>1.5975259717923049</v>
      </c>
      <c r="L76" s="7"/>
      <c r="M76" s="27">
        <v>0.49291659468175503</v>
      </c>
      <c r="N76" s="27">
        <v>1</v>
      </c>
      <c r="O76" s="27">
        <f t="shared" si="10"/>
        <v>0.74645829734087754</v>
      </c>
      <c r="P76" s="27" t="str">
        <f t="shared" si="11"/>
        <v/>
      </c>
      <c r="Q76" s="27">
        <v>4.8197084373326797</v>
      </c>
      <c r="R76" s="27">
        <v>2.3757142702889502</v>
      </c>
      <c r="S76" s="27">
        <f t="shared" si="12"/>
        <v>3.5977113538108147</v>
      </c>
      <c r="T76" s="27" t="str">
        <f t="shared" si="13"/>
        <v>cleaved by ADAM17</v>
      </c>
      <c r="U76" s="15">
        <v>6.8830000000000002E-2</v>
      </c>
      <c r="V76" s="15">
        <v>2</v>
      </c>
      <c r="W76" s="16">
        <v>1183.6323718075</v>
      </c>
      <c r="X76" s="17">
        <v>1.2153414642909799</v>
      </c>
      <c r="Y76" s="18">
        <v>115.79461999999999</v>
      </c>
      <c r="Z76" s="15">
        <v>0</v>
      </c>
      <c r="AA76" s="19" t="s">
        <v>383</v>
      </c>
      <c r="AB76" s="19" t="s">
        <v>384</v>
      </c>
      <c r="AC76" s="20" t="s">
        <v>385</v>
      </c>
      <c r="AD76" s="29">
        <v>1.0925583971348163</v>
      </c>
      <c r="AE76" s="29" t="s">
        <v>49</v>
      </c>
      <c r="AF76" s="29">
        <v>1.4132216018152541</v>
      </c>
      <c r="AG76" s="29" t="s">
        <v>49</v>
      </c>
      <c r="AH76" s="30">
        <v>0.66034043219518246</v>
      </c>
      <c r="AI76" s="30" t="s">
        <v>49</v>
      </c>
      <c r="AJ76" s="30">
        <v>3.1826483525630338</v>
      </c>
      <c r="AK76" s="30" t="s">
        <v>42</v>
      </c>
    </row>
    <row r="77" spans="1:37" hidden="1" x14ac:dyDescent="0.2">
      <c r="A77" s="5" t="s">
        <v>386</v>
      </c>
      <c r="B77" s="6">
        <v>1</v>
      </c>
      <c r="C77" s="5" t="s">
        <v>382</v>
      </c>
      <c r="D77" s="5" t="s">
        <v>37</v>
      </c>
      <c r="E77" s="7">
        <v>1.5504637715237199</v>
      </c>
      <c r="F77" s="7">
        <v>1.32087079026654</v>
      </c>
      <c r="G77" s="7">
        <f t="shared" si="7"/>
        <v>1.4356672808951298</v>
      </c>
      <c r="H77" s="7" t="str">
        <f t="shared" si="8"/>
        <v/>
      </c>
      <c r="I77" s="7">
        <v>1.2065755386432</v>
      </c>
      <c r="J77" s="7">
        <v>1.4163017867141301</v>
      </c>
      <c r="K77" s="7">
        <f t="shared" si="9"/>
        <v>1.3114386626786652</v>
      </c>
      <c r="L77" s="7"/>
      <c r="M77" s="27">
        <v>4.67218627760841</v>
      </c>
      <c r="N77" s="27">
        <v>3.9803280116066202</v>
      </c>
      <c r="O77" s="27">
        <f t="shared" si="10"/>
        <v>4.3262571446075153</v>
      </c>
      <c r="P77" s="27" t="str">
        <f t="shared" si="11"/>
        <v>cleaved by ADAM17</v>
      </c>
      <c r="Q77" s="27">
        <v>4.2347961373589698</v>
      </c>
      <c r="R77" s="27">
        <v>4.9708859028056303</v>
      </c>
      <c r="S77" s="27">
        <f t="shared" si="12"/>
        <v>4.6028410200823</v>
      </c>
      <c r="T77" s="27" t="str">
        <f t="shared" si="13"/>
        <v>cleaved by ADAM17</v>
      </c>
      <c r="U77" s="6">
        <v>7.2859999999999999E-3</v>
      </c>
      <c r="V77" s="6">
        <v>3</v>
      </c>
      <c r="W77" s="8">
        <v>1484.77319698414</v>
      </c>
      <c r="X77" s="9">
        <v>2.4607759272804399</v>
      </c>
      <c r="Y77" s="10">
        <v>52.529888</v>
      </c>
      <c r="Z77" s="6">
        <v>0</v>
      </c>
      <c r="AA77" s="11" t="s">
        <v>383</v>
      </c>
      <c r="AB77" s="11" t="s">
        <v>384</v>
      </c>
      <c r="AC77" s="12" t="s">
        <v>387</v>
      </c>
      <c r="AD77" s="29">
        <v>1.4264881107378096</v>
      </c>
      <c r="AE77" s="29" t="s">
        <v>49</v>
      </c>
      <c r="AF77" s="29">
        <v>1.3030537682147354</v>
      </c>
      <c r="AG77" s="29" t="s">
        <v>49</v>
      </c>
      <c r="AH77" s="30">
        <v>4.2985965222591878</v>
      </c>
      <c r="AI77" s="30" t="s">
        <v>42</v>
      </c>
      <c r="AJ77" s="30">
        <v>4.5734120141470918</v>
      </c>
      <c r="AK77" s="30" t="s">
        <v>42</v>
      </c>
    </row>
    <row r="78" spans="1:37" x14ac:dyDescent="0.2">
      <c r="A78" s="5" t="s">
        <v>388</v>
      </c>
      <c r="B78" s="6">
        <v>2</v>
      </c>
      <c r="C78" s="5" t="s">
        <v>389</v>
      </c>
      <c r="D78" s="5" t="s">
        <v>37</v>
      </c>
      <c r="E78" s="7">
        <v>4.7660215956579801</v>
      </c>
      <c r="F78" s="7">
        <v>7.0906683303528304</v>
      </c>
      <c r="G78" s="7">
        <f t="shared" si="7"/>
        <v>5.9283449630054053</v>
      </c>
      <c r="H78" s="7" t="str">
        <f t="shared" si="8"/>
        <v>cleaved by ADAM10</v>
      </c>
      <c r="I78" s="7">
        <v>6.9702544560197603</v>
      </c>
      <c r="J78" s="7">
        <v>4.6850849196282196</v>
      </c>
      <c r="K78" s="7">
        <f t="shared" si="9"/>
        <v>5.82766968782399</v>
      </c>
      <c r="L78" s="7" t="s">
        <v>38</v>
      </c>
      <c r="M78" s="27">
        <v>2.4336099839437701</v>
      </c>
      <c r="N78" s="27">
        <v>3.62061331348169</v>
      </c>
      <c r="O78" s="27">
        <f t="shared" si="10"/>
        <v>3.0271116487127303</v>
      </c>
      <c r="P78" s="27" t="str">
        <f t="shared" si="11"/>
        <v>cleaved by ADAM17</v>
      </c>
      <c r="Q78" s="27">
        <v>3.7641122808116201</v>
      </c>
      <c r="R78" s="27">
        <v>2.5300633992475698</v>
      </c>
      <c r="S78" s="27">
        <f t="shared" si="12"/>
        <v>3.1470878400295952</v>
      </c>
      <c r="T78" s="27" t="str">
        <f t="shared" si="13"/>
        <v>cleaved by ADAM17</v>
      </c>
      <c r="U78" s="6">
        <v>6.5040000000000001E-5</v>
      </c>
      <c r="V78" s="6">
        <v>3</v>
      </c>
      <c r="W78" s="8">
        <v>2095.0145605095299</v>
      </c>
      <c r="X78" s="9">
        <v>0.17528256762112601</v>
      </c>
      <c r="Y78" s="10">
        <v>71.612253999999993</v>
      </c>
      <c r="Z78" s="6">
        <v>0</v>
      </c>
      <c r="AA78" s="11" t="s">
        <v>390</v>
      </c>
      <c r="AB78" s="11" t="s">
        <v>391</v>
      </c>
      <c r="AC78" s="12" t="s">
        <v>392</v>
      </c>
      <c r="AD78" s="29">
        <v>5.6518655248094403</v>
      </c>
      <c r="AE78" s="29" t="s">
        <v>38</v>
      </c>
      <c r="AF78" s="29">
        <v>5.5506569657715197</v>
      </c>
      <c r="AG78" s="29" t="s">
        <v>38</v>
      </c>
      <c r="AH78" s="30">
        <v>2.9119326578643014</v>
      </c>
      <c r="AI78" s="30" t="s">
        <v>49</v>
      </c>
      <c r="AJ78" s="30">
        <v>2.9907989948381131</v>
      </c>
      <c r="AK78" s="30" t="s">
        <v>49</v>
      </c>
    </row>
    <row r="79" spans="1:37" hidden="1" x14ac:dyDescent="0.2">
      <c r="A79" s="5" t="s">
        <v>393</v>
      </c>
      <c r="B79" s="6">
        <v>1</v>
      </c>
      <c r="C79" s="5" t="s">
        <v>394</v>
      </c>
      <c r="D79" s="5" t="s">
        <v>37</v>
      </c>
      <c r="E79" s="7">
        <v>1.48491488525669</v>
      </c>
      <c r="F79" s="7">
        <v>1.0588062230436199</v>
      </c>
      <c r="G79" s="7">
        <f t="shared" si="7"/>
        <v>1.2718605541501549</v>
      </c>
      <c r="H79" s="7" t="str">
        <f t="shared" si="8"/>
        <v/>
      </c>
      <c r="I79" s="7">
        <v>1.3279004143089499</v>
      </c>
      <c r="J79" s="7">
        <v>1.8623040254502199</v>
      </c>
      <c r="K79" s="7">
        <f t="shared" si="9"/>
        <v>1.595102219879585</v>
      </c>
      <c r="L79" s="7"/>
      <c r="M79" s="27">
        <v>7.5923126900416102</v>
      </c>
      <c r="N79" s="27">
        <v>5.4136354907099697</v>
      </c>
      <c r="O79" s="27">
        <f t="shared" si="10"/>
        <v>6.5029740903757904</v>
      </c>
      <c r="P79" s="27" t="str">
        <f t="shared" si="11"/>
        <v>cleaved by ADAM17</v>
      </c>
      <c r="Q79" s="27">
        <v>5.9289964193301499</v>
      </c>
      <c r="R79" s="27">
        <v>8.3150767780614103</v>
      </c>
      <c r="S79" s="27">
        <f t="shared" si="12"/>
        <v>7.1220365986957805</v>
      </c>
      <c r="T79" s="27" t="str">
        <f t="shared" si="13"/>
        <v>cleaved by ADAM17</v>
      </c>
      <c r="U79" s="6">
        <v>6.5210000000000004E-2</v>
      </c>
      <c r="V79" s="6">
        <v>2</v>
      </c>
      <c r="W79" s="8">
        <v>1161.60661497156</v>
      </c>
      <c r="X79" s="9">
        <v>0.37162457316526099</v>
      </c>
      <c r="Y79" s="10">
        <v>28.233567000000001</v>
      </c>
      <c r="Z79" s="6">
        <v>0</v>
      </c>
      <c r="AA79" s="11" t="s">
        <v>395</v>
      </c>
      <c r="AB79" s="11" t="s">
        <v>396</v>
      </c>
      <c r="AC79" s="12" t="s">
        <v>397</v>
      </c>
      <c r="AD79" s="29">
        <v>1.2361709906558453</v>
      </c>
      <c r="AE79" s="29" t="s">
        <v>49</v>
      </c>
      <c r="AF79" s="29">
        <v>1.5503422013614025</v>
      </c>
      <c r="AG79" s="29" t="s">
        <v>49</v>
      </c>
      <c r="AH79" s="30">
        <v>6.3204947250530665</v>
      </c>
      <c r="AI79" s="30" t="s">
        <v>42</v>
      </c>
      <c r="AJ79" s="30">
        <v>6.9221857765529355</v>
      </c>
      <c r="AK79" s="30" t="s">
        <v>42</v>
      </c>
    </row>
    <row r="80" spans="1:37" hidden="1" x14ac:dyDescent="0.2">
      <c r="A80" s="5" t="s">
        <v>398</v>
      </c>
      <c r="B80" s="6">
        <v>3</v>
      </c>
      <c r="C80" s="5" t="s">
        <v>399</v>
      </c>
      <c r="D80" s="5" t="s">
        <v>400</v>
      </c>
      <c r="E80" s="7">
        <v>11.675211795691601</v>
      </c>
      <c r="F80" s="7">
        <v>6.3733691656361202</v>
      </c>
      <c r="G80" s="7">
        <f t="shared" si="7"/>
        <v>9.0242904806638613</v>
      </c>
      <c r="H80" s="7" t="str">
        <f t="shared" si="8"/>
        <v>cleaved by ADAM10</v>
      </c>
      <c r="I80" s="7">
        <v>7.7678254931633903</v>
      </c>
      <c r="J80" s="7">
        <v>12.160876856015699</v>
      </c>
      <c r="K80" s="7">
        <f t="shared" si="9"/>
        <v>9.9643511745895452</v>
      </c>
      <c r="L80" s="7" t="s">
        <v>38</v>
      </c>
      <c r="M80" s="27">
        <v>8.2327790493059005</v>
      </c>
      <c r="N80" s="27">
        <v>5.0088489382502202</v>
      </c>
      <c r="O80" s="27">
        <f t="shared" si="10"/>
        <v>6.6208139937780608</v>
      </c>
      <c r="P80" s="27" t="str">
        <f t="shared" si="11"/>
        <v>cleaved by ADAM17</v>
      </c>
      <c r="Q80" s="27">
        <v>6.0991848587240298</v>
      </c>
      <c r="R80" s="27">
        <v>11.2696313846366</v>
      </c>
      <c r="S80" s="27">
        <f t="shared" si="12"/>
        <v>8.6844081216803151</v>
      </c>
      <c r="T80" s="27" t="str">
        <f t="shared" si="13"/>
        <v>cleaved by ADAM17</v>
      </c>
      <c r="U80" s="6">
        <v>5.2679999999999998E-10</v>
      </c>
      <c r="V80" s="6">
        <v>5</v>
      </c>
      <c r="W80" s="8">
        <v>2800.51709709328</v>
      </c>
      <c r="X80" s="9">
        <v>0.474842050863652</v>
      </c>
      <c r="Y80" s="10">
        <v>41.939675999999999</v>
      </c>
      <c r="Z80" s="6">
        <v>2</v>
      </c>
      <c r="AA80" s="11" t="s">
        <v>401</v>
      </c>
      <c r="AB80" s="11" t="s">
        <v>402</v>
      </c>
      <c r="AC80" s="12" t="s">
        <v>403</v>
      </c>
      <c r="AD80" s="29">
        <v>13.766382199812234</v>
      </c>
      <c r="AE80" s="29" t="s">
        <v>38</v>
      </c>
      <c r="AF80" s="29">
        <v>15.32017381437926</v>
      </c>
      <c r="AG80" s="29" t="s">
        <v>38</v>
      </c>
      <c r="AH80" s="30">
        <v>9.707600905164492</v>
      </c>
      <c r="AI80" s="30" t="s">
        <v>42</v>
      </c>
      <c r="AJ80" s="30">
        <v>12.024069077832801</v>
      </c>
      <c r="AK80" s="30" t="s">
        <v>42</v>
      </c>
    </row>
    <row r="81" spans="1:37" hidden="1" x14ac:dyDescent="0.2">
      <c r="A81" s="5" t="s">
        <v>404</v>
      </c>
      <c r="B81" s="6">
        <v>2</v>
      </c>
      <c r="C81" s="5" t="s">
        <v>405</v>
      </c>
      <c r="D81" s="5" t="s">
        <v>164</v>
      </c>
      <c r="E81" s="7">
        <v>3.3188157890829899</v>
      </c>
      <c r="F81" s="7">
        <v>4.5565470597106996</v>
      </c>
      <c r="G81" s="7">
        <f t="shared" si="7"/>
        <v>3.9376814243968448</v>
      </c>
      <c r="H81" s="7" t="str">
        <f t="shared" si="8"/>
        <v>cleaved by ADAM10</v>
      </c>
      <c r="I81" s="7">
        <v>5.1823357518967201</v>
      </c>
      <c r="J81" s="7">
        <v>3.7746165006833201</v>
      </c>
      <c r="K81" s="7">
        <f t="shared" si="9"/>
        <v>4.4784761262900199</v>
      </c>
      <c r="L81" s="7" t="s">
        <v>38</v>
      </c>
      <c r="M81" s="27">
        <v>3.83074583719947</v>
      </c>
      <c r="N81" s="27">
        <v>5.2593981679872597</v>
      </c>
      <c r="O81" s="27">
        <f t="shared" si="10"/>
        <v>4.5450720025933649</v>
      </c>
      <c r="P81" s="27" t="str">
        <f t="shared" si="11"/>
        <v>cleaved by ADAM17</v>
      </c>
      <c r="Q81" s="27">
        <v>5.6134079363620701</v>
      </c>
      <c r="R81" s="27">
        <v>4.0885931047412498</v>
      </c>
      <c r="S81" s="27">
        <f t="shared" si="12"/>
        <v>4.8510005205516595</v>
      </c>
      <c r="T81" s="27" t="str">
        <f t="shared" si="13"/>
        <v>cleaved by ADAM17</v>
      </c>
      <c r="U81" s="6">
        <v>3.8920000000000003E-2</v>
      </c>
      <c r="V81" s="6">
        <v>3</v>
      </c>
      <c r="W81" s="8">
        <v>1678.00522213063</v>
      </c>
      <c r="X81" s="9">
        <v>-3.1680101016241698E-2</v>
      </c>
      <c r="Y81" s="10">
        <v>61.187516000000002</v>
      </c>
      <c r="Z81" s="6">
        <v>0</v>
      </c>
      <c r="AA81" s="11" t="s">
        <v>406</v>
      </c>
      <c r="AB81" s="11" t="s">
        <v>407</v>
      </c>
      <c r="AC81" s="12" t="s">
        <v>408</v>
      </c>
      <c r="AD81" s="29">
        <v>3.8547940299018437</v>
      </c>
      <c r="AE81" s="29" t="s">
        <v>38</v>
      </c>
      <c r="AF81" s="29">
        <v>4.3698660746384554</v>
      </c>
      <c r="AG81" s="29" t="s">
        <v>38</v>
      </c>
      <c r="AH81" s="30">
        <v>4.4454509301553653</v>
      </c>
      <c r="AI81" s="30" t="s">
        <v>42</v>
      </c>
      <c r="AJ81" s="30">
        <v>4.7561970344331765</v>
      </c>
      <c r="AK81" s="30" t="s">
        <v>42</v>
      </c>
    </row>
    <row r="82" spans="1:37" x14ac:dyDescent="0.2">
      <c r="A82" s="5" t="s">
        <v>409</v>
      </c>
      <c r="B82" s="6">
        <v>1</v>
      </c>
      <c r="C82" s="5" t="s">
        <v>410</v>
      </c>
      <c r="D82" s="5" t="s">
        <v>107</v>
      </c>
      <c r="E82" s="7">
        <v>5.1094708921879102</v>
      </c>
      <c r="F82" s="7">
        <v>5.42603147411329</v>
      </c>
      <c r="G82" s="7">
        <f t="shared" si="7"/>
        <v>5.2677511831506001</v>
      </c>
      <c r="H82" s="7" t="str">
        <f t="shared" si="8"/>
        <v>cleaved by ADAM10</v>
      </c>
      <c r="I82" s="7">
        <v>5.9893794713375703</v>
      </c>
      <c r="J82" s="7">
        <v>5.6399525541027504</v>
      </c>
      <c r="K82" s="7">
        <f t="shared" si="9"/>
        <v>5.8146660127201599</v>
      </c>
      <c r="L82" s="7" t="s">
        <v>38</v>
      </c>
      <c r="M82" s="27">
        <v>1.0847308380549801</v>
      </c>
      <c r="N82" s="27">
        <v>1.1519360404277199</v>
      </c>
      <c r="O82" s="27">
        <f t="shared" si="10"/>
        <v>1.11833343924135</v>
      </c>
      <c r="P82" s="27" t="str">
        <f t="shared" si="11"/>
        <v/>
      </c>
      <c r="Q82" s="27">
        <v>1.2240749701381399</v>
      </c>
      <c r="R82" s="27">
        <v>1.1526611040896499</v>
      </c>
      <c r="S82" s="27">
        <f t="shared" si="12"/>
        <v>1.1883680371138949</v>
      </c>
      <c r="T82" s="27" t="str">
        <f t="shared" si="13"/>
        <v/>
      </c>
      <c r="U82" s="6">
        <v>3.1489999999999997E-2</v>
      </c>
      <c r="V82" s="6">
        <v>3</v>
      </c>
      <c r="W82" s="8">
        <v>1351.76877193531</v>
      </c>
      <c r="X82" s="9">
        <v>-0.49812860117665497</v>
      </c>
      <c r="Y82" s="10">
        <v>17.469045000000001</v>
      </c>
      <c r="Z82" s="6">
        <v>1</v>
      </c>
      <c r="AA82" s="11" t="s">
        <v>411</v>
      </c>
      <c r="AB82" s="11" t="s">
        <v>412</v>
      </c>
      <c r="AC82" s="12" t="s">
        <v>413</v>
      </c>
      <c r="AD82" s="29">
        <v>5.2629953301051202</v>
      </c>
      <c r="AE82" s="29" t="s">
        <v>38</v>
      </c>
      <c r="AF82" s="29">
        <v>5.8094163917521984</v>
      </c>
      <c r="AG82" s="29" t="s">
        <v>38</v>
      </c>
      <c r="AH82" s="30">
        <v>1.1173237807916689</v>
      </c>
      <c r="AI82" s="30" t="s">
        <v>49</v>
      </c>
      <c r="AJ82" s="30">
        <v>1.1872951497371083</v>
      </c>
      <c r="AK82" s="30" t="s">
        <v>49</v>
      </c>
    </row>
    <row r="83" spans="1:37" s="21" customFormat="1" x14ac:dyDescent="0.2">
      <c r="A83" s="14" t="s">
        <v>414</v>
      </c>
      <c r="B83" s="15">
        <v>2</v>
      </c>
      <c r="C83" s="14" t="s">
        <v>410</v>
      </c>
      <c r="D83" s="14" t="s">
        <v>107</v>
      </c>
      <c r="E83" s="7">
        <v>2.8329537716821802</v>
      </c>
      <c r="F83" s="7">
        <v>3.0542572360565901</v>
      </c>
      <c r="G83" s="7">
        <f t="shared" si="7"/>
        <v>2.9436055038693851</v>
      </c>
      <c r="H83" s="7" t="str">
        <f t="shared" si="8"/>
        <v/>
      </c>
      <c r="I83" s="7">
        <v>3.7194672160537001</v>
      </c>
      <c r="J83" s="7">
        <v>3.4499643821658501</v>
      </c>
      <c r="K83" s="7">
        <f t="shared" si="9"/>
        <v>3.5847157991097749</v>
      </c>
      <c r="L83" s="7" t="s">
        <v>38</v>
      </c>
      <c r="M83" s="27">
        <v>1.1190985555538699</v>
      </c>
      <c r="N83" s="27">
        <v>1.2065198152285099</v>
      </c>
      <c r="O83" s="27">
        <f t="shared" si="10"/>
        <v>1.1628091853911899</v>
      </c>
      <c r="P83" s="27" t="str">
        <f t="shared" si="11"/>
        <v/>
      </c>
      <c r="Q83" s="27">
        <v>1.4692799777040999</v>
      </c>
      <c r="R83" s="27">
        <v>1.36281980618898</v>
      </c>
      <c r="S83" s="27">
        <f t="shared" si="12"/>
        <v>1.4160498919465399</v>
      </c>
      <c r="T83" s="27" t="str">
        <f t="shared" si="13"/>
        <v/>
      </c>
      <c r="U83" s="15">
        <v>2.4340000000000001E-2</v>
      </c>
      <c r="V83" s="15">
        <v>4</v>
      </c>
      <c r="W83" s="16">
        <v>2438.2247521412501</v>
      </c>
      <c r="X83" s="17">
        <v>-1.0348302583315501</v>
      </c>
      <c r="Y83" s="18">
        <v>22.453627999999998</v>
      </c>
      <c r="Z83" s="15">
        <v>2</v>
      </c>
      <c r="AA83" s="19" t="s">
        <v>411</v>
      </c>
      <c r="AB83" s="19" t="s">
        <v>412</v>
      </c>
      <c r="AC83" s="20" t="s">
        <v>413</v>
      </c>
      <c r="AD83" s="29">
        <v>2.9644512376461076</v>
      </c>
      <c r="AE83" s="29" t="s">
        <v>49</v>
      </c>
      <c r="AF83" s="29">
        <v>3.5901031006018904</v>
      </c>
      <c r="AG83" s="29" t="s">
        <v>38</v>
      </c>
      <c r="AH83" s="30">
        <v>1.166651516589355</v>
      </c>
      <c r="AI83" s="30" t="s">
        <v>49</v>
      </c>
      <c r="AJ83" s="30">
        <v>1.4152632977919932</v>
      </c>
      <c r="AK83" s="30" t="s">
        <v>49</v>
      </c>
    </row>
    <row r="84" spans="1:37" x14ac:dyDescent="0.2">
      <c r="A84" s="5" t="s">
        <v>415</v>
      </c>
      <c r="B84" s="6">
        <v>3</v>
      </c>
      <c r="C84" s="5" t="s">
        <v>416</v>
      </c>
      <c r="D84" s="5" t="s">
        <v>37</v>
      </c>
      <c r="E84" s="7">
        <v>2.7640506499486901</v>
      </c>
      <c r="F84" s="7">
        <v>4.2986802501671297</v>
      </c>
      <c r="G84" s="7">
        <f t="shared" si="7"/>
        <v>3.5313654500579101</v>
      </c>
      <c r="H84" s="7" t="str">
        <f t="shared" si="8"/>
        <v>cleaved by ADAM10</v>
      </c>
      <c r="I84" s="7">
        <v>4.3913383793839804</v>
      </c>
      <c r="J84" s="7">
        <v>3.16376831281285</v>
      </c>
      <c r="K84" s="7">
        <f t="shared" si="9"/>
        <v>3.777553346098415</v>
      </c>
      <c r="L84" s="7" t="s">
        <v>38</v>
      </c>
      <c r="M84" s="27">
        <v>0.54879564787718005</v>
      </c>
      <c r="N84" s="27">
        <v>0.72737421212240005</v>
      </c>
      <c r="O84" s="27">
        <f t="shared" si="10"/>
        <v>0.63808492999979005</v>
      </c>
      <c r="P84" s="27" t="str">
        <f t="shared" si="11"/>
        <v/>
      </c>
      <c r="Q84" s="27">
        <v>0.70140470491655704</v>
      </c>
      <c r="R84" s="27">
        <v>0.61039679552647397</v>
      </c>
      <c r="S84" s="27">
        <f t="shared" si="12"/>
        <v>0.6559007502215155</v>
      </c>
      <c r="T84" s="27" t="str">
        <f t="shared" si="13"/>
        <v/>
      </c>
      <c r="U84" s="6">
        <v>2.491E-5</v>
      </c>
      <c r="V84" s="6">
        <v>2</v>
      </c>
      <c r="W84" s="8">
        <v>1384.6890124325</v>
      </c>
      <c r="X84" s="9">
        <v>-1.19222257502439</v>
      </c>
      <c r="Y84" s="10">
        <v>46.055210000000002</v>
      </c>
      <c r="Z84" s="6">
        <v>0</v>
      </c>
      <c r="AA84" s="11" t="s">
        <v>417</v>
      </c>
      <c r="AB84" s="11" t="s">
        <v>418</v>
      </c>
      <c r="AC84" s="12" t="s">
        <v>419</v>
      </c>
      <c r="AD84" s="29">
        <v>3.9801585176963798</v>
      </c>
      <c r="AE84" s="29" t="s">
        <v>38</v>
      </c>
      <c r="AF84" s="29">
        <v>4.1836692671497815</v>
      </c>
      <c r="AG84" s="29" t="s">
        <v>38</v>
      </c>
      <c r="AH84" s="30">
        <v>0.60346481488304271</v>
      </c>
      <c r="AI84" s="30" t="s">
        <v>49</v>
      </c>
      <c r="AJ84" s="30">
        <v>0.6692286616959181</v>
      </c>
      <c r="AK84" s="30" t="s">
        <v>49</v>
      </c>
    </row>
    <row r="85" spans="1:37" hidden="1" x14ac:dyDescent="0.2">
      <c r="A85" s="5" t="s">
        <v>420</v>
      </c>
      <c r="B85" s="6">
        <v>1</v>
      </c>
      <c r="C85" s="5" t="s">
        <v>421</v>
      </c>
      <c r="D85" s="5" t="s">
        <v>37</v>
      </c>
      <c r="E85" s="7">
        <v>3.75926307511947</v>
      </c>
      <c r="F85" s="7">
        <v>4.17618436603827</v>
      </c>
      <c r="G85" s="7">
        <f t="shared" si="7"/>
        <v>3.9677237205788698</v>
      </c>
      <c r="H85" s="7" t="str">
        <f t="shared" si="8"/>
        <v>cleaved by ADAM10</v>
      </c>
      <c r="I85" s="7">
        <v>4.7620022218456004</v>
      </c>
      <c r="J85" s="7">
        <v>4.2865969380569702</v>
      </c>
      <c r="K85" s="7">
        <f t="shared" si="9"/>
        <v>4.5242995799512853</v>
      </c>
      <c r="L85" s="7" t="s">
        <v>38</v>
      </c>
      <c r="M85" s="27">
        <v>6.1584262513908801</v>
      </c>
      <c r="N85" s="27">
        <v>6.8414268745054301</v>
      </c>
      <c r="O85" s="27">
        <f t="shared" si="10"/>
        <v>6.4999265629481551</v>
      </c>
      <c r="P85" s="27" t="str">
        <f t="shared" si="11"/>
        <v>cleaved by ADAM17</v>
      </c>
      <c r="Q85" s="27">
        <v>7.8430459880351897</v>
      </c>
      <c r="R85" s="27">
        <v>7.0600506574987696</v>
      </c>
      <c r="S85" s="27">
        <f t="shared" si="12"/>
        <v>7.4515483227669801</v>
      </c>
      <c r="T85" s="27" t="str">
        <f t="shared" si="13"/>
        <v>cleaved by ADAM17</v>
      </c>
      <c r="U85" s="6">
        <v>7.574E-3</v>
      </c>
      <c r="V85" s="6">
        <v>2</v>
      </c>
      <c r="W85" s="8">
        <v>1072.66789426844</v>
      </c>
      <c r="X85" s="9">
        <v>0.22465335149552099</v>
      </c>
      <c r="Y85" s="10">
        <v>63.397834000000003</v>
      </c>
      <c r="Z85" s="6">
        <v>0</v>
      </c>
      <c r="AA85" s="11" t="s">
        <v>422</v>
      </c>
      <c r="AB85" s="11" t="s">
        <v>423</v>
      </c>
      <c r="AC85" s="12" t="s">
        <v>424</v>
      </c>
      <c r="AD85" s="29">
        <v>3.9567713852436341</v>
      </c>
      <c r="AE85" s="29" t="s">
        <v>38</v>
      </c>
      <c r="AF85" s="29">
        <v>4.5118108963517489</v>
      </c>
      <c r="AG85" s="29" t="s">
        <v>38</v>
      </c>
      <c r="AH85" s="30">
        <v>6.481984442885059</v>
      </c>
      <c r="AI85" s="30" t="s">
        <v>42</v>
      </c>
      <c r="AJ85" s="30">
        <v>7.430979386584661</v>
      </c>
      <c r="AK85" s="30" t="s">
        <v>42</v>
      </c>
    </row>
    <row r="86" spans="1:37" hidden="1" x14ac:dyDescent="0.2">
      <c r="A86" s="5" t="s">
        <v>425</v>
      </c>
      <c r="B86" s="6">
        <v>1</v>
      </c>
      <c r="C86" s="5" t="s">
        <v>426</v>
      </c>
      <c r="D86" s="5" t="s">
        <v>190</v>
      </c>
      <c r="E86" s="7">
        <v>1.1560347213327999</v>
      </c>
      <c r="F86" s="7">
        <v>1.1896448015045999</v>
      </c>
      <c r="G86" s="7">
        <f t="shared" si="7"/>
        <v>1.1728397614186998</v>
      </c>
      <c r="H86" s="7" t="str">
        <f t="shared" si="8"/>
        <v/>
      </c>
      <c r="I86" s="7">
        <v>1.64070513636759</v>
      </c>
      <c r="J86" s="7">
        <v>1.5943516104228299</v>
      </c>
      <c r="K86" s="7">
        <f t="shared" si="9"/>
        <v>1.6175283733952099</v>
      </c>
      <c r="L86" s="7"/>
      <c r="M86" s="27">
        <v>3.2371877984634998</v>
      </c>
      <c r="N86" s="27">
        <v>3.33130447111161</v>
      </c>
      <c r="O86" s="27">
        <f t="shared" si="10"/>
        <v>3.2842461347875549</v>
      </c>
      <c r="P86" s="27" t="str">
        <f t="shared" si="11"/>
        <v>cleaved by ADAM17</v>
      </c>
      <c r="Q86" s="27">
        <v>4.1298974824649104</v>
      </c>
      <c r="R86" s="27">
        <v>4.0132188021467101</v>
      </c>
      <c r="S86" s="27">
        <f t="shared" si="12"/>
        <v>4.0715581423058103</v>
      </c>
      <c r="T86" s="27" t="str">
        <f t="shared" si="13"/>
        <v>cleaved by ADAM17</v>
      </c>
      <c r="U86" s="6">
        <v>1.9349999999999999E-2</v>
      </c>
      <c r="V86" s="6">
        <v>3</v>
      </c>
      <c r="W86" s="8">
        <v>2015.1520116814099</v>
      </c>
      <c r="X86" s="9">
        <v>-0.885098783275861</v>
      </c>
      <c r="Y86" s="10">
        <v>58.051791000000001</v>
      </c>
      <c r="Z86" s="6">
        <v>1</v>
      </c>
      <c r="AA86" s="11" t="s">
        <v>427</v>
      </c>
      <c r="AB86" s="11" t="s">
        <v>428</v>
      </c>
      <c r="AC86" s="12" t="s">
        <v>429</v>
      </c>
      <c r="AD86" s="29">
        <v>1.1725989703220983</v>
      </c>
      <c r="AE86" s="29" t="s">
        <v>49</v>
      </c>
      <c r="AF86" s="29">
        <v>1.6171962850370003</v>
      </c>
      <c r="AG86" s="29" t="s">
        <v>49</v>
      </c>
      <c r="AH86" s="30">
        <v>3.2835718591922753</v>
      </c>
      <c r="AI86" s="30" t="s">
        <v>42</v>
      </c>
      <c r="AJ86" s="30">
        <v>4.0707222267935519</v>
      </c>
      <c r="AK86" s="30" t="s">
        <v>42</v>
      </c>
    </row>
    <row r="87" spans="1:37" hidden="1" x14ac:dyDescent="0.2">
      <c r="A87" s="5" t="s">
        <v>430</v>
      </c>
      <c r="B87" s="6">
        <v>1</v>
      </c>
      <c r="C87" s="5" t="s">
        <v>431</v>
      </c>
      <c r="D87" s="5" t="s">
        <v>37</v>
      </c>
      <c r="E87" s="7">
        <v>0.97022058274752299</v>
      </c>
      <c r="F87" s="7">
        <v>1.37190883705097</v>
      </c>
      <c r="G87" s="7">
        <f t="shared" si="7"/>
        <v>1.1710647098992464</v>
      </c>
      <c r="H87" s="7" t="str">
        <f t="shared" si="8"/>
        <v/>
      </c>
      <c r="I87" s="7">
        <v>0.98577539067970099</v>
      </c>
      <c r="J87" s="7">
        <v>0.69714513688776003</v>
      </c>
      <c r="K87" s="7">
        <f t="shared" si="9"/>
        <v>0.84146026378373051</v>
      </c>
      <c r="L87" s="7"/>
      <c r="M87" s="27">
        <v>2.7218769722910001</v>
      </c>
      <c r="N87" s="27">
        <v>3.8487815431383101</v>
      </c>
      <c r="O87" s="27">
        <f t="shared" si="10"/>
        <v>3.2853292577146549</v>
      </c>
      <c r="P87" s="27" t="str">
        <f t="shared" si="11"/>
        <v>cleaved by ADAM17</v>
      </c>
      <c r="Q87" s="27">
        <v>3.50229907094127</v>
      </c>
      <c r="R87" s="27">
        <v>2.47684288765792</v>
      </c>
      <c r="S87" s="27">
        <f t="shared" si="12"/>
        <v>2.9895709792995948</v>
      </c>
      <c r="T87" s="27" t="str">
        <f t="shared" si="13"/>
        <v/>
      </c>
      <c r="U87" s="6">
        <v>5.6919999999999998E-2</v>
      </c>
      <c r="V87" s="6">
        <v>3</v>
      </c>
      <c r="W87" s="8">
        <v>1300.6973608025</v>
      </c>
      <c r="X87" s="9">
        <v>1.0513687051763201</v>
      </c>
      <c r="Y87" s="10">
        <v>18.098949000000001</v>
      </c>
      <c r="Z87" s="6">
        <v>0</v>
      </c>
      <c r="AA87" s="11" t="s">
        <v>432</v>
      </c>
      <c r="AB87" s="11" t="s">
        <v>433</v>
      </c>
      <c r="AC87" s="12" t="s">
        <v>434</v>
      </c>
      <c r="AD87" s="29">
        <v>1.1366188222635341</v>
      </c>
      <c r="AE87" s="29" t="s">
        <v>49</v>
      </c>
      <c r="AF87" s="29">
        <v>0.81670941487572779</v>
      </c>
      <c r="AG87" s="29" t="s">
        <v>49</v>
      </c>
      <c r="AH87" s="30">
        <v>3.1886940491724252</v>
      </c>
      <c r="AI87" s="30" t="s">
        <v>42</v>
      </c>
      <c r="AJ87" s="30">
        <v>2.9016352528094691</v>
      </c>
      <c r="AK87" s="30" t="s">
        <v>49</v>
      </c>
    </row>
    <row r="88" spans="1:37" hidden="1" x14ac:dyDescent="0.2">
      <c r="A88" s="5" t="s">
        <v>435</v>
      </c>
      <c r="B88" s="6">
        <v>1</v>
      </c>
      <c r="C88" s="5" t="s">
        <v>436</v>
      </c>
      <c r="D88" s="5" t="s">
        <v>37</v>
      </c>
      <c r="E88" s="7">
        <v>1.58771744400908</v>
      </c>
      <c r="F88" s="7">
        <v>2.1850640556743799</v>
      </c>
      <c r="G88" s="7">
        <f t="shared" si="7"/>
        <v>1.8863907498417301</v>
      </c>
      <c r="H88" s="7" t="str">
        <f t="shared" si="8"/>
        <v/>
      </c>
      <c r="I88" s="7">
        <v>2.3110905034187401</v>
      </c>
      <c r="J88" s="7">
        <v>1.67929113905504</v>
      </c>
      <c r="K88" s="7">
        <f t="shared" si="9"/>
        <v>1.9951908212368901</v>
      </c>
      <c r="L88" s="7"/>
      <c r="M88" s="27">
        <v>2.5460040301650402</v>
      </c>
      <c r="N88" s="27">
        <v>3.5038866096150998</v>
      </c>
      <c r="O88" s="27">
        <f t="shared" si="10"/>
        <v>3.0249453198900698</v>
      </c>
      <c r="P88" s="27" t="str">
        <f t="shared" si="11"/>
        <v>cleaved by ADAM17</v>
      </c>
      <c r="Q88" s="27">
        <v>3.7621948382631598</v>
      </c>
      <c r="R88" s="27">
        <v>2.7336966881860101</v>
      </c>
      <c r="S88" s="27">
        <f t="shared" si="12"/>
        <v>3.2479457632245849</v>
      </c>
      <c r="T88" s="27" t="str">
        <f t="shared" si="13"/>
        <v>cleaved by ADAM17</v>
      </c>
      <c r="U88" s="6">
        <v>6.318E-2</v>
      </c>
      <c r="V88" s="6">
        <v>2</v>
      </c>
      <c r="W88" s="8">
        <v>976.56303587000002</v>
      </c>
      <c r="X88" s="9">
        <v>0.53512162635694704</v>
      </c>
      <c r="Y88" s="10">
        <v>39.847335000000001</v>
      </c>
      <c r="Z88" s="6">
        <v>0</v>
      </c>
      <c r="AA88" s="11" t="s">
        <v>437</v>
      </c>
      <c r="AB88" s="11" t="s">
        <v>438</v>
      </c>
      <c r="AC88" s="12" t="s">
        <v>439</v>
      </c>
      <c r="AD88" s="29">
        <v>1.8391016377505622</v>
      </c>
      <c r="AE88" s="29" t="s">
        <v>49</v>
      </c>
      <c r="AF88" s="29">
        <v>1.9451742473130327</v>
      </c>
      <c r="AG88" s="29" t="s">
        <v>49</v>
      </c>
      <c r="AH88" s="30">
        <v>2.9491142767650258</v>
      </c>
      <c r="AI88" s="30" t="s">
        <v>49</v>
      </c>
      <c r="AJ88" s="30">
        <v>3.1665244186404711</v>
      </c>
      <c r="AK88" s="30" t="s">
        <v>42</v>
      </c>
    </row>
    <row r="89" spans="1:37" hidden="1" x14ac:dyDescent="0.2">
      <c r="A89" s="5" t="s">
        <v>440</v>
      </c>
      <c r="B89" s="6">
        <v>1</v>
      </c>
      <c r="C89" s="5" t="s">
        <v>441</v>
      </c>
      <c r="D89" s="5" t="s">
        <v>37</v>
      </c>
      <c r="E89" s="7">
        <v>4.6722581677452304</v>
      </c>
      <c r="F89" s="7">
        <v>5.3938394943167998</v>
      </c>
      <c r="G89" s="7">
        <f t="shared" si="7"/>
        <v>5.0330488310310155</v>
      </c>
      <c r="H89" s="7" t="str">
        <f t="shared" si="8"/>
        <v>cleaved by ADAM10</v>
      </c>
      <c r="I89" s="7">
        <v>5.7470723981251899</v>
      </c>
      <c r="J89" s="7">
        <v>4.9782360007293303</v>
      </c>
      <c r="K89" s="7">
        <f t="shared" si="9"/>
        <v>5.3626541994272596</v>
      </c>
      <c r="L89" s="7" t="s">
        <v>38</v>
      </c>
      <c r="M89" s="27">
        <v>3.9894012134154799</v>
      </c>
      <c r="N89" s="27">
        <v>4.6055224371259698</v>
      </c>
      <c r="O89" s="27">
        <f t="shared" si="10"/>
        <v>4.2974618252707248</v>
      </c>
      <c r="P89" s="27" t="str">
        <f t="shared" si="11"/>
        <v>cleaved by ADAM17</v>
      </c>
      <c r="Q89" s="27">
        <v>5.9314335227348902</v>
      </c>
      <c r="R89" s="27">
        <v>5.1379335169754103</v>
      </c>
      <c r="S89" s="27">
        <f t="shared" si="12"/>
        <v>5.5346835198551503</v>
      </c>
      <c r="T89" s="27" t="str">
        <f t="shared" si="13"/>
        <v>cleaved by ADAM17</v>
      </c>
      <c r="U89" s="6">
        <v>1.7600000000000001E-2</v>
      </c>
      <c r="V89" s="6">
        <v>2</v>
      </c>
      <c r="W89" s="8">
        <v>1321.67900266688</v>
      </c>
      <c r="X89" s="9">
        <v>-0.56036535599536497</v>
      </c>
      <c r="Y89" s="10">
        <v>44.450924999999998</v>
      </c>
      <c r="Z89" s="6">
        <v>0</v>
      </c>
      <c r="AA89" s="11" t="s">
        <v>442</v>
      </c>
      <c r="AB89" s="11" t="s">
        <v>443</v>
      </c>
      <c r="AC89" s="12" t="s">
        <v>444</v>
      </c>
      <c r="AD89" s="29">
        <v>5.0071857990827375</v>
      </c>
      <c r="AE89" s="29" t="s">
        <v>38</v>
      </c>
      <c r="AF89" s="29">
        <v>5.3350974437621392</v>
      </c>
      <c r="AG89" s="29" t="s">
        <v>38</v>
      </c>
      <c r="AH89" s="30">
        <v>4.2753787109964865</v>
      </c>
      <c r="AI89" s="30" t="s">
        <v>42</v>
      </c>
      <c r="AJ89" s="30">
        <v>5.5062427672411349</v>
      </c>
      <c r="AK89" s="30" t="s">
        <v>42</v>
      </c>
    </row>
    <row r="90" spans="1:37" s="21" customFormat="1" x14ac:dyDescent="0.2">
      <c r="A90" s="14" t="s">
        <v>445</v>
      </c>
      <c r="B90" s="15">
        <v>2</v>
      </c>
      <c r="C90" s="14" t="s">
        <v>446</v>
      </c>
      <c r="D90" s="14" t="s">
        <v>447</v>
      </c>
      <c r="E90" s="7">
        <v>4.4212331596890397</v>
      </c>
      <c r="F90" s="7">
        <v>5.6222440189824496</v>
      </c>
      <c r="G90" s="7">
        <f t="shared" si="7"/>
        <v>5.0217385893357447</v>
      </c>
      <c r="H90" s="7" t="str">
        <f t="shared" si="8"/>
        <v>cleaved by ADAM10</v>
      </c>
      <c r="I90" s="7">
        <v>6.1979346228212204</v>
      </c>
      <c r="J90" s="7">
        <v>4.8739460584568297</v>
      </c>
      <c r="K90" s="7">
        <f t="shared" si="9"/>
        <v>5.5359403406390246</v>
      </c>
      <c r="L90" s="7" t="s">
        <v>38</v>
      </c>
      <c r="M90" s="27">
        <v>0.97245402449006701</v>
      </c>
      <c r="N90" s="27">
        <v>1.23661739280659</v>
      </c>
      <c r="O90" s="27">
        <f t="shared" si="10"/>
        <v>1.1045357086483285</v>
      </c>
      <c r="P90" s="27" t="str">
        <f t="shared" si="11"/>
        <v/>
      </c>
      <c r="Q90" s="27">
        <v>1.6160606892704401</v>
      </c>
      <c r="R90" s="27">
        <v>1.2708415151225601</v>
      </c>
      <c r="S90" s="27">
        <f t="shared" si="12"/>
        <v>1.4434511021965002</v>
      </c>
      <c r="T90" s="27" t="str">
        <f t="shared" si="13"/>
        <v/>
      </c>
      <c r="U90" s="15">
        <v>5.0049999999999999E-3</v>
      </c>
      <c r="V90" s="15">
        <v>2</v>
      </c>
      <c r="W90" s="16">
        <v>1393.65959348719</v>
      </c>
      <c r="X90" s="17">
        <v>1.17402929327012</v>
      </c>
      <c r="Y90" s="18">
        <v>33.468434000000002</v>
      </c>
      <c r="Z90" s="15">
        <v>0</v>
      </c>
      <c r="AA90" s="19" t="s">
        <v>448</v>
      </c>
      <c r="AB90" s="19" t="s">
        <v>449</v>
      </c>
      <c r="AC90" s="20" t="s">
        <v>450</v>
      </c>
      <c r="AD90" s="29">
        <v>4.9528760575604496</v>
      </c>
      <c r="AE90" s="29" t="s">
        <v>38</v>
      </c>
      <c r="AF90" s="29">
        <v>5.4674098538179212</v>
      </c>
      <c r="AG90" s="29" t="s">
        <v>38</v>
      </c>
      <c r="AH90" s="30">
        <v>1.1039218856505602</v>
      </c>
      <c r="AI90" s="30" t="s">
        <v>49</v>
      </c>
      <c r="AJ90" s="30">
        <v>1.4348063186241578</v>
      </c>
      <c r="AK90" s="30" t="s">
        <v>49</v>
      </c>
    </row>
    <row r="91" spans="1:37" hidden="1" x14ac:dyDescent="0.2">
      <c r="A91" s="5" t="s">
        <v>451</v>
      </c>
      <c r="B91" s="6">
        <v>2</v>
      </c>
      <c r="C91" s="5" t="s">
        <v>446</v>
      </c>
      <c r="D91" s="5" t="s">
        <v>452</v>
      </c>
      <c r="E91" s="7">
        <v>1.4775295136841999</v>
      </c>
      <c r="F91" s="7">
        <v>1.3979522912622</v>
      </c>
      <c r="G91" s="7">
        <f t="shared" si="7"/>
        <v>1.4377409024732</v>
      </c>
      <c r="H91" s="7" t="str">
        <f t="shared" si="8"/>
        <v/>
      </c>
      <c r="I91" s="7">
        <v>0.85018255955680799</v>
      </c>
      <c r="J91" s="7">
        <v>0.89857846481339598</v>
      </c>
      <c r="K91" s="7">
        <f t="shared" si="9"/>
        <v>0.87438051218510204</v>
      </c>
      <c r="L91" s="7"/>
      <c r="M91" s="27">
        <v>2.6973299458823701</v>
      </c>
      <c r="N91" s="27">
        <v>2.5520563502884799</v>
      </c>
      <c r="O91" s="27">
        <f t="shared" si="10"/>
        <v>2.624693148085425</v>
      </c>
      <c r="P91" s="27" t="str">
        <f t="shared" si="11"/>
        <v/>
      </c>
      <c r="Q91" s="27">
        <v>1.44698502798763</v>
      </c>
      <c r="R91" s="27">
        <v>1.52935339644569</v>
      </c>
      <c r="S91" s="27">
        <f t="shared" si="12"/>
        <v>1.4881692122166599</v>
      </c>
      <c r="T91" s="27" t="str">
        <f t="shared" si="13"/>
        <v/>
      </c>
      <c r="U91" s="6">
        <v>8.5880000000000004E-7</v>
      </c>
      <c r="V91" s="6">
        <v>3</v>
      </c>
      <c r="W91" s="8">
        <v>1856.8763769157799</v>
      </c>
      <c r="X91" s="9">
        <v>0.25291171076861702</v>
      </c>
      <c r="Y91" s="10">
        <v>27.551492</v>
      </c>
      <c r="Z91" s="6">
        <v>0</v>
      </c>
      <c r="AA91" s="11" t="s">
        <v>448</v>
      </c>
      <c r="AB91" s="11" t="s">
        <v>449</v>
      </c>
      <c r="AC91" s="12" t="s">
        <v>453</v>
      </c>
      <c r="AD91" s="29">
        <v>1.6110155876302317</v>
      </c>
      <c r="AE91" s="29" t="s">
        <v>49</v>
      </c>
      <c r="AF91" s="29">
        <v>1.3714769487030523</v>
      </c>
      <c r="AG91" s="29" t="s">
        <v>49</v>
      </c>
      <c r="AH91" s="30">
        <v>3.2874501372657337</v>
      </c>
      <c r="AI91" s="30" t="s">
        <v>42</v>
      </c>
      <c r="AJ91" s="30">
        <v>2.5024610480490326</v>
      </c>
      <c r="AK91" s="30" t="s">
        <v>49</v>
      </c>
    </row>
    <row r="92" spans="1:37" hidden="1" x14ac:dyDescent="0.2">
      <c r="A92" s="5" t="s">
        <v>454</v>
      </c>
      <c r="B92" s="6">
        <v>2</v>
      </c>
      <c r="C92" s="5" t="s">
        <v>455</v>
      </c>
      <c r="D92" s="5" t="s">
        <v>37</v>
      </c>
      <c r="E92" s="7">
        <v>2.1682446474458099</v>
      </c>
      <c r="F92" s="7">
        <v>2.36504827448146</v>
      </c>
      <c r="G92" s="7">
        <f t="shared" si="7"/>
        <v>2.266646460963635</v>
      </c>
      <c r="H92" s="7" t="str">
        <f t="shared" si="8"/>
        <v/>
      </c>
      <c r="I92" s="7">
        <v>2.5601382169583098</v>
      </c>
      <c r="J92" s="7">
        <v>2.3471004991889202</v>
      </c>
      <c r="K92" s="7">
        <f t="shared" si="9"/>
        <v>2.453619358073615</v>
      </c>
      <c r="L92" s="7"/>
      <c r="M92" s="27">
        <v>9.5988184969680397</v>
      </c>
      <c r="N92" s="27">
        <v>10.4700681032731</v>
      </c>
      <c r="O92" s="27">
        <f t="shared" si="10"/>
        <v>10.03444330012057</v>
      </c>
      <c r="P92" s="27" t="str">
        <f t="shared" si="11"/>
        <v>cleaved by ADAM17</v>
      </c>
      <c r="Q92" s="27">
        <v>10.823429043779401</v>
      </c>
      <c r="R92" s="27">
        <v>9.9227750842970295</v>
      </c>
      <c r="S92" s="27">
        <f t="shared" si="12"/>
        <v>10.373102064038214</v>
      </c>
      <c r="T92" s="27" t="str">
        <f t="shared" si="13"/>
        <v>cleaved by ADAM17</v>
      </c>
      <c r="U92" s="6">
        <v>5.2130000000000003E-2</v>
      </c>
      <c r="V92" s="6">
        <v>2</v>
      </c>
      <c r="W92" s="8">
        <v>993.55314817468798</v>
      </c>
      <c r="X92" s="9">
        <v>0.47796606382596502</v>
      </c>
      <c r="Y92" s="10">
        <v>26.980429999999998</v>
      </c>
      <c r="Z92" s="6">
        <v>0</v>
      </c>
      <c r="AA92" s="11" t="s">
        <v>456</v>
      </c>
      <c r="AB92" s="11" t="s">
        <v>457</v>
      </c>
      <c r="AC92" s="12" t="s">
        <v>458</v>
      </c>
      <c r="AD92" s="29">
        <v>2.2644856767336958</v>
      </c>
      <c r="AE92" s="29" t="s">
        <v>49</v>
      </c>
      <c r="AF92" s="29">
        <v>2.4479035611202846</v>
      </c>
      <c r="AG92" s="29" t="s">
        <v>49</v>
      </c>
      <c r="AH92" s="30">
        <v>10.008117152451486</v>
      </c>
      <c r="AI92" s="30" t="s">
        <v>42</v>
      </c>
      <c r="AJ92" s="30">
        <v>10.34533823038057</v>
      </c>
      <c r="AK92" s="30" t="s">
        <v>42</v>
      </c>
    </row>
    <row r="93" spans="1:37" x14ac:dyDescent="0.2">
      <c r="A93" s="5" t="s">
        <v>459</v>
      </c>
      <c r="B93" s="6">
        <v>1</v>
      </c>
      <c r="C93" s="5" t="s">
        <v>460</v>
      </c>
      <c r="D93" s="5" t="s">
        <v>190</v>
      </c>
      <c r="E93" s="7">
        <v>3.6637543316316501</v>
      </c>
      <c r="F93" s="7">
        <v>5.3192298899092103</v>
      </c>
      <c r="G93" s="7">
        <f t="shared" si="7"/>
        <v>4.4914921107704302</v>
      </c>
      <c r="H93" s="7" t="str">
        <f t="shared" si="8"/>
        <v>cleaved by ADAM10</v>
      </c>
      <c r="I93" s="7">
        <v>5.7521021830364498</v>
      </c>
      <c r="J93" s="7">
        <v>3.9619060888995299</v>
      </c>
      <c r="K93" s="7">
        <f t="shared" si="9"/>
        <v>4.8570041359679896</v>
      </c>
      <c r="L93" s="7" t="s">
        <v>38</v>
      </c>
      <c r="M93" s="27">
        <v>1.4926145550493299</v>
      </c>
      <c r="N93" s="27">
        <v>2.1670557675727302</v>
      </c>
      <c r="O93" s="27">
        <f t="shared" si="10"/>
        <v>1.82983516131103</v>
      </c>
      <c r="P93" s="27" t="str">
        <f t="shared" si="11"/>
        <v/>
      </c>
      <c r="Q93" s="27">
        <v>2.36059243556288</v>
      </c>
      <c r="R93" s="27">
        <v>1.6259178377338499</v>
      </c>
      <c r="S93" s="27">
        <f t="shared" si="12"/>
        <v>1.9932551366483651</v>
      </c>
      <c r="T93" s="27" t="str">
        <f t="shared" si="13"/>
        <v/>
      </c>
      <c r="U93" s="6">
        <v>2.205E-2</v>
      </c>
      <c r="V93" s="6">
        <v>3</v>
      </c>
      <c r="W93" s="8">
        <v>1442.94641475758</v>
      </c>
      <c r="X93" s="9">
        <v>0.31842317458218</v>
      </c>
      <c r="Y93" s="10">
        <v>64.689896000000005</v>
      </c>
      <c r="Z93" s="6">
        <v>0</v>
      </c>
      <c r="AA93" s="11" t="s">
        <v>461</v>
      </c>
      <c r="AB93" s="11" t="s">
        <v>462</v>
      </c>
      <c r="AC93" s="12" t="s">
        <v>463</v>
      </c>
      <c r="AD93" s="29">
        <v>4.3389481868101427</v>
      </c>
      <c r="AE93" s="29" t="s">
        <v>38</v>
      </c>
      <c r="AF93" s="29">
        <v>4.6920463777621544</v>
      </c>
      <c r="AG93" s="29" t="s">
        <v>38</v>
      </c>
      <c r="AH93" s="30">
        <v>1.7676887233739476</v>
      </c>
      <c r="AI93" s="30" t="s">
        <v>49</v>
      </c>
      <c r="AJ93" s="30">
        <v>1.9255584887417108</v>
      </c>
      <c r="AK93" s="30" t="s">
        <v>49</v>
      </c>
    </row>
    <row r="94" spans="1:37" s="21" customFormat="1" x14ac:dyDescent="0.2">
      <c r="A94" s="14" t="s">
        <v>464</v>
      </c>
      <c r="B94" s="15">
        <v>1</v>
      </c>
      <c r="C94" s="14" t="s">
        <v>465</v>
      </c>
      <c r="D94" s="14" t="s">
        <v>466</v>
      </c>
      <c r="E94" s="7">
        <v>3.66546195934361</v>
      </c>
      <c r="F94" s="7">
        <v>4.8849627048912296</v>
      </c>
      <c r="G94" s="7">
        <f t="shared" si="7"/>
        <v>4.2752123321174196</v>
      </c>
      <c r="H94" s="7" t="str">
        <f t="shared" si="8"/>
        <v>cleaved by ADAM10</v>
      </c>
      <c r="I94" s="7">
        <v>6.0193071345812896</v>
      </c>
      <c r="J94" s="7">
        <v>4.5166243134919801</v>
      </c>
      <c r="K94" s="7">
        <f t="shared" si="9"/>
        <v>5.2679657240366353</v>
      </c>
      <c r="L94" s="7" t="s">
        <v>38</v>
      </c>
      <c r="M94" s="27">
        <v>1.2739245114054001</v>
      </c>
      <c r="N94" s="27">
        <v>1.6977597356314</v>
      </c>
      <c r="O94" s="27">
        <f t="shared" si="10"/>
        <v>1.4858421235184001</v>
      </c>
      <c r="P94" s="27" t="str">
        <f t="shared" si="11"/>
        <v/>
      </c>
      <c r="Q94" s="27">
        <v>2.52157399635102</v>
      </c>
      <c r="R94" s="27">
        <v>1.8920786338941999</v>
      </c>
      <c r="S94" s="27">
        <f t="shared" si="12"/>
        <v>2.2068263151226102</v>
      </c>
      <c r="T94" s="27" t="str">
        <f t="shared" si="13"/>
        <v/>
      </c>
      <c r="U94" s="15">
        <v>1.1310000000000001E-2</v>
      </c>
      <c r="V94" s="15">
        <v>4</v>
      </c>
      <c r="W94" s="16">
        <v>2165.1661583912501</v>
      </c>
      <c r="X94" s="17">
        <v>0.36075810946097397</v>
      </c>
      <c r="Y94" s="18">
        <v>43.496600999999998</v>
      </c>
      <c r="Z94" s="15">
        <v>2</v>
      </c>
      <c r="AA94" s="19" t="s">
        <v>467</v>
      </c>
      <c r="AB94" s="19" t="s">
        <v>468</v>
      </c>
      <c r="AC94" s="20" t="s">
        <v>469</v>
      </c>
      <c r="AD94" s="29">
        <v>4.1882469399415241</v>
      </c>
      <c r="AE94" s="29" t="s">
        <v>38</v>
      </c>
      <c r="AF94" s="29">
        <v>5.160805969252455</v>
      </c>
      <c r="AG94" s="29" t="s">
        <v>38</v>
      </c>
      <c r="AH94" s="30">
        <v>1.4556174626255343</v>
      </c>
      <c r="AI94" s="30" t="s">
        <v>49</v>
      </c>
      <c r="AJ94" s="30">
        <v>2.1619355585824138</v>
      </c>
      <c r="AK94" s="30" t="s">
        <v>49</v>
      </c>
    </row>
    <row r="95" spans="1:37" hidden="1" x14ac:dyDescent="0.2">
      <c r="A95" s="5" t="s">
        <v>470</v>
      </c>
      <c r="B95" s="6">
        <v>1</v>
      </c>
      <c r="C95" s="5" t="s">
        <v>465</v>
      </c>
      <c r="D95" s="5" t="s">
        <v>471</v>
      </c>
      <c r="E95" s="7">
        <v>1.84174942987075</v>
      </c>
      <c r="F95" s="7">
        <v>2.1727379491862302</v>
      </c>
      <c r="G95" s="7">
        <f t="shared" si="7"/>
        <v>2.0072436895284902</v>
      </c>
      <c r="H95" s="7" t="str">
        <f t="shared" si="8"/>
        <v/>
      </c>
      <c r="I95" s="7">
        <v>1.78879398399312</v>
      </c>
      <c r="J95" s="7">
        <v>1.5162943609511099</v>
      </c>
      <c r="K95" s="7">
        <f t="shared" si="9"/>
        <v>1.652544172472115</v>
      </c>
      <c r="L95" s="7"/>
      <c r="M95" s="27">
        <v>2.9699324936663598</v>
      </c>
      <c r="N95" s="27">
        <v>3.5036715260246001</v>
      </c>
      <c r="O95" s="27">
        <f t="shared" si="10"/>
        <v>3.2368020098454799</v>
      </c>
      <c r="P95" s="27" t="str">
        <f t="shared" si="11"/>
        <v>cleaved by ADAM17</v>
      </c>
      <c r="Q95" s="27">
        <v>4.7114564108073296</v>
      </c>
      <c r="R95" s="27">
        <v>3.9937269755495701</v>
      </c>
      <c r="S95" s="27">
        <f t="shared" si="12"/>
        <v>4.3525916931784501</v>
      </c>
      <c r="T95" s="27" t="str">
        <f t="shared" si="13"/>
        <v>cleaved by ADAM17</v>
      </c>
      <c r="U95" s="6">
        <v>0.1033</v>
      </c>
      <c r="V95" s="6">
        <v>4</v>
      </c>
      <c r="W95" s="8">
        <v>2424.2613732350001</v>
      </c>
      <c r="X95" s="9">
        <v>-1.2721627436865599</v>
      </c>
      <c r="Y95" s="10">
        <v>56.590998999999996</v>
      </c>
      <c r="Z95" s="6">
        <v>2</v>
      </c>
      <c r="AA95" s="11" t="s">
        <v>467</v>
      </c>
      <c r="AB95" s="11" t="s">
        <v>468</v>
      </c>
      <c r="AC95" s="12" t="s">
        <v>472</v>
      </c>
      <c r="AD95" s="29">
        <v>1.9935989337260207</v>
      </c>
      <c r="AE95" s="29" t="s">
        <v>49</v>
      </c>
      <c r="AF95" s="29">
        <v>1.6413105779644834</v>
      </c>
      <c r="AG95" s="29" t="s">
        <v>49</v>
      </c>
      <c r="AH95" s="30">
        <v>3.214799014775334</v>
      </c>
      <c r="AI95" s="30" t="s">
        <v>42</v>
      </c>
      <c r="AJ95" s="30">
        <v>4.3230038304435432</v>
      </c>
      <c r="AK95" s="30" t="s">
        <v>42</v>
      </c>
    </row>
    <row r="96" spans="1:37" x14ac:dyDescent="0.2">
      <c r="A96" s="5" t="s">
        <v>473</v>
      </c>
      <c r="B96" s="6">
        <v>1</v>
      </c>
      <c r="C96" s="5" t="s">
        <v>474</v>
      </c>
      <c r="D96" s="5" t="s">
        <v>37</v>
      </c>
      <c r="E96" s="7">
        <v>1.5497899029131701</v>
      </c>
      <c r="F96" s="7">
        <v>1.7476210894170201</v>
      </c>
      <c r="G96" s="7">
        <f t="shared" si="7"/>
        <v>1.6487054961650951</v>
      </c>
      <c r="H96" s="7" t="str">
        <f t="shared" si="8"/>
        <v/>
      </c>
      <c r="I96" s="7">
        <v>3.2655881395270798</v>
      </c>
      <c r="J96" s="7">
        <v>2.89592266673798</v>
      </c>
      <c r="K96" s="7">
        <f t="shared" si="9"/>
        <v>3.0807554031325299</v>
      </c>
      <c r="L96" s="7" t="s">
        <v>38</v>
      </c>
      <c r="M96" s="27">
        <v>2.8150218663039701</v>
      </c>
      <c r="N96" s="27">
        <v>3.1743603255353698</v>
      </c>
      <c r="O96" s="27">
        <f t="shared" si="10"/>
        <v>2.99469109591967</v>
      </c>
      <c r="P96" s="27" t="str">
        <f t="shared" si="11"/>
        <v/>
      </c>
      <c r="Q96" s="27">
        <v>1.8491276609831899</v>
      </c>
      <c r="R96" s="27">
        <v>1.63980590274587</v>
      </c>
      <c r="S96" s="27">
        <f t="shared" si="12"/>
        <v>1.7444667818645301</v>
      </c>
      <c r="T96" s="27" t="str">
        <f t="shared" si="13"/>
        <v/>
      </c>
      <c r="U96" s="6">
        <v>4.3210000000000002E-3</v>
      </c>
      <c r="V96" s="6">
        <v>3</v>
      </c>
      <c r="W96" s="8">
        <v>2213.1309545525</v>
      </c>
      <c r="X96" s="9">
        <v>2.77040203489954</v>
      </c>
      <c r="Y96" s="10">
        <v>64.567733000000004</v>
      </c>
      <c r="Z96" s="6">
        <v>0</v>
      </c>
      <c r="AA96" s="11" t="s">
        <v>475</v>
      </c>
      <c r="AB96" s="11" t="s">
        <v>476</v>
      </c>
      <c r="AC96" s="12" t="s">
        <v>477</v>
      </c>
      <c r="AD96" s="29">
        <v>1.6427709647335293</v>
      </c>
      <c r="AE96" s="29" t="s">
        <v>49</v>
      </c>
      <c r="AF96" s="29">
        <v>3.0696661941650225</v>
      </c>
      <c r="AG96" s="29" t="s">
        <v>38</v>
      </c>
      <c r="AH96" s="30">
        <v>2.9839116762610969</v>
      </c>
      <c r="AI96" s="30" t="s">
        <v>49</v>
      </c>
      <c r="AJ96" s="30">
        <v>1.7381875567558807</v>
      </c>
      <c r="AK96" s="30" t="s">
        <v>49</v>
      </c>
    </row>
    <row r="97" spans="1:37" hidden="1" x14ac:dyDescent="0.2">
      <c r="A97" s="5" t="s">
        <v>478</v>
      </c>
      <c r="B97" s="6">
        <v>2</v>
      </c>
      <c r="C97" s="5" t="s">
        <v>479</v>
      </c>
      <c r="D97" s="5" t="s">
        <v>37</v>
      </c>
      <c r="E97" s="7">
        <v>1.02200317267036</v>
      </c>
      <c r="F97" s="7">
        <v>1.0071343999498901</v>
      </c>
      <c r="G97" s="7">
        <f t="shared" si="7"/>
        <v>1.0145687863101251</v>
      </c>
      <c r="H97" s="7" t="str">
        <f t="shared" si="8"/>
        <v/>
      </c>
      <c r="I97" s="7">
        <v>1.0469042790904299</v>
      </c>
      <c r="J97" s="7">
        <v>1.0623601922105199</v>
      </c>
      <c r="K97" s="7">
        <f t="shared" si="9"/>
        <v>1.0546322356504749</v>
      </c>
      <c r="L97" s="7"/>
      <c r="M97" s="27">
        <v>4.8731614070293601</v>
      </c>
      <c r="N97" s="27">
        <v>4.8022634574643597</v>
      </c>
      <c r="O97" s="27">
        <f t="shared" si="10"/>
        <v>4.8377124322468603</v>
      </c>
      <c r="P97" s="27" t="str">
        <f t="shared" si="11"/>
        <v>cleaved by ADAM17</v>
      </c>
      <c r="Q97" s="27">
        <v>4.9492398061379799</v>
      </c>
      <c r="R97" s="27">
        <v>5.0223076328552496</v>
      </c>
      <c r="S97" s="27">
        <f t="shared" si="12"/>
        <v>4.9857737194966152</v>
      </c>
      <c r="T97" s="27" t="str">
        <f t="shared" si="13"/>
        <v>cleaved by ADAM17</v>
      </c>
      <c r="U97" s="6">
        <v>1.6440000000000001E-3</v>
      </c>
      <c r="V97" s="6">
        <v>2</v>
      </c>
      <c r="W97" s="8">
        <v>1367.74785032313</v>
      </c>
      <c r="X97" s="9">
        <v>-0.177640107436802</v>
      </c>
      <c r="Y97" s="10">
        <v>39.039189</v>
      </c>
      <c r="Z97" s="6">
        <v>0</v>
      </c>
      <c r="AA97" s="11" t="s">
        <v>480</v>
      </c>
      <c r="AB97" s="11" t="s">
        <v>481</v>
      </c>
      <c r="AC97" s="12" t="s">
        <v>482</v>
      </c>
      <c r="AD97" s="29">
        <v>1.0157446827966066</v>
      </c>
      <c r="AE97" s="29" t="s">
        <v>49</v>
      </c>
      <c r="AF97" s="29">
        <v>1.0601843097406836</v>
      </c>
      <c r="AG97" s="29" t="s">
        <v>49</v>
      </c>
      <c r="AH97" s="30">
        <v>4.8548191368362561</v>
      </c>
      <c r="AI97" s="30" t="s">
        <v>42</v>
      </c>
      <c r="AJ97" s="30">
        <v>4.9847675272272944</v>
      </c>
      <c r="AK97" s="30" t="s">
        <v>42</v>
      </c>
    </row>
    <row r="98" spans="1:37" x14ac:dyDescent="0.2">
      <c r="A98" s="5" t="s">
        <v>483</v>
      </c>
      <c r="B98" s="6">
        <v>2</v>
      </c>
      <c r="C98" s="5" t="s">
        <v>484</v>
      </c>
      <c r="D98" s="5" t="s">
        <v>485</v>
      </c>
      <c r="E98" s="7">
        <v>3.1714824420713099</v>
      </c>
      <c r="F98" s="7">
        <v>2.6537227213241601</v>
      </c>
      <c r="G98" s="7">
        <f t="shared" si="7"/>
        <v>2.912602581697735</v>
      </c>
      <c r="H98" s="7" t="str">
        <f t="shared" si="8"/>
        <v/>
      </c>
      <c r="I98" s="7">
        <v>2.90232431802619</v>
      </c>
      <c r="J98" s="7">
        <v>3.4685879356768901</v>
      </c>
      <c r="K98" s="7">
        <f t="shared" si="9"/>
        <v>3.1854561268515402</v>
      </c>
      <c r="L98" s="7" t="str">
        <f>IF(K98&gt;3,"cleaved by ADAM10","")</f>
        <v>cleaved by ADAM10</v>
      </c>
      <c r="M98" s="27">
        <v>1.6532718675120099</v>
      </c>
      <c r="N98" s="27">
        <v>1.38336730518907</v>
      </c>
      <c r="O98" s="27">
        <f t="shared" si="10"/>
        <v>1.5183195863505401</v>
      </c>
      <c r="P98" s="27" t="str">
        <f t="shared" si="11"/>
        <v/>
      </c>
      <c r="Q98" s="27">
        <v>1.4050722943126199</v>
      </c>
      <c r="R98" s="27">
        <v>1.6792116506542201</v>
      </c>
      <c r="S98" s="27">
        <f t="shared" si="12"/>
        <v>1.54214197248342</v>
      </c>
      <c r="T98" s="27" t="str">
        <f t="shared" si="13"/>
        <v/>
      </c>
      <c r="U98" s="6">
        <v>5.1419999999999999E-3</v>
      </c>
      <c r="V98" s="6">
        <v>4</v>
      </c>
      <c r="W98" s="8">
        <v>2587.4669396412501</v>
      </c>
      <c r="X98" s="9">
        <v>0.383522291496666</v>
      </c>
      <c r="Y98" s="10">
        <v>66.397440000000003</v>
      </c>
      <c r="Z98" s="6">
        <v>2</v>
      </c>
      <c r="AA98" s="11" t="s">
        <v>486</v>
      </c>
      <c r="AB98" s="11" t="s">
        <v>487</v>
      </c>
      <c r="AC98" s="12" t="s">
        <v>488</v>
      </c>
      <c r="AD98" s="29">
        <v>2.8761868720177159</v>
      </c>
      <c r="AE98" s="29" t="s">
        <v>49</v>
      </c>
      <c r="AF98" s="29">
        <v>3.1468618676610145</v>
      </c>
      <c r="AG98" s="29" t="s">
        <v>38</v>
      </c>
      <c r="AH98" s="30">
        <v>1.5018241479245762</v>
      </c>
      <c r="AI98" s="30" t="s">
        <v>49</v>
      </c>
      <c r="AJ98" s="30">
        <v>1.5230506807601556</v>
      </c>
      <c r="AK98" s="30" t="s">
        <v>49</v>
      </c>
    </row>
    <row r="99" spans="1:37" x14ac:dyDescent="0.2">
      <c r="A99" s="5" t="s">
        <v>489</v>
      </c>
      <c r="B99" s="6">
        <v>1</v>
      </c>
      <c r="C99" s="5" t="s">
        <v>490</v>
      </c>
      <c r="D99" s="5" t="s">
        <v>107</v>
      </c>
      <c r="E99" s="7">
        <v>2.052986369094</v>
      </c>
      <c r="F99" s="7">
        <v>3.9946694007135899</v>
      </c>
      <c r="G99" s="7">
        <f t="shared" si="7"/>
        <v>3.0238278849037949</v>
      </c>
      <c r="H99" s="7" t="str">
        <f t="shared" si="8"/>
        <v>cleaved by ADAM10</v>
      </c>
      <c r="I99" s="7">
        <v>4.5467328920435497</v>
      </c>
      <c r="J99" s="7">
        <v>2.3367091778882298</v>
      </c>
      <c r="K99" s="7">
        <f t="shared" si="9"/>
        <v>3.44172103496589</v>
      </c>
      <c r="L99" s="7" t="s">
        <v>38</v>
      </c>
      <c r="M99" s="27">
        <v>0.55949279680644004</v>
      </c>
      <c r="N99" s="27">
        <v>1.0886525059144301</v>
      </c>
      <c r="O99" s="27">
        <f t="shared" si="10"/>
        <v>0.82407265136043506</v>
      </c>
      <c r="P99" s="27" t="str">
        <f t="shared" si="11"/>
        <v/>
      </c>
      <c r="Q99" s="27">
        <v>1.4054752458612201</v>
      </c>
      <c r="R99" s="27">
        <v>0.72231797738673198</v>
      </c>
      <c r="S99" s="27">
        <f t="shared" si="12"/>
        <v>1.0638966116239761</v>
      </c>
      <c r="T99" s="27" t="str">
        <f t="shared" si="13"/>
        <v/>
      </c>
      <c r="U99" s="6">
        <v>1.8329999999999999E-2</v>
      </c>
      <c r="V99" s="6">
        <v>4</v>
      </c>
      <c r="W99" s="8">
        <v>2442.3517052662501</v>
      </c>
      <c r="X99" s="9">
        <v>0.45447027441996501</v>
      </c>
      <c r="Y99" s="10">
        <v>78.529703999999995</v>
      </c>
      <c r="Z99" s="6">
        <v>1</v>
      </c>
      <c r="AA99" s="11" t="s">
        <v>491</v>
      </c>
      <c r="AB99" s="11" t="s">
        <v>492</v>
      </c>
      <c r="AC99" s="12" t="s">
        <v>493</v>
      </c>
      <c r="AD99" s="29">
        <v>2.7121258685537946</v>
      </c>
      <c r="AE99" s="29" t="s">
        <v>49</v>
      </c>
      <c r="AF99" s="29">
        <v>3.0869417858992003</v>
      </c>
      <c r="AG99" s="29" t="s">
        <v>38</v>
      </c>
      <c r="AH99" s="30">
        <v>0.73912565145666709</v>
      </c>
      <c r="AI99" s="30" t="s">
        <v>49</v>
      </c>
      <c r="AJ99" s="30">
        <v>0.95422809487845928</v>
      </c>
      <c r="AK99" s="30" t="s">
        <v>49</v>
      </c>
    </row>
    <row r="100" spans="1:37" s="21" customFormat="1" x14ac:dyDescent="0.2">
      <c r="A100" s="14" t="s">
        <v>494</v>
      </c>
      <c r="B100" s="15">
        <v>1</v>
      </c>
      <c r="C100" s="14" t="s">
        <v>490</v>
      </c>
      <c r="D100" s="14" t="s">
        <v>45</v>
      </c>
      <c r="E100" s="7">
        <v>5.5268400717946902</v>
      </c>
      <c r="F100" s="7">
        <v>9.8476352405321705</v>
      </c>
      <c r="G100" s="7">
        <f t="shared" si="7"/>
        <v>7.6872376561634308</v>
      </c>
      <c r="H100" s="7" t="str">
        <f t="shared" si="8"/>
        <v>cleaved by ADAM10</v>
      </c>
      <c r="I100" s="7">
        <v>8.21036732573336</v>
      </c>
      <c r="J100" s="7">
        <v>4.6079475967232</v>
      </c>
      <c r="K100" s="7">
        <f t="shared" si="9"/>
        <v>6.40915746122828</v>
      </c>
      <c r="L100" s="7" t="s">
        <v>38</v>
      </c>
      <c r="M100" s="27">
        <v>1.14418144519846</v>
      </c>
      <c r="N100" s="27">
        <v>2.03868419837243</v>
      </c>
      <c r="O100" s="27">
        <f t="shared" si="10"/>
        <v>1.591432821785445</v>
      </c>
      <c r="P100" s="27" t="str">
        <f t="shared" si="11"/>
        <v/>
      </c>
      <c r="Q100" s="27">
        <v>1.54872591250929</v>
      </c>
      <c r="R100" s="27">
        <v>0.869199581870438</v>
      </c>
      <c r="S100" s="27">
        <f t="shared" si="12"/>
        <v>1.2089627471898641</v>
      </c>
      <c r="T100" s="27" t="str">
        <f t="shared" si="13"/>
        <v/>
      </c>
      <c r="U100" s="15">
        <v>0.10780000000000001</v>
      </c>
      <c r="V100" s="15">
        <v>4</v>
      </c>
      <c r="W100" s="16">
        <v>2155.2398888600001</v>
      </c>
      <c r="X100" s="17">
        <v>0.484201320512058</v>
      </c>
      <c r="Y100" s="18">
        <v>75.675955000000002</v>
      </c>
      <c r="Z100" s="15">
        <v>1</v>
      </c>
      <c r="AA100" s="19" t="s">
        <v>491</v>
      </c>
      <c r="AB100" s="19" t="s">
        <v>492</v>
      </c>
      <c r="AC100" s="20" t="s">
        <v>495</v>
      </c>
      <c r="AD100" s="29">
        <v>7.0800861758388614</v>
      </c>
      <c r="AE100" s="29" t="s">
        <v>38</v>
      </c>
      <c r="AF100" s="29">
        <v>5.9029509909368283</v>
      </c>
      <c r="AG100" s="29" t="s">
        <v>38</v>
      </c>
      <c r="AH100" s="30">
        <v>1.4657386730154554</v>
      </c>
      <c r="AI100" s="30" t="s">
        <v>49</v>
      </c>
      <c r="AJ100" s="30">
        <v>1.113476754113401</v>
      </c>
      <c r="AK100" s="30" t="s">
        <v>49</v>
      </c>
    </row>
    <row r="101" spans="1:37" s="21" customFormat="1" hidden="1" x14ac:dyDescent="0.2">
      <c r="A101" s="14" t="s">
        <v>496</v>
      </c>
      <c r="B101" s="15">
        <v>2</v>
      </c>
      <c r="C101" s="14" t="s">
        <v>490</v>
      </c>
      <c r="D101" s="14" t="s">
        <v>497</v>
      </c>
      <c r="E101" s="7">
        <v>2.2488345119759998</v>
      </c>
      <c r="F101" s="7">
        <v>3.7882122025495999</v>
      </c>
      <c r="G101" s="7">
        <f t="shared" si="7"/>
        <v>3.0185233572627999</v>
      </c>
      <c r="H101" s="7" t="str">
        <f t="shared" si="8"/>
        <v>cleaved by ADAM10</v>
      </c>
      <c r="I101" s="7">
        <v>3.4789693867040201</v>
      </c>
      <c r="J101" s="7">
        <v>2.0652555888137401</v>
      </c>
      <c r="K101" s="7">
        <f t="shared" si="9"/>
        <v>2.7721124877588803</v>
      </c>
      <c r="L101" s="7" t="s">
        <v>38</v>
      </c>
      <c r="M101" s="27">
        <v>7.8356109194671104</v>
      </c>
      <c r="N101" s="27">
        <v>13.199262436378399</v>
      </c>
      <c r="O101" s="27">
        <f t="shared" si="10"/>
        <v>10.517436677922754</v>
      </c>
      <c r="P101" s="27" t="str">
        <f t="shared" si="11"/>
        <v>cleaved by ADAM17</v>
      </c>
      <c r="Q101" s="27">
        <v>12.6960821801415</v>
      </c>
      <c r="R101" s="27">
        <v>7.5369029629252697</v>
      </c>
      <c r="S101" s="27">
        <f t="shared" si="12"/>
        <v>10.116492571533385</v>
      </c>
      <c r="T101" s="27" t="str">
        <f t="shared" si="13"/>
        <v>cleaved by ADAM17</v>
      </c>
      <c r="U101" s="15">
        <v>2.086E-2</v>
      </c>
      <c r="V101" s="15">
        <v>5</v>
      </c>
      <c r="W101" s="16">
        <v>2240.2215343491398</v>
      </c>
      <c r="X101" s="17">
        <v>7.2787060583064195E-2</v>
      </c>
      <c r="Y101" s="18">
        <v>54.232325000000003</v>
      </c>
      <c r="Z101" s="15">
        <v>2</v>
      </c>
      <c r="AA101" s="19" t="s">
        <v>491</v>
      </c>
      <c r="AB101" s="19" t="s">
        <v>492</v>
      </c>
      <c r="AC101" s="20" t="s">
        <v>498</v>
      </c>
      <c r="AD101" s="29">
        <v>2.8670720343599418</v>
      </c>
      <c r="AE101" s="29" t="s">
        <v>49</v>
      </c>
      <c r="AF101" s="29">
        <v>2.5939799605294196</v>
      </c>
      <c r="AG101" s="29" t="s">
        <v>49</v>
      </c>
      <c r="AH101" s="30">
        <v>9.8113223248050723</v>
      </c>
      <c r="AI101" s="30" t="s">
        <v>42</v>
      </c>
      <c r="AJ101" s="30">
        <v>9.4086375946705854</v>
      </c>
      <c r="AK101" s="30" t="s">
        <v>42</v>
      </c>
    </row>
    <row r="102" spans="1:37" hidden="1" x14ac:dyDescent="0.2">
      <c r="A102" s="5" t="s">
        <v>499</v>
      </c>
      <c r="B102" s="6">
        <v>1</v>
      </c>
      <c r="C102" s="5" t="s">
        <v>500</v>
      </c>
      <c r="D102" s="5" t="s">
        <v>37</v>
      </c>
      <c r="E102" s="7">
        <v>1.3917697798517501</v>
      </c>
      <c r="F102" s="7">
        <v>1.7724620949563901</v>
      </c>
      <c r="G102" s="7">
        <f t="shared" si="7"/>
        <v>1.5821159374040701</v>
      </c>
      <c r="H102" s="7" t="str">
        <f t="shared" si="8"/>
        <v/>
      </c>
      <c r="I102" s="7">
        <v>1.92458348992453</v>
      </c>
      <c r="J102" s="7">
        <v>1.5112182921714199</v>
      </c>
      <c r="K102" s="7">
        <f t="shared" si="9"/>
        <v>1.7179008910479749</v>
      </c>
      <c r="L102" s="7"/>
      <c r="M102" s="27">
        <v>7.30997896358656</v>
      </c>
      <c r="N102" s="27">
        <v>9.3094855309086704</v>
      </c>
      <c r="O102" s="27">
        <f t="shared" si="10"/>
        <v>8.3097322472476147</v>
      </c>
      <c r="P102" s="27" t="str">
        <f t="shared" si="11"/>
        <v>cleaved by ADAM17</v>
      </c>
      <c r="Q102" s="27">
        <v>10.0857882361934</v>
      </c>
      <c r="R102" s="27">
        <v>7.9195461009074899</v>
      </c>
      <c r="S102" s="27">
        <f t="shared" si="12"/>
        <v>9.0026671685504454</v>
      </c>
      <c r="T102" s="27" t="str">
        <f t="shared" si="13"/>
        <v>cleaved by ADAM17</v>
      </c>
      <c r="U102" s="6">
        <v>1.9709999999999998E-2</v>
      </c>
      <c r="V102" s="6">
        <v>2</v>
      </c>
      <c r="W102" s="8">
        <v>1280.66484251063</v>
      </c>
      <c r="X102" s="9">
        <v>0.33515453134992401</v>
      </c>
      <c r="Y102" s="10">
        <v>24.883862000000001</v>
      </c>
      <c r="Z102" s="6">
        <v>0</v>
      </c>
      <c r="AA102" s="11" t="s">
        <v>501</v>
      </c>
      <c r="AB102" s="11" t="s">
        <v>502</v>
      </c>
      <c r="AC102" s="12" t="s">
        <v>503</v>
      </c>
      <c r="AD102" s="29">
        <v>1.5592151759375068</v>
      </c>
      <c r="AE102" s="29" t="s">
        <v>49</v>
      </c>
      <c r="AF102" s="29">
        <v>1.6930346738517632</v>
      </c>
      <c r="AG102" s="29" t="s">
        <v>49</v>
      </c>
      <c r="AH102" s="30">
        <v>8.1894507991272931</v>
      </c>
      <c r="AI102" s="30" t="s">
        <v>42</v>
      </c>
      <c r="AJ102" s="30">
        <v>8.8723556480634542</v>
      </c>
      <c r="AK102" s="30" t="s">
        <v>42</v>
      </c>
    </row>
    <row r="103" spans="1:37" s="21" customFormat="1" hidden="1" x14ac:dyDescent="0.2">
      <c r="A103" s="14" t="s">
        <v>504</v>
      </c>
      <c r="B103" s="15">
        <v>1</v>
      </c>
      <c r="C103" s="14" t="s">
        <v>500</v>
      </c>
      <c r="D103" s="14" t="s">
        <v>37</v>
      </c>
      <c r="E103" s="7">
        <v>1.76846105677541</v>
      </c>
      <c r="F103" s="7">
        <v>1.5646303023442301</v>
      </c>
      <c r="G103" s="7">
        <f t="shared" si="7"/>
        <v>1.6665456795598201</v>
      </c>
      <c r="H103" s="7" t="str">
        <f t="shared" si="8"/>
        <v/>
      </c>
      <c r="I103" s="7">
        <v>1.4761128375171899</v>
      </c>
      <c r="J103" s="7">
        <v>1.66841206171467</v>
      </c>
      <c r="K103" s="7">
        <f t="shared" si="9"/>
        <v>1.5722624496159301</v>
      </c>
      <c r="L103" s="7"/>
      <c r="M103" s="27">
        <v>10.613175147235101</v>
      </c>
      <c r="N103" s="27">
        <v>9.3899129844167497</v>
      </c>
      <c r="O103" s="27">
        <f t="shared" si="10"/>
        <v>10.001544065825925</v>
      </c>
      <c r="P103" s="27" t="str">
        <f t="shared" si="11"/>
        <v>cleaved by ADAM17</v>
      </c>
      <c r="Q103" s="27">
        <v>10.054088699975599</v>
      </c>
      <c r="R103" s="27">
        <v>11.3638757351388</v>
      </c>
      <c r="S103" s="27">
        <f t="shared" si="12"/>
        <v>10.7089822175572</v>
      </c>
      <c r="T103" s="27" t="str">
        <f t="shared" si="13"/>
        <v>cleaved by ADAM17</v>
      </c>
      <c r="U103" s="15">
        <v>2.6259999999999999E-4</v>
      </c>
      <c r="V103" s="15">
        <v>2</v>
      </c>
      <c r="W103" s="16">
        <v>1131.66911497156</v>
      </c>
      <c r="X103" s="17">
        <v>0.63771428659086504</v>
      </c>
      <c r="Y103" s="18">
        <v>57.199294999999999</v>
      </c>
      <c r="Z103" s="15">
        <v>0</v>
      </c>
      <c r="AA103" s="19" t="s">
        <v>501</v>
      </c>
      <c r="AB103" s="19" t="s">
        <v>502</v>
      </c>
      <c r="AC103" s="20" t="s">
        <v>505</v>
      </c>
      <c r="AD103" s="29">
        <v>1.6603131806608169</v>
      </c>
      <c r="AE103" s="29" t="s">
        <v>49</v>
      </c>
      <c r="AF103" s="29">
        <v>1.5663825483888851</v>
      </c>
      <c r="AG103" s="29" t="s">
        <v>49</v>
      </c>
      <c r="AH103" s="30">
        <v>9.9641405831952721</v>
      </c>
      <c r="AI103" s="30" t="s">
        <v>42</v>
      </c>
      <c r="AJ103" s="30">
        <v>10.668933078371285</v>
      </c>
      <c r="AK103" s="30" t="s">
        <v>42</v>
      </c>
    </row>
    <row r="104" spans="1:37" hidden="1" x14ac:dyDescent="0.2">
      <c r="A104" s="5" t="s">
        <v>506</v>
      </c>
      <c r="B104" s="6">
        <v>1</v>
      </c>
      <c r="C104" s="5" t="s">
        <v>507</v>
      </c>
      <c r="D104" s="5" t="s">
        <v>182</v>
      </c>
      <c r="E104" s="7">
        <v>4.3472974987318604</v>
      </c>
      <c r="F104" s="7">
        <v>12.814680689061801</v>
      </c>
      <c r="G104" s="7">
        <f t="shared" si="7"/>
        <v>8.5809890938968305</v>
      </c>
      <c r="H104" s="7" t="str">
        <f t="shared" si="8"/>
        <v>cleaved by ADAM10</v>
      </c>
      <c r="I104" s="7">
        <v>8.2679299503340502</v>
      </c>
      <c r="J104" s="7">
        <v>2.80484173308019</v>
      </c>
      <c r="K104" s="7">
        <f t="shared" si="9"/>
        <v>5.5363858417071201</v>
      </c>
      <c r="L104" s="7" t="s">
        <v>38</v>
      </c>
      <c r="M104" s="27">
        <v>8.9433716490328692</v>
      </c>
      <c r="N104" s="27">
        <v>26.362689003776701</v>
      </c>
      <c r="O104" s="27">
        <f t="shared" si="10"/>
        <v>17.653030326404785</v>
      </c>
      <c r="P104" s="27" t="str">
        <f t="shared" si="11"/>
        <v>cleaved by ADAM17</v>
      </c>
      <c r="Q104" s="27">
        <v>32.026024101136201</v>
      </c>
      <c r="R104" s="27">
        <v>10.8646214328255</v>
      </c>
      <c r="S104" s="27">
        <f t="shared" si="12"/>
        <v>21.445322766980851</v>
      </c>
      <c r="T104" s="27" t="str">
        <f t="shared" si="13"/>
        <v>cleaved by ADAM17</v>
      </c>
      <c r="U104" s="6">
        <v>6.2920000000000004E-2</v>
      </c>
      <c r="V104" s="6">
        <v>3</v>
      </c>
      <c r="W104" s="8">
        <v>1689.9797704704699</v>
      </c>
      <c r="X104" s="9">
        <v>0.58295400098185701</v>
      </c>
      <c r="Y104" s="10">
        <v>88.424510999999995</v>
      </c>
      <c r="Z104" s="6">
        <v>1</v>
      </c>
      <c r="AA104" s="11" t="s">
        <v>508</v>
      </c>
      <c r="AB104" s="11" t="s">
        <v>509</v>
      </c>
      <c r="AC104" s="12" t="s">
        <v>510</v>
      </c>
      <c r="AD104" s="29">
        <v>6.4921687578217213</v>
      </c>
      <c r="AE104" s="29" t="s">
        <v>38</v>
      </c>
      <c r="AF104" s="29">
        <v>4.1886955920200117</v>
      </c>
      <c r="AG104" s="29" t="s">
        <v>38</v>
      </c>
      <c r="AH104" s="30">
        <v>13.355855684221478</v>
      </c>
      <c r="AI104" s="30" t="s">
        <v>42</v>
      </c>
      <c r="AJ104" s="30">
        <v>16.225012401917581</v>
      </c>
      <c r="AK104" s="30" t="s">
        <v>42</v>
      </c>
    </row>
    <row r="105" spans="1:37" x14ac:dyDescent="0.2">
      <c r="A105" s="5" t="s">
        <v>511</v>
      </c>
      <c r="B105" s="6">
        <v>1</v>
      </c>
      <c r="C105" s="5" t="s">
        <v>512</v>
      </c>
      <c r="D105" s="5" t="s">
        <v>45</v>
      </c>
      <c r="E105" s="7">
        <v>1.9010515233785099</v>
      </c>
      <c r="F105" s="7">
        <v>4.6468334112708503</v>
      </c>
      <c r="G105" s="7">
        <f t="shared" si="7"/>
        <v>3.2739424673246802</v>
      </c>
      <c r="H105" s="7" t="str">
        <f t="shared" si="8"/>
        <v>cleaved by ADAM10</v>
      </c>
      <c r="I105" s="7">
        <v>5.9172642267296904</v>
      </c>
      <c r="J105" s="7">
        <v>2.4207935118081201</v>
      </c>
      <c r="K105" s="7">
        <f t="shared" si="9"/>
        <v>4.1690288692689048</v>
      </c>
      <c r="L105" s="7" t="s">
        <v>38</v>
      </c>
      <c r="M105" s="27">
        <v>1.9680814381965299</v>
      </c>
      <c r="N105" s="27">
        <v>4.8106779172721801</v>
      </c>
      <c r="O105" s="27">
        <f t="shared" si="10"/>
        <v>3.3893796777343548</v>
      </c>
      <c r="P105" s="27" t="str">
        <f t="shared" si="11"/>
        <v>cleaved by ADAM17</v>
      </c>
      <c r="Q105" s="27">
        <v>3.61334037434685</v>
      </c>
      <c r="R105" s="27">
        <v>1.4782424105146801</v>
      </c>
      <c r="S105" s="27">
        <f t="shared" si="12"/>
        <v>2.5457913924307651</v>
      </c>
      <c r="T105" s="27" t="str">
        <f t="shared" si="13"/>
        <v/>
      </c>
      <c r="U105" s="6">
        <v>5.9220000000000002E-2</v>
      </c>
      <c r="V105" s="6">
        <v>3</v>
      </c>
      <c r="W105" s="8">
        <v>1900.1046484001599</v>
      </c>
      <c r="X105" s="9">
        <v>-0.57201578066761705</v>
      </c>
      <c r="Y105" s="10">
        <v>88.749566999999999</v>
      </c>
      <c r="Z105" s="6">
        <v>1</v>
      </c>
      <c r="AA105" s="11" t="s">
        <v>513</v>
      </c>
      <c r="AB105" s="11" t="s">
        <v>514</v>
      </c>
      <c r="AC105" s="12" t="s">
        <v>515</v>
      </c>
      <c r="AD105" s="29">
        <v>2.6982360941123247</v>
      </c>
      <c r="AE105" s="29" t="s">
        <v>49</v>
      </c>
      <c r="AF105" s="29">
        <v>3.4359260386300692</v>
      </c>
      <c r="AG105" s="29" t="s">
        <v>38</v>
      </c>
      <c r="AH105" s="30">
        <v>2.7933742496662757</v>
      </c>
      <c r="AI105" s="30" t="s">
        <v>49</v>
      </c>
      <c r="AJ105" s="30">
        <v>2.09812673609696</v>
      </c>
      <c r="AK105" s="30" t="s">
        <v>49</v>
      </c>
    </row>
    <row r="106" spans="1:37" s="21" customFormat="1" hidden="1" x14ac:dyDescent="0.2">
      <c r="A106" s="14" t="s">
        <v>516</v>
      </c>
      <c r="B106" s="15">
        <v>1</v>
      </c>
      <c r="C106" s="14" t="s">
        <v>517</v>
      </c>
      <c r="D106" s="14" t="s">
        <v>37</v>
      </c>
      <c r="E106" s="7">
        <v>1.2463709013503499</v>
      </c>
      <c r="F106" s="7">
        <v>1.8358644368478001</v>
      </c>
      <c r="G106" s="7">
        <f t="shared" si="7"/>
        <v>1.5411176690990751</v>
      </c>
      <c r="H106" s="7" t="str">
        <f t="shared" si="8"/>
        <v/>
      </c>
      <c r="I106" s="7">
        <v>1.78015450841237</v>
      </c>
      <c r="J106" s="7">
        <v>1.20854935400481</v>
      </c>
      <c r="K106" s="7">
        <f t="shared" si="9"/>
        <v>1.49435193120859</v>
      </c>
      <c r="L106" s="7"/>
      <c r="M106" s="27">
        <v>4.5803992894296099</v>
      </c>
      <c r="N106" s="27">
        <v>6.7467815181791</v>
      </c>
      <c r="O106" s="27">
        <f t="shared" si="10"/>
        <v>5.6635904038043545</v>
      </c>
      <c r="P106" s="27" t="str">
        <f t="shared" si="11"/>
        <v>cleaved by ADAM17</v>
      </c>
      <c r="Q106" s="27">
        <v>6.6578283559591904</v>
      </c>
      <c r="R106" s="27">
        <v>4.5200088647616701</v>
      </c>
      <c r="S106" s="27">
        <f t="shared" si="12"/>
        <v>5.5889186103604303</v>
      </c>
      <c r="T106" s="27" t="str">
        <f t="shared" si="13"/>
        <v>cleaved by ADAM17</v>
      </c>
      <c r="U106" s="15">
        <v>3.9719999999999998E-2</v>
      </c>
      <c r="V106" s="15">
        <v>2</v>
      </c>
      <c r="W106" s="16">
        <v>1382.8315905575</v>
      </c>
      <c r="X106" s="17">
        <v>-0.13214371242606501</v>
      </c>
      <c r="Y106" s="18">
        <v>74.733358999999993</v>
      </c>
      <c r="Z106" s="15">
        <v>0</v>
      </c>
      <c r="AA106" s="19" t="s">
        <v>518</v>
      </c>
      <c r="AB106" s="19" t="s">
        <v>519</v>
      </c>
      <c r="AC106" s="20" t="s">
        <v>520</v>
      </c>
      <c r="AD106" s="29">
        <v>1.4847458171371746</v>
      </c>
      <c r="AE106" s="29" t="s">
        <v>49</v>
      </c>
      <c r="AF106" s="29">
        <v>1.4396907021965863</v>
      </c>
      <c r="AG106" s="29" t="s">
        <v>49</v>
      </c>
      <c r="AH106" s="30">
        <v>5.4564244707820304</v>
      </c>
      <c r="AI106" s="30" t="s">
        <v>42</v>
      </c>
      <c r="AJ106" s="30">
        <v>5.3844840633770508</v>
      </c>
      <c r="AK106" s="30" t="s">
        <v>42</v>
      </c>
    </row>
    <row r="107" spans="1:37" s="21" customFormat="1" hidden="1" x14ac:dyDescent="0.2">
      <c r="A107" s="14" t="s">
        <v>521</v>
      </c>
      <c r="B107" s="15">
        <v>1</v>
      </c>
      <c r="C107" s="14" t="s">
        <v>517</v>
      </c>
      <c r="D107" s="14" t="s">
        <v>37</v>
      </c>
      <c r="E107" s="7">
        <v>1.4126501776383</v>
      </c>
      <c r="F107" s="7">
        <v>2.5741309459802801</v>
      </c>
      <c r="G107" s="7">
        <f t="shared" si="7"/>
        <v>1.99339056180929</v>
      </c>
      <c r="H107" s="7" t="str">
        <f t="shared" si="8"/>
        <v/>
      </c>
      <c r="I107" s="7">
        <v>2.4319366257084898</v>
      </c>
      <c r="J107" s="7">
        <v>1.33461575126043</v>
      </c>
      <c r="K107" s="7">
        <f t="shared" si="9"/>
        <v>1.88327618848446</v>
      </c>
      <c r="L107" s="7"/>
      <c r="M107" s="27">
        <v>7.2957046552037301</v>
      </c>
      <c r="N107" s="27">
        <v>13.294231949971699</v>
      </c>
      <c r="O107" s="27">
        <f t="shared" si="10"/>
        <v>10.294968302587716</v>
      </c>
      <c r="P107" s="27" t="str">
        <f t="shared" si="11"/>
        <v>cleaved by ADAM17</v>
      </c>
      <c r="Q107" s="27">
        <v>13.5174214422074</v>
      </c>
      <c r="R107" s="27">
        <v>7.4181881972108199</v>
      </c>
      <c r="S107" s="27">
        <f t="shared" si="12"/>
        <v>10.46780481970911</v>
      </c>
      <c r="T107" s="27" t="str">
        <f t="shared" si="13"/>
        <v>cleaved by ADAM17</v>
      </c>
      <c r="U107" s="15">
        <v>8.2269999999999999E-4</v>
      </c>
      <c r="V107" s="15">
        <v>2</v>
      </c>
      <c r="W107" s="16">
        <v>1295.6890124325</v>
      </c>
      <c r="X107" s="17">
        <v>-1.21237232461806</v>
      </c>
      <c r="Y107" s="18">
        <v>46.799515999999997</v>
      </c>
      <c r="Z107" s="15">
        <v>0</v>
      </c>
      <c r="AA107" s="19" t="s">
        <v>518</v>
      </c>
      <c r="AB107" s="19" t="s">
        <v>519</v>
      </c>
      <c r="AC107" s="20" t="s">
        <v>522</v>
      </c>
      <c r="AD107" s="29">
        <v>1.8242017433867963</v>
      </c>
      <c r="AE107" s="29" t="s">
        <v>49</v>
      </c>
      <c r="AF107" s="29">
        <v>1.7234333161455284</v>
      </c>
      <c r="AG107" s="29" t="s">
        <v>49</v>
      </c>
      <c r="AH107" s="30">
        <v>9.4211839292780901</v>
      </c>
      <c r="AI107" s="30" t="s">
        <v>42</v>
      </c>
      <c r="AJ107" s="30">
        <v>9.5793509648275883</v>
      </c>
      <c r="AK107" s="30" t="s">
        <v>42</v>
      </c>
    </row>
    <row r="108" spans="1:37" hidden="1" x14ac:dyDescent="0.2">
      <c r="A108" s="5" t="s">
        <v>523</v>
      </c>
      <c r="B108" s="6">
        <v>2</v>
      </c>
      <c r="C108" s="5" t="s">
        <v>517</v>
      </c>
      <c r="D108" s="5" t="s">
        <v>37</v>
      </c>
      <c r="E108" s="7">
        <v>3.1354496628182602</v>
      </c>
      <c r="F108" s="7">
        <v>2.5426712903653401</v>
      </c>
      <c r="G108" s="7">
        <f t="shared" si="7"/>
        <v>2.8390604765918002</v>
      </c>
      <c r="H108" s="7" t="str">
        <f t="shared" si="8"/>
        <v/>
      </c>
      <c r="I108" s="7">
        <v>3.7775410782507102</v>
      </c>
      <c r="J108" s="7">
        <v>4.6582072739655898</v>
      </c>
      <c r="K108" s="7">
        <f t="shared" si="9"/>
        <v>4.2178741761081504</v>
      </c>
      <c r="L108" s="7" t="s">
        <v>38</v>
      </c>
      <c r="M108" s="27">
        <v>10.7653050121778</v>
      </c>
      <c r="N108" s="27">
        <v>8.7300498907984299</v>
      </c>
      <c r="O108" s="27">
        <f t="shared" si="10"/>
        <v>9.7476774514881157</v>
      </c>
      <c r="P108" s="27" t="str">
        <f t="shared" si="11"/>
        <v>cleaved by ADAM17</v>
      </c>
      <c r="Q108" s="27">
        <v>9.1742997921389602</v>
      </c>
      <c r="R108" s="27">
        <v>11.3131238390325</v>
      </c>
      <c r="S108" s="27">
        <f t="shared" si="12"/>
        <v>10.24371181558573</v>
      </c>
      <c r="T108" s="27" t="str">
        <f t="shared" si="13"/>
        <v>cleaved by ADAM17</v>
      </c>
      <c r="U108" s="6">
        <v>4.6529999999999998E-4</v>
      </c>
      <c r="V108" s="6">
        <v>3</v>
      </c>
      <c r="W108" s="8">
        <v>2052.1938817985902</v>
      </c>
      <c r="X108" s="9">
        <v>1.08591523126779</v>
      </c>
      <c r="Y108" s="10">
        <v>85.494431000000006</v>
      </c>
      <c r="Z108" s="6">
        <v>0</v>
      </c>
      <c r="AA108" s="11" t="s">
        <v>518</v>
      </c>
      <c r="AB108" s="11" t="s">
        <v>519</v>
      </c>
      <c r="AC108" s="12" t="s">
        <v>524</v>
      </c>
      <c r="AD108" s="29">
        <v>2.7958251879373375</v>
      </c>
      <c r="AE108" s="29" t="s">
        <v>49</v>
      </c>
      <c r="AF108" s="29">
        <v>4.3350623164175932</v>
      </c>
      <c r="AG108" s="29" t="s">
        <v>38</v>
      </c>
      <c r="AH108" s="30">
        <v>10.267449539620106</v>
      </c>
      <c r="AI108" s="30" t="s">
        <v>42</v>
      </c>
      <c r="AJ108" s="30">
        <v>11.532826354225456</v>
      </c>
      <c r="AK108" s="30" t="s">
        <v>42</v>
      </c>
    </row>
    <row r="109" spans="1:37" x14ac:dyDescent="0.2">
      <c r="A109" s="5" t="s">
        <v>525</v>
      </c>
      <c r="B109" s="6">
        <v>1</v>
      </c>
      <c r="C109" s="5" t="s">
        <v>526</v>
      </c>
      <c r="D109" s="5" t="s">
        <v>37</v>
      </c>
      <c r="E109" s="7">
        <v>4.8581806775575798</v>
      </c>
      <c r="F109" s="7">
        <v>2.7024398077025</v>
      </c>
      <c r="G109" s="7">
        <f t="shared" si="7"/>
        <v>3.7803102426300397</v>
      </c>
      <c r="H109" s="7" t="str">
        <f t="shared" si="8"/>
        <v>cleaved by ADAM10</v>
      </c>
      <c r="I109" s="7">
        <v>2.9188321105048498</v>
      </c>
      <c r="J109" s="7">
        <v>5.24718949146353</v>
      </c>
      <c r="K109" s="7">
        <f t="shared" si="9"/>
        <v>4.0830108009841899</v>
      </c>
      <c r="L109" s="7"/>
      <c r="M109" s="27">
        <v>3.3880494964364498</v>
      </c>
      <c r="N109" s="27">
        <v>1.8846560960428</v>
      </c>
      <c r="O109" s="27">
        <f t="shared" si="10"/>
        <v>2.6363527962396249</v>
      </c>
      <c r="P109" s="27" t="str">
        <f t="shared" si="11"/>
        <v/>
      </c>
      <c r="Q109" s="27">
        <v>1.74134462573502</v>
      </c>
      <c r="R109" s="27">
        <v>3.13041822045493</v>
      </c>
      <c r="S109" s="27">
        <f t="shared" si="12"/>
        <v>2.4358814230949752</v>
      </c>
      <c r="T109" s="27" t="str">
        <f t="shared" si="13"/>
        <v/>
      </c>
      <c r="U109" s="6">
        <v>2.098E-3</v>
      </c>
      <c r="V109" s="6">
        <v>3</v>
      </c>
      <c r="W109" s="8">
        <v>1869.8959081657799</v>
      </c>
      <c r="X109" s="9">
        <v>1.5855833302486899</v>
      </c>
      <c r="Y109" s="10">
        <v>70.901024000000007</v>
      </c>
      <c r="Z109" s="6">
        <v>0</v>
      </c>
      <c r="AA109" s="11" t="s">
        <v>527</v>
      </c>
      <c r="AB109" s="11" t="s">
        <v>528</v>
      </c>
      <c r="AC109" s="12" t="s">
        <v>529</v>
      </c>
      <c r="AD109" s="29">
        <v>3.472979732718608</v>
      </c>
      <c r="AE109" s="29" t="s">
        <v>38</v>
      </c>
      <c r="AF109" s="29">
        <v>3.7510714333392388</v>
      </c>
      <c r="AG109" s="29" t="s">
        <v>38</v>
      </c>
      <c r="AH109" s="30">
        <v>2.4220233901401271</v>
      </c>
      <c r="AI109" s="30" t="s">
        <v>49</v>
      </c>
      <c r="AJ109" s="30">
        <v>2.237849877588086</v>
      </c>
      <c r="AK109" s="30" t="s">
        <v>49</v>
      </c>
    </row>
    <row r="110" spans="1:37" x14ac:dyDescent="0.2">
      <c r="A110" s="5" t="s">
        <v>530</v>
      </c>
      <c r="B110" s="6">
        <v>1</v>
      </c>
      <c r="C110" s="5" t="s">
        <v>531</v>
      </c>
      <c r="D110" s="5" t="s">
        <v>532</v>
      </c>
      <c r="E110" s="7">
        <v>2.8735156760875098</v>
      </c>
      <c r="F110" s="7">
        <v>1.88454969585099</v>
      </c>
      <c r="G110" s="7">
        <f t="shared" si="7"/>
        <v>2.3790326859692499</v>
      </c>
      <c r="H110" s="7" t="str">
        <f t="shared" si="8"/>
        <v/>
      </c>
      <c r="I110" s="7">
        <v>2.6118060991043599</v>
      </c>
      <c r="J110" s="7">
        <v>3.9824186038714902</v>
      </c>
      <c r="K110" s="7">
        <f t="shared" si="9"/>
        <v>3.2971123514879253</v>
      </c>
      <c r="L110" s="7"/>
      <c r="M110" s="27">
        <v>2.9616185533853701</v>
      </c>
      <c r="N110" s="27">
        <v>1.9423305710336001</v>
      </c>
      <c r="O110" s="27">
        <f t="shared" si="10"/>
        <v>2.4519745622094851</v>
      </c>
      <c r="P110" s="27" t="str">
        <f t="shared" si="11"/>
        <v/>
      </c>
      <c r="Q110" s="27">
        <v>2.36814630021196</v>
      </c>
      <c r="R110" s="27">
        <v>3.6108920512467</v>
      </c>
      <c r="S110" s="27">
        <f t="shared" si="12"/>
        <v>2.9895191757293302</v>
      </c>
      <c r="T110" s="27" t="str">
        <f t="shared" si="13"/>
        <v/>
      </c>
      <c r="U110" s="6">
        <v>1.252E-5</v>
      </c>
      <c r="V110" s="6">
        <v>3</v>
      </c>
      <c r="W110" s="8">
        <v>2218.0262792595299</v>
      </c>
      <c r="X110" s="9">
        <v>0.430098389707947</v>
      </c>
      <c r="Y110" s="10">
        <v>82.376205999999996</v>
      </c>
      <c r="Z110" s="6">
        <v>0</v>
      </c>
      <c r="AA110" s="11" t="s">
        <v>533</v>
      </c>
      <c r="AB110" s="11" t="s">
        <v>534</v>
      </c>
      <c r="AC110" s="12" t="s">
        <v>535</v>
      </c>
      <c r="AD110" s="29">
        <v>2.2762541789910298</v>
      </c>
      <c r="AE110" s="29" t="s">
        <v>49</v>
      </c>
      <c r="AF110" s="29">
        <v>3.154671145520501</v>
      </c>
      <c r="AG110" s="29" t="s">
        <v>38</v>
      </c>
      <c r="AH110" s="30">
        <v>2.3460448344933682</v>
      </c>
      <c r="AI110" s="30" t="s">
        <v>49</v>
      </c>
      <c r="AJ110" s="30">
        <v>2.8603665502625484</v>
      </c>
      <c r="AK110" s="30" t="s">
        <v>49</v>
      </c>
    </row>
    <row r="111" spans="1:37" x14ac:dyDescent="0.2">
      <c r="A111" s="5" t="s">
        <v>536</v>
      </c>
      <c r="B111" s="6">
        <v>1</v>
      </c>
      <c r="C111" s="5" t="s">
        <v>537</v>
      </c>
      <c r="D111" s="5" t="s">
        <v>37</v>
      </c>
      <c r="E111" s="7">
        <v>3.9538084338047299</v>
      </c>
      <c r="F111" s="7">
        <v>3.73503505009732</v>
      </c>
      <c r="G111" s="7">
        <f t="shared" si="7"/>
        <v>3.8444217419510247</v>
      </c>
      <c r="H111" s="7" t="str">
        <f t="shared" si="8"/>
        <v>cleaved by ADAM10</v>
      </c>
      <c r="I111" s="7">
        <v>4.6052241265760898</v>
      </c>
      <c r="J111" s="7">
        <v>4.8749673689790702</v>
      </c>
      <c r="K111" s="7">
        <f t="shared" si="9"/>
        <v>4.7400957477775805</v>
      </c>
      <c r="L111" s="7" t="s">
        <v>38</v>
      </c>
      <c r="M111" s="27">
        <v>1.2266088939400599</v>
      </c>
      <c r="N111" s="27">
        <v>1.1587377811369</v>
      </c>
      <c r="O111" s="27">
        <f t="shared" si="10"/>
        <v>1.1926733375384799</v>
      </c>
      <c r="P111" s="27" t="str">
        <f t="shared" si="11"/>
        <v/>
      </c>
      <c r="Q111" s="27">
        <v>0.54109115700932497</v>
      </c>
      <c r="R111" s="27">
        <v>0.57278465967404701</v>
      </c>
      <c r="S111" s="27">
        <f t="shared" si="12"/>
        <v>0.55693790834168599</v>
      </c>
      <c r="T111" s="27" t="str">
        <f t="shared" si="13"/>
        <v/>
      </c>
      <c r="U111" s="6">
        <v>2.266E-2</v>
      </c>
      <c r="V111" s="6">
        <v>2</v>
      </c>
      <c r="W111" s="8">
        <v>1693.80583372156</v>
      </c>
      <c r="X111" s="9">
        <v>-1.19822968916688</v>
      </c>
      <c r="Y111" s="10">
        <v>47.266961000000002</v>
      </c>
      <c r="Z111" s="6">
        <v>0</v>
      </c>
      <c r="AA111" s="11" t="s">
        <v>538</v>
      </c>
      <c r="AB111" s="11" t="s">
        <v>539</v>
      </c>
      <c r="AC111" s="12" t="s">
        <v>540</v>
      </c>
      <c r="AD111" s="29">
        <v>3.8413093237102975</v>
      </c>
      <c r="AE111" s="29" t="s">
        <v>38</v>
      </c>
      <c r="AF111" s="29">
        <v>4.7362581978263885</v>
      </c>
      <c r="AG111" s="29" t="s">
        <v>38</v>
      </c>
      <c r="AH111" s="30">
        <v>1.1917077571468992</v>
      </c>
      <c r="AI111" s="30" t="s">
        <v>49</v>
      </c>
      <c r="AJ111" s="30">
        <v>0.55648701511996768</v>
      </c>
      <c r="AK111" s="30" t="s">
        <v>49</v>
      </c>
    </row>
    <row r="112" spans="1:37" hidden="1" x14ac:dyDescent="0.2">
      <c r="A112" s="5" t="s">
        <v>541</v>
      </c>
      <c r="B112" s="6">
        <v>4</v>
      </c>
      <c r="C112" s="5" t="s">
        <v>542</v>
      </c>
      <c r="D112" s="5" t="s">
        <v>37</v>
      </c>
      <c r="E112" s="7">
        <v>2.7654736825027499</v>
      </c>
      <c r="F112" s="7">
        <v>3.4310906552374898</v>
      </c>
      <c r="G112" s="7">
        <f t="shared" si="7"/>
        <v>3.0982821688701199</v>
      </c>
      <c r="H112" s="7" t="str">
        <f t="shared" si="8"/>
        <v>cleaved by ADAM10</v>
      </c>
      <c r="I112" s="7">
        <v>3.5701831651412999</v>
      </c>
      <c r="J112" s="7">
        <v>2.8775828379356101</v>
      </c>
      <c r="K112" s="7">
        <f t="shared" si="9"/>
        <v>3.223883001538455</v>
      </c>
      <c r="L112" s="7" t="s">
        <v>38</v>
      </c>
      <c r="M112" s="27">
        <v>3.65869334115607</v>
      </c>
      <c r="N112" s="27">
        <v>4.3896246403178898</v>
      </c>
      <c r="O112" s="27">
        <f t="shared" si="10"/>
        <v>4.0241589907369804</v>
      </c>
      <c r="P112" s="27" t="str">
        <f t="shared" si="11"/>
        <v>cleaved by ADAM17</v>
      </c>
      <c r="Q112" s="27">
        <v>4.5372021289989597</v>
      </c>
      <c r="R112" s="27">
        <v>3.6570042417236999</v>
      </c>
      <c r="S112" s="27">
        <f t="shared" si="12"/>
        <v>4.0971031853613296</v>
      </c>
      <c r="T112" s="27" t="str">
        <f t="shared" si="13"/>
        <v>cleaved by ADAM17</v>
      </c>
      <c r="U112" s="6">
        <v>9.1429999999999997E-5</v>
      </c>
      <c r="V112" s="6">
        <v>3</v>
      </c>
      <c r="W112" s="8">
        <v>1621.8857763298399</v>
      </c>
      <c r="X112" s="9">
        <v>-0.152267292666251</v>
      </c>
      <c r="Y112" s="10">
        <v>62.337006000000002</v>
      </c>
      <c r="Z112" s="6">
        <v>0</v>
      </c>
      <c r="AA112" s="11" t="s">
        <v>543</v>
      </c>
      <c r="AB112" s="11" t="s">
        <v>544</v>
      </c>
      <c r="AC112" s="12" t="s">
        <v>545</v>
      </c>
      <c r="AD112" s="29">
        <v>3.86141182422136</v>
      </c>
      <c r="AE112" s="29" t="s">
        <v>38</v>
      </c>
      <c r="AF112" s="29">
        <v>4.1278287912665999</v>
      </c>
      <c r="AG112" s="29" t="s">
        <v>38</v>
      </c>
      <c r="AH112" s="30">
        <v>5.7888045664962871</v>
      </c>
      <c r="AI112" s="30" t="s">
        <v>42</v>
      </c>
      <c r="AJ112" s="30">
        <v>6.2098715169976231</v>
      </c>
      <c r="AK112" s="30" t="s">
        <v>42</v>
      </c>
    </row>
    <row r="113" spans="1:37" s="21" customFormat="1" x14ac:dyDescent="0.2">
      <c r="A113" s="14" t="s">
        <v>546</v>
      </c>
      <c r="B113" s="15">
        <v>1</v>
      </c>
      <c r="C113" s="14" t="s">
        <v>547</v>
      </c>
      <c r="D113" s="14" t="s">
        <v>45</v>
      </c>
      <c r="E113" s="7">
        <v>13.9642113844855</v>
      </c>
      <c r="F113" s="7">
        <v>8.4594319383191703</v>
      </c>
      <c r="G113" s="7">
        <f t="shared" si="7"/>
        <v>11.211821661402336</v>
      </c>
      <c r="H113" s="7" t="str">
        <f t="shared" si="8"/>
        <v>cleaved by ADAM10</v>
      </c>
      <c r="I113" s="7">
        <v>8.0416292515050891</v>
      </c>
      <c r="J113" s="7">
        <v>13.2745332739199</v>
      </c>
      <c r="K113" s="7">
        <f t="shared" si="9"/>
        <v>10.658081262712495</v>
      </c>
      <c r="L113" s="7" t="s">
        <v>38</v>
      </c>
      <c r="M113" s="27">
        <v>1.9088024660099401</v>
      </c>
      <c r="N113" s="27">
        <v>1.15634059814126</v>
      </c>
      <c r="O113" s="27">
        <f t="shared" si="10"/>
        <v>1.5325715320755999</v>
      </c>
      <c r="P113" s="27" t="str">
        <f t="shared" si="11"/>
        <v/>
      </c>
      <c r="Q113" s="27">
        <v>1.4061769298482301</v>
      </c>
      <c r="R113" s="27">
        <v>2.32121400533297</v>
      </c>
      <c r="S113" s="27">
        <f t="shared" si="12"/>
        <v>1.8636954675905999</v>
      </c>
      <c r="T113" s="27" t="str">
        <f t="shared" si="13"/>
        <v/>
      </c>
      <c r="U113" s="15">
        <v>5.9749999999999998E-2</v>
      </c>
      <c r="V113" s="15">
        <v>3</v>
      </c>
      <c r="W113" s="16">
        <v>2413.2873876579702</v>
      </c>
      <c r="X113" s="17">
        <v>1.5424470322625401</v>
      </c>
      <c r="Y113" s="18">
        <v>53.103907</v>
      </c>
      <c r="Z113" s="15">
        <v>1</v>
      </c>
      <c r="AA113" s="19" t="s">
        <v>548</v>
      </c>
      <c r="AB113" s="19" t="s">
        <v>549</v>
      </c>
      <c r="AC113" s="20" t="s">
        <v>550</v>
      </c>
      <c r="AD113" s="29">
        <v>10.536137600727898</v>
      </c>
      <c r="AE113" s="29" t="s">
        <v>38</v>
      </c>
      <c r="AF113" s="29">
        <v>10.015768546360674</v>
      </c>
      <c r="AG113" s="29" t="s">
        <v>38</v>
      </c>
      <c r="AH113" s="30">
        <v>1.4402106127406353</v>
      </c>
      <c r="AI113" s="30" t="s">
        <v>49</v>
      </c>
      <c r="AJ113" s="30">
        <v>1.751379257127025</v>
      </c>
      <c r="AK113" s="30" t="s">
        <v>49</v>
      </c>
    </row>
    <row r="114" spans="1:37" x14ac:dyDescent="0.2">
      <c r="A114" s="5" t="s">
        <v>551</v>
      </c>
      <c r="B114" s="6">
        <v>1</v>
      </c>
      <c r="C114" s="5" t="s">
        <v>547</v>
      </c>
      <c r="D114" s="5" t="s">
        <v>37</v>
      </c>
      <c r="E114" s="7">
        <v>4.5290059092975303</v>
      </c>
      <c r="F114" s="7">
        <v>5.5674818754089204</v>
      </c>
      <c r="G114" s="7">
        <f t="shared" si="7"/>
        <v>5.0482438923532253</v>
      </c>
      <c r="H114" s="7" t="str">
        <f t="shared" si="8"/>
        <v>cleaved by ADAM10</v>
      </c>
      <c r="I114" s="7">
        <v>6.4282194962970998</v>
      </c>
      <c r="J114" s="7">
        <v>5.2291942275703898</v>
      </c>
      <c r="K114" s="7">
        <f t="shared" si="9"/>
        <v>5.8287068619337443</v>
      </c>
      <c r="L114" s="7" t="s">
        <v>38</v>
      </c>
      <c r="M114" s="27">
        <v>1.57567047798874</v>
      </c>
      <c r="N114" s="27">
        <v>1.9369629900041101</v>
      </c>
      <c r="O114" s="27">
        <f t="shared" si="10"/>
        <v>1.756316733996425</v>
      </c>
      <c r="P114" s="27" t="str">
        <f t="shared" si="11"/>
        <v/>
      </c>
      <c r="Q114" s="27">
        <v>1.9957703914506399</v>
      </c>
      <c r="R114" s="27">
        <v>1.6235088139945</v>
      </c>
      <c r="S114" s="27">
        <f t="shared" si="12"/>
        <v>1.8096396027225699</v>
      </c>
      <c r="T114" s="27" t="str">
        <f t="shared" si="13"/>
        <v/>
      </c>
      <c r="U114" s="6">
        <v>6.9669999999999996E-2</v>
      </c>
      <c r="V114" s="6">
        <v>2</v>
      </c>
      <c r="W114" s="8">
        <v>1096.557176495</v>
      </c>
      <c r="X114" s="9">
        <v>-1.1826059121863599</v>
      </c>
      <c r="Y114" s="10">
        <v>30.419015000000002</v>
      </c>
      <c r="Z114" s="6">
        <v>0</v>
      </c>
      <c r="AA114" s="11" t="s">
        <v>548</v>
      </c>
      <c r="AB114" s="11" t="s">
        <v>549</v>
      </c>
      <c r="AC114" s="12" t="s">
        <v>552</v>
      </c>
      <c r="AD114" s="29">
        <v>4.9948375814069301</v>
      </c>
      <c r="AE114" s="29" t="s">
        <v>38</v>
      </c>
      <c r="AF114" s="29">
        <v>5.7670438880915436</v>
      </c>
      <c r="AG114" s="29" t="s">
        <v>38</v>
      </c>
      <c r="AH114" s="30">
        <v>1.7377363326497173</v>
      </c>
      <c r="AI114" s="30" t="s">
        <v>49</v>
      </c>
      <c r="AJ114" s="30">
        <v>1.7904950888312865</v>
      </c>
      <c r="AK114" s="30" t="s">
        <v>49</v>
      </c>
    </row>
    <row r="115" spans="1:37" x14ac:dyDescent="0.2">
      <c r="A115" s="5" t="s">
        <v>553</v>
      </c>
      <c r="B115" s="6">
        <v>5</v>
      </c>
      <c r="C115" s="5" t="s">
        <v>554</v>
      </c>
      <c r="D115" s="5" t="s">
        <v>37</v>
      </c>
      <c r="E115" s="7">
        <v>3.5123075096207899</v>
      </c>
      <c r="F115" s="7">
        <v>3.3973764035024199</v>
      </c>
      <c r="G115" s="7">
        <f t="shared" si="7"/>
        <v>3.4548419565616051</v>
      </c>
      <c r="H115" s="7" t="str">
        <f t="shared" si="8"/>
        <v>cleaved by ADAM10</v>
      </c>
      <c r="I115" s="7">
        <v>3.8248511541747701</v>
      </c>
      <c r="J115" s="7">
        <v>3.9542434621434199</v>
      </c>
      <c r="K115" s="7">
        <f t="shared" si="9"/>
        <v>3.889547308159095</v>
      </c>
      <c r="L115" s="7" t="s">
        <v>38</v>
      </c>
      <c r="M115" s="27">
        <v>1.71591306872547</v>
      </c>
      <c r="N115" s="27">
        <v>1.6597642872046701</v>
      </c>
      <c r="O115" s="27">
        <f t="shared" si="10"/>
        <v>1.68783867796507</v>
      </c>
      <c r="P115" s="27" t="str">
        <f t="shared" si="11"/>
        <v/>
      </c>
      <c r="Q115" s="27">
        <v>1.4938835286196599</v>
      </c>
      <c r="R115" s="27">
        <v>1.51573081387339</v>
      </c>
      <c r="S115" s="27">
        <f t="shared" si="12"/>
        <v>1.504807171246525</v>
      </c>
      <c r="T115" s="27" t="str">
        <f t="shared" si="13"/>
        <v/>
      </c>
      <c r="U115" s="6">
        <v>1.6349999999999999E-4</v>
      </c>
      <c r="V115" s="6">
        <v>2</v>
      </c>
      <c r="W115" s="8">
        <v>1312.70573606531</v>
      </c>
      <c r="X115" s="9">
        <v>-0.13500717073506099</v>
      </c>
      <c r="Y115" s="10">
        <v>54.647629999999999</v>
      </c>
      <c r="Z115" s="6">
        <v>0</v>
      </c>
      <c r="AA115" s="11" t="s">
        <v>555</v>
      </c>
      <c r="AB115" s="11" t="s">
        <v>556</v>
      </c>
      <c r="AC115" s="12" t="s">
        <v>557</v>
      </c>
      <c r="AD115" s="29">
        <v>5.0980548096068592</v>
      </c>
      <c r="AE115" s="29" t="s">
        <v>38</v>
      </c>
      <c r="AF115" s="29">
        <v>5.3435697347396554</v>
      </c>
      <c r="AG115" s="29" t="s">
        <v>38</v>
      </c>
      <c r="AH115" s="30">
        <v>1.8935816445113147</v>
      </c>
      <c r="AI115" s="30" t="s">
        <v>49</v>
      </c>
      <c r="AJ115" s="30">
        <v>2.0673459379846175</v>
      </c>
      <c r="AK115" s="30" t="s">
        <v>49</v>
      </c>
    </row>
    <row r="116" spans="1:37" hidden="1" x14ac:dyDescent="0.2">
      <c r="A116" s="5" t="s">
        <v>558</v>
      </c>
      <c r="B116" s="6">
        <v>1</v>
      </c>
      <c r="C116" s="5" t="s">
        <v>559</v>
      </c>
      <c r="D116" s="5" t="s">
        <v>164</v>
      </c>
      <c r="E116" s="7">
        <v>7.9846316145731304</v>
      </c>
      <c r="F116" s="7">
        <v>3.4150177915104298</v>
      </c>
      <c r="G116" s="7">
        <f t="shared" si="7"/>
        <v>5.6998247030417799</v>
      </c>
      <c r="H116" s="7" t="str">
        <f t="shared" si="8"/>
        <v>cleaved by ADAM10</v>
      </c>
      <c r="I116" s="7">
        <v>3.94990254195107</v>
      </c>
      <c r="J116" s="7">
        <v>9.2352422846371507</v>
      </c>
      <c r="K116" s="7">
        <f t="shared" si="9"/>
        <v>6.5925724132941106</v>
      </c>
      <c r="L116" s="7" t="s">
        <v>38</v>
      </c>
      <c r="M116" s="27">
        <v>15.5802175210328</v>
      </c>
      <c r="N116" s="27">
        <v>6.6636411794902797</v>
      </c>
      <c r="O116" s="27">
        <f t="shared" si="10"/>
        <v>11.12192935026154</v>
      </c>
      <c r="P116" s="27" t="str">
        <f t="shared" si="11"/>
        <v>cleaved by ADAM17</v>
      </c>
      <c r="Q116" s="27">
        <v>7.7920999057235401</v>
      </c>
      <c r="R116" s="27">
        <v>18.218659769744399</v>
      </c>
      <c r="S116" s="27">
        <f t="shared" si="12"/>
        <v>13.005379837733969</v>
      </c>
      <c r="T116" s="27" t="str">
        <f t="shared" si="13"/>
        <v>cleaved by ADAM17</v>
      </c>
      <c r="U116" s="6">
        <v>5.0369999999999998E-2</v>
      </c>
      <c r="V116" s="6">
        <v>3</v>
      </c>
      <c r="W116" s="8">
        <v>2315.2139013298402</v>
      </c>
      <c r="X116" s="9">
        <v>0.30495663643461601</v>
      </c>
      <c r="Y116" s="10">
        <v>80.267847000000003</v>
      </c>
      <c r="Z116" s="6">
        <v>1</v>
      </c>
      <c r="AA116" s="11" t="s">
        <v>560</v>
      </c>
      <c r="AB116" s="11" t="s">
        <v>561</v>
      </c>
      <c r="AC116" s="12" t="s">
        <v>562</v>
      </c>
      <c r="AD116" s="29">
        <v>4.7839469532935226</v>
      </c>
      <c r="AE116" s="29" t="s">
        <v>38</v>
      </c>
      <c r="AF116" s="29">
        <v>5.5332432757299284</v>
      </c>
      <c r="AG116" s="29" t="s">
        <v>38</v>
      </c>
      <c r="AH116" s="30">
        <v>9.3347993669936908</v>
      </c>
      <c r="AI116" s="30" t="s">
        <v>42</v>
      </c>
      <c r="AJ116" s="30">
        <v>10.91560714454069</v>
      </c>
      <c r="AK116" s="30" t="s">
        <v>42</v>
      </c>
    </row>
    <row r="117" spans="1:37" hidden="1" x14ac:dyDescent="0.2">
      <c r="A117" s="5" t="s">
        <v>563</v>
      </c>
      <c r="B117" s="6">
        <v>1</v>
      </c>
      <c r="C117" s="5" t="s">
        <v>564</v>
      </c>
      <c r="D117" s="5" t="s">
        <v>37</v>
      </c>
      <c r="E117" s="7">
        <v>1.3823565479619599</v>
      </c>
      <c r="F117" s="7">
        <v>1.6771084961940499</v>
      </c>
      <c r="G117" s="7">
        <f t="shared" si="7"/>
        <v>1.5297325220780049</v>
      </c>
      <c r="H117" s="7" t="str">
        <f t="shared" si="8"/>
        <v/>
      </c>
      <c r="I117" s="7">
        <v>1.6852154062103999</v>
      </c>
      <c r="J117" s="7">
        <v>1.38903866791441</v>
      </c>
      <c r="K117" s="7">
        <f t="shared" si="9"/>
        <v>1.5371270370624051</v>
      </c>
      <c r="L117" s="7"/>
      <c r="M117" s="27">
        <v>6.6521801832048304</v>
      </c>
      <c r="N117" s="27">
        <v>8.0705863620457894</v>
      </c>
      <c r="O117" s="27">
        <f t="shared" si="10"/>
        <v>7.3613832726253099</v>
      </c>
      <c r="P117" s="27" t="str">
        <f t="shared" si="11"/>
        <v>cleaved by ADAM17</v>
      </c>
      <c r="Q117" s="27">
        <v>8.49177380265008</v>
      </c>
      <c r="R117" s="27">
        <v>6.9993438984683198</v>
      </c>
      <c r="S117" s="27">
        <f t="shared" si="12"/>
        <v>7.7455588505591999</v>
      </c>
      <c r="T117" s="27" t="str">
        <f t="shared" si="13"/>
        <v>cleaved by ADAM17</v>
      </c>
      <c r="U117" s="6">
        <v>8.2830000000000002E-4</v>
      </c>
      <c r="V117" s="6">
        <v>2</v>
      </c>
      <c r="W117" s="8">
        <v>1188.65361204188</v>
      </c>
      <c r="X117" s="9">
        <v>0.133556044705188</v>
      </c>
      <c r="Y117" s="10">
        <v>26.882832000000001</v>
      </c>
      <c r="Z117" s="6">
        <v>0</v>
      </c>
      <c r="AA117" s="11" t="s">
        <v>565</v>
      </c>
      <c r="AB117" s="11" t="s">
        <v>566</v>
      </c>
      <c r="AC117" s="12" t="s">
        <v>567</v>
      </c>
      <c r="AD117" s="29">
        <v>1.5155341720833591</v>
      </c>
      <c r="AE117" s="29" t="s">
        <v>49</v>
      </c>
      <c r="AF117" s="29">
        <v>1.5228600542118385</v>
      </c>
      <c r="AG117" s="29" t="s">
        <v>49</v>
      </c>
      <c r="AH117" s="30">
        <v>7.2930579316647366</v>
      </c>
      <c r="AI117" s="30" t="s">
        <v>42</v>
      </c>
      <c r="AJ117" s="30">
        <v>7.6736677494175689</v>
      </c>
      <c r="AK117" s="30" t="s">
        <v>42</v>
      </c>
    </row>
    <row r="118" spans="1:37" x14ac:dyDescent="0.2">
      <c r="A118" s="5" t="s">
        <v>568</v>
      </c>
      <c r="B118" s="6">
        <v>1</v>
      </c>
      <c r="C118" s="5" t="s">
        <v>569</v>
      </c>
      <c r="D118" s="5" t="s">
        <v>37</v>
      </c>
      <c r="E118" s="7">
        <v>5.7484866280552396</v>
      </c>
      <c r="F118" s="7">
        <v>3.26811373252702</v>
      </c>
      <c r="G118" s="7">
        <f t="shared" si="7"/>
        <v>4.5083001802911298</v>
      </c>
      <c r="H118" s="7" t="str">
        <f t="shared" si="8"/>
        <v>cleaved by ADAM10</v>
      </c>
      <c r="I118" s="7">
        <v>4.23399708787941</v>
      </c>
      <c r="J118" s="7">
        <v>7.4474383803282898</v>
      </c>
      <c r="K118" s="7">
        <f t="shared" si="9"/>
        <v>5.8407177341038494</v>
      </c>
      <c r="L118" s="7" t="s">
        <v>38</v>
      </c>
      <c r="M118" s="27">
        <v>1</v>
      </c>
      <c r="N118" s="27">
        <v>0.56851723661965703</v>
      </c>
      <c r="O118" s="27">
        <f t="shared" si="10"/>
        <v>0.78425861830982857</v>
      </c>
      <c r="P118" s="27" t="str">
        <f t="shared" si="11"/>
        <v/>
      </c>
      <c r="Q118" s="27">
        <v>1.52768164689448</v>
      </c>
      <c r="R118" s="27">
        <v>2.6871333857490698</v>
      </c>
      <c r="S118" s="27">
        <f t="shared" si="12"/>
        <v>2.1074075163217749</v>
      </c>
      <c r="T118" s="27" t="str">
        <f t="shared" si="13"/>
        <v/>
      </c>
      <c r="U118" s="6">
        <v>2.7720000000000002E-3</v>
      </c>
      <c r="V118" s="6">
        <v>3</v>
      </c>
      <c r="W118" s="8">
        <v>1698.9863622673399</v>
      </c>
      <c r="X118" s="9">
        <v>0.61152777152396798</v>
      </c>
      <c r="Y118" s="10">
        <v>78.069038000000006</v>
      </c>
      <c r="Z118" s="6">
        <v>0</v>
      </c>
      <c r="AA118" s="11" t="s">
        <v>570</v>
      </c>
      <c r="AB118" s="11" t="s">
        <v>571</v>
      </c>
      <c r="AC118" s="12" t="s">
        <v>572</v>
      </c>
      <c r="AD118" s="29">
        <v>4.167137798970173</v>
      </c>
      <c r="AE118" s="29" t="s">
        <v>38</v>
      </c>
      <c r="AF118" s="29">
        <v>5.398725610442348</v>
      </c>
      <c r="AG118" s="29" t="s">
        <v>38</v>
      </c>
      <c r="AH118" s="30">
        <v>0.7249104100951782</v>
      </c>
      <c r="AI118" s="30" t="s">
        <v>49</v>
      </c>
      <c r="AJ118" s="30">
        <v>1.9479309646438046</v>
      </c>
      <c r="AK118" s="30" t="s">
        <v>49</v>
      </c>
    </row>
    <row r="119" spans="1:37" x14ac:dyDescent="0.2">
      <c r="A119" s="5" t="s">
        <v>573</v>
      </c>
      <c r="B119" s="6">
        <v>2</v>
      </c>
      <c r="C119" s="5" t="s">
        <v>574</v>
      </c>
      <c r="D119" s="5" t="s">
        <v>37</v>
      </c>
      <c r="E119" s="7">
        <v>3.9048143172535599</v>
      </c>
      <c r="F119" s="7">
        <v>3.2118353121355199</v>
      </c>
      <c r="G119" s="7">
        <f t="shared" si="7"/>
        <v>3.5583248146945401</v>
      </c>
      <c r="H119" s="7" t="str">
        <f t="shared" si="8"/>
        <v>cleaved by ADAM10</v>
      </c>
      <c r="I119" s="7">
        <v>3.41378809176619</v>
      </c>
      <c r="J119" s="7">
        <v>4.1503400147671901</v>
      </c>
      <c r="K119" s="7">
        <f t="shared" si="9"/>
        <v>3.7820640532666898</v>
      </c>
      <c r="L119" s="7" t="s">
        <v>38</v>
      </c>
      <c r="M119" s="27">
        <v>2.5236226545187201</v>
      </c>
      <c r="N119" s="27">
        <v>2.0757607654925199</v>
      </c>
      <c r="O119" s="27">
        <f t="shared" si="10"/>
        <v>2.2996917100056198</v>
      </c>
      <c r="P119" s="27" t="str">
        <f t="shared" si="11"/>
        <v/>
      </c>
      <c r="Q119" s="27">
        <v>2.5828592510491299</v>
      </c>
      <c r="R119" s="27">
        <v>3.1401316701514301</v>
      </c>
      <c r="S119" s="27">
        <f t="shared" si="12"/>
        <v>2.8614954606002803</v>
      </c>
      <c r="T119" s="27" t="str">
        <f t="shared" si="13"/>
        <v/>
      </c>
      <c r="U119" s="6">
        <v>2.878E-4</v>
      </c>
      <c r="V119" s="6">
        <v>3</v>
      </c>
      <c r="W119" s="8">
        <v>1843.93539791188</v>
      </c>
      <c r="X119" s="9">
        <v>0.31162798649240597</v>
      </c>
      <c r="Y119" s="10">
        <v>80.461160000000007</v>
      </c>
      <c r="Z119" s="6">
        <v>0</v>
      </c>
      <c r="AA119" s="11" t="s">
        <v>575</v>
      </c>
      <c r="AB119" s="11" t="s">
        <v>576</v>
      </c>
      <c r="AC119" s="12" t="s">
        <v>577</v>
      </c>
      <c r="AD119" s="29">
        <v>3.5252117070446722</v>
      </c>
      <c r="AE119" s="29" t="s">
        <v>38</v>
      </c>
      <c r="AF119" s="29">
        <v>3.7209349265308869</v>
      </c>
      <c r="AG119" s="29" t="s">
        <v>38</v>
      </c>
      <c r="AH119" s="30">
        <v>2.2724672931669638</v>
      </c>
      <c r="AI119" s="30" t="s">
        <v>49</v>
      </c>
      <c r="AJ119" s="30">
        <v>2.8445758103849315</v>
      </c>
      <c r="AK119" s="30" t="s">
        <v>49</v>
      </c>
    </row>
    <row r="120" spans="1:37" x14ac:dyDescent="0.2">
      <c r="A120" s="5" t="s">
        <v>578</v>
      </c>
      <c r="B120" s="6">
        <v>1</v>
      </c>
      <c r="C120" s="5" t="s">
        <v>579</v>
      </c>
      <c r="D120" s="5" t="s">
        <v>37</v>
      </c>
      <c r="E120" s="7">
        <v>3.0165078069267501</v>
      </c>
      <c r="F120" s="7">
        <v>4.6839227243378501</v>
      </c>
      <c r="G120" s="7">
        <f t="shared" si="7"/>
        <v>3.8502152656323001</v>
      </c>
      <c r="H120" s="7" t="str">
        <f t="shared" si="8"/>
        <v>cleaved by ADAM10</v>
      </c>
      <c r="I120" s="7">
        <v>1.30388222049694</v>
      </c>
      <c r="J120" s="7">
        <v>0.83971729016900498</v>
      </c>
      <c r="K120" s="7">
        <f t="shared" si="9"/>
        <v>1.0717997553329726</v>
      </c>
      <c r="L120" s="7" t="str">
        <f>IF(K120&gt;3,"cleaved by ADAM10","")</f>
        <v/>
      </c>
      <c r="M120" s="27">
        <v>0.64401314548868605</v>
      </c>
      <c r="N120" s="27">
        <v>1</v>
      </c>
      <c r="O120" s="27">
        <f t="shared" si="10"/>
        <v>0.82200657274434308</v>
      </c>
      <c r="P120" s="27" t="str">
        <f t="shared" si="11"/>
        <v/>
      </c>
      <c r="Q120" s="27">
        <v>2.4368934715030099</v>
      </c>
      <c r="R120" s="27">
        <v>1.5693914298034899</v>
      </c>
      <c r="S120" s="27">
        <f t="shared" si="12"/>
        <v>2.0031424506532498</v>
      </c>
      <c r="T120" s="27" t="str">
        <f t="shared" si="13"/>
        <v/>
      </c>
      <c r="U120" s="6">
        <v>3.793E-4</v>
      </c>
      <c r="V120" s="6">
        <v>3</v>
      </c>
      <c r="W120" s="8">
        <v>2440.3291357048402</v>
      </c>
      <c r="X120" s="9">
        <v>1.2999946595960901</v>
      </c>
      <c r="Y120" s="10">
        <v>97.629675000000006</v>
      </c>
      <c r="Z120" s="6">
        <v>0</v>
      </c>
      <c r="AA120" s="11" t="s">
        <v>580</v>
      </c>
      <c r="AB120" s="11" t="s">
        <v>581</v>
      </c>
      <c r="AC120" s="12" t="s">
        <v>582</v>
      </c>
      <c r="AD120" s="29">
        <v>3.6696881837037725</v>
      </c>
      <c r="AE120" s="29" t="s">
        <v>38</v>
      </c>
      <c r="AF120" s="29">
        <v>1.0215457126644778</v>
      </c>
      <c r="AG120" s="29" t="s">
        <v>49</v>
      </c>
      <c r="AH120" s="30">
        <v>0.78346471529855333</v>
      </c>
      <c r="AI120" s="30" t="s">
        <v>49</v>
      </c>
      <c r="AJ120" s="30">
        <v>1.9092200498640051</v>
      </c>
      <c r="AK120" s="30" t="s">
        <v>49</v>
      </c>
    </row>
    <row r="121" spans="1:37" x14ac:dyDescent="0.2">
      <c r="A121" s="5" t="s">
        <v>583</v>
      </c>
      <c r="B121" s="6">
        <v>1</v>
      </c>
      <c r="C121" s="5" t="s">
        <v>584</v>
      </c>
      <c r="D121" s="5" t="s">
        <v>37</v>
      </c>
      <c r="E121" s="7">
        <v>12.8306095651948</v>
      </c>
      <c r="F121" s="7">
        <v>11.769955436311101</v>
      </c>
      <c r="G121" s="7">
        <f t="shared" si="7"/>
        <v>12.300282500752949</v>
      </c>
      <c r="H121" s="7" t="str">
        <f t="shared" si="8"/>
        <v>cleaved by ADAM10</v>
      </c>
      <c r="I121" s="7">
        <v>14.2463653705989</v>
      </c>
      <c r="J121" s="7">
        <v>15.5301821474488</v>
      </c>
      <c r="K121" s="7">
        <f t="shared" si="9"/>
        <v>14.88827375902385</v>
      </c>
      <c r="L121" s="7" t="s">
        <v>38</v>
      </c>
      <c r="M121" s="27">
        <v>2.3963264672562401</v>
      </c>
      <c r="N121" s="27">
        <v>2.1982319380186399</v>
      </c>
      <c r="O121" s="27">
        <f t="shared" si="10"/>
        <v>2.2972792026374398</v>
      </c>
      <c r="P121" s="27" t="str">
        <f t="shared" si="11"/>
        <v/>
      </c>
      <c r="Q121" s="27">
        <v>1.84772138015845</v>
      </c>
      <c r="R121" s="27">
        <v>2.0142295136425998</v>
      </c>
      <c r="S121" s="27">
        <f t="shared" si="12"/>
        <v>1.9309754469005249</v>
      </c>
      <c r="T121" s="27" t="str">
        <f t="shared" si="13"/>
        <v/>
      </c>
      <c r="U121" s="6">
        <v>1.9480000000000001E-2</v>
      </c>
      <c r="V121" s="6">
        <v>2</v>
      </c>
      <c r="W121" s="8">
        <v>1431.76957883875</v>
      </c>
      <c r="X121" s="9">
        <v>3.7963851378798901</v>
      </c>
      <c r="Y121" s="10">
        <v>53.564283000000003</v>
      </c>
      <c r="Z121" s="6">
        <v>0</v>
      </c>
      <c r="AA121" s="11" t="s">
        <v>585</v>
      </c>
      <c r="AB121" s="11" t="s">
        <v>586</v>
      </c>
      <c r="AC121" s="12" t="s">
        <v>587</v>
      </c>
      <c r="AD121" s="29">
        <v>12.277417432795129</v>
      </c>
      <c r="AE121" s="29" t="s">
        <v>38</v>
      </c>
      <c r="AF121" s="29">
        <v>14.860597858795259</v>
      </c>
      <c r="AG121" s="29" t="s">
        <v>38</v>
      </c>
      <c r="AH121" s="30">
        <v>2.2930087767278593</v>
      </c>
      <c r="AI121" s="30" t="s">
        <v>49</v>
      </c>
      <c r="AJ121" s="30">
        <v>1.9273859452109865</v>
      </c>
      <c r="AK121" s="30" t="s">
        <v>49</v>
      </c>
    </row>
    <row r="122" spans="1:37" hidden="1" x14ac:dyDescent="0.2">
      <c r="A122" s="5" t="s">
        <v>588</v>
      </c>
      <c r="B122" s="6">
        <v>1</v>
      </c>
      <c r="C122" s="5" t="s">
        <v>589</v>
      </c>
      <c r="D122" s="5" t="s">
        <v>45</v>
      </c>
      <c r="E122" s="7">
        <v>2.46495653616293</v>
      </c>
      <c r="F122" s="7">
        <v>2.3640484051787198</v>
      </c>
      <c r="G122" s="7">
        <f t="shared" si="7"/>
        <v>2.4145024706708247</v>
      </c>
      <c r="H122" s="7" t="str">
        <f t="shared" si="8"/>
        <v/>
      </c>
      <c r="I122" s="7">
        <v>2.3209322269786901</v>
      </c>
      <c r="J122" s="7">
        <v>2.41999996715372</v>
      </c>
      <c r="K122" s="7">
        <f t="shared" si="9"/>
        <v>2.3704660970662053</v>
      </c>
      <c r="L122" s="7"/>
      <c r="M122" s="27">
        <v>2.9129442910705801</v>
      </c>
      <c r="N122" s="27">
        <v>2.7936968480586102</v>
      </c>
      <c r="O122" s="27">
        <f t="shared" si="10"/>
        <v>2.8533205695645951</v>
      </c>
      <c r="P122" s="27" t="str">
        <f t="shared" si="11"/>
        <v/>
      </c>
      <c r="Q122" s="27">
        <v>2.94111825554464</v>
      </c>
      <c r="R122" s="27">
        <v>3.0666583018145901</v>
      </c>
      <c r="S122" s="27">
        <f t="shared" si="12"/>
        <v>3.0038882786796153</v>
      </c>
      <c r="T122" s="27" t="str">
        <f t="shared" si="13"/>
        <v>cleaved by ADAM17</v>
      </c>
      <c r="U122" s="6">
        <v>4.018E-2</v>
      </c>
      <c r="V122" s="6">
        <v>3</v>
      </c>
      <c r="W122" s="8">
        <v>1802.05002193531</v>
      </c>
      <c r="X122" s="9">
        <v>-2.0328817973721698</v>
      </c>
      <c r="Y122" s="10">
        <v>70.151191999999995</v>
      </c>
      <c r="Z122" s="6">
        <v>1</v>
      </c>
      <c r="AA122" s="11" t="s">
        <v>590</v>
      </c>
      <c r="AB122" s="11" t="s">
        <v>591</v>
      </c>
      <c r="AC122" s="12" t="s">
        <v>592</v>
      </c>
      <c r="AD122" s="29">
        <v>2.4134481695236496</v>
      </c>
      <c r="AE122" s="29" t="s">
        <v>49</v>
      </c>
      <c r="AF122" s="29">
        <v>2.3694310245592058</v>
      </c>
      <c r="AG122" s="29" t="s">
        <v>49</v>
      </c>
      <c r="AH122" s="30">
        <v>2.8520746569236688</v>
      </c>
      <c r="AI122" s="30" t="s">
        <v>49</v>
      </c>
      <c r="AJ122" s="30">
        <v>3.0025766201095081</v>
      </c>
      <c r="AK122" s="30" t="s">
        <v>42</v>
      </c>
    </row>
    <row r="123" spans="1:37" hidden="1" x14ac:dyDescent="0.2">
      <c r="A123" s="5" t="s">
        <v>593</v>
      </c>
      <c r="B123" s="6">
        <v>1</v>
      </c>
      <c r="C123" s="5" t="s">
        <v>594</v>
      </c>
      <c r="D123" s="5" t="s">
        <v>164</v>
      </c>
      <c r="E123" s="7">
        <v>2.4392665033992902</v>
      </c>
      <c r="F123" s="7">
        <v>2.6913883793825502</v>
      </c>
      <c r="G123" s="7">
        <f t="shared" si="7"/>
        <v>2.5653274413909202</v>
      </c>
      <c r="H123" s="7" t="str">
        <f t="shared" si="8"/>
        <v/>
      </c>
      <c r="I123" s="7">
        <v>3.4558942170864402</v>
      </c>
      <c r="J123" s="7">
        <v>3.1321555326638499</v>
      </c>
      <c r="K123" s="7">
        <f t="shared" si="9"/>
        <v>3.2940248748751451</v>
      </c>
      <c r="L123" s="7" t="s">
        <v>38</v>
      </c>
      <c r="M123" s="27">
        <v>5.4620571108900799</v>
      </c>
      <c r="N123" s="27">
        <v>6.0266137444543997</v>
      </c>
      <c r="O123" s="27">
        <f t="shared" si="10"/>
        <v>5.7443354276722403</v>
      </c>
      <c r="P123" s="27" t="str">
        <f t="shared" si="11"/>
        <v>cleaved by ADAM17</v>
      </c>
      <c r="Q123" s="27">
        <v>7.1666494379008396</v>
      </c>
      <c r="R123" s="27">
        <v>6.4952973897759696</v>
      </c>
      <c r="S123" s="27">
        <f t="shared" si="12"/>
        <v>6.8309734138384046</v>
      </c>
      <c r="T123" s="27" t="str">
        <f t="shared" si="13"/>
        <v>cleaved by ADAM17</v>
      </c>
      <c r="U123" s="6">
        <v>1.6719999999999999E-2</v>
      </c>
      <c r="V123" s="6">
        <v>3</v>
      </c>
      <c r="W123" s="8">
        <v>2057.1534765251599</v>
      </c>
      <c r="X123" s="9">
        <v>-0.48064709564241798</v>
      </c>
      <c r="Y123" s="10">
        <v>83.331833000000003</v>
      </c>
      <c r="Z123" s="6">
        <v>1</v>
      </c>
      <c r="AA123" s="11" t="s">
        <v>595</v>
      </c>
      <c r="AB123" s="11" t="s">
        <v>596</v>
      </c>
      <c r="AC123" s="12" t="s">
        <v>597</v>
      </c>
      <c r="AD123" s="29">
        <v>2.5591327701645774</v>
      </c>
      <c r="AE123" s="29" t="s">
        <v>49</v>
      </c>
      <c r="AF123" s="29">
        <v>3.2860705682310853</v>
      </c>
      <c r="AG123" s="29" t="s">
        <v>38</v>
      </c>
      <c r="AH123" s="30">
        <v>5.7304641889312862</v>
      </c>
      <c r="AI123" s="30" t="s">
        <v>42</v>
      </c>
      <c r="AJ123" s="30">
        <v>6.8144781962019092</v>
      </c>
      <c r="AK123" s="30" t="s">
        <v>42</v>
      </c>
    </row>
    <row r="124" spans="1:37" x14ac:dyDescent="0.2">
      <c r="A124" s="5" t="s">
        <v>598</v>
      </c>
      <c r="B124" s="6">
        <v>2</v>
      </c>
      <c r="C124" s="5" t="s">
        <v>599</v>
      </c>
      <c r="D124" s="5" t="s">
        <v>600</v>
      </c>
      <c r="E124" s="7">
        <v>2.6287173870976299</v>
      </c>
      <c r="F124" s="7">
        <v>3.47944798498001</v>
      </c>
      <c r="G124" s="7">
        <f t="shared" si="7"/>
        <v>3.0540826860388197</v>
      </c>
      <c r="H124" s="7" t="str">
        <f t="shared" si="8"/>
        <v>cleaved by ADAM10</v>
      </c>
      <c r="I124" s="7">
        <v>3.7846239778603601</v>
      </c>
      <c r="J124" s="7">
        <v>2.85927736157414</v>
      </c>
      <c r="K124" s="7">
        <f t="shared" si="9"/>
        <v>3.3219506697172498</v>
      </c>
      <c r="L124" s="7" t="s">
        <v>38</v>
      </c>
      <c r="M124" s="27">
        <v>1.45741465263868</v>
      </c>
      <c r="N124" s="27">
        <v>1.92907708576573</v>
      </c>
      <c r="O124" s="27">
        <f t="shared" si="10"/>
        <v>1.693245869202205</v>
      </c>
      <c r="P124" s="27" t="str">
        <f t="shared" si="11"/>
        <v/>
      </c>
      <c r="Q124" s="27">
        <v>2.2808435315849001</v>
      </c>
      <c r="R124" s="27">
        <v>1.7231736397866599</v>
      </c>
      <c r="S124" s="27">
        <f t="shared" si="12"/>
        <v>2.0020085856857799</v>
      </c>
      <c r="T124" s="27" t="str">
        <f t="shared" si="13"/>
        <v/>
      </c>
      <c r="U124" s="6">
        <v>2.1499999999999998E-2</v>
      </c>
      <c r="V124" s="6">
        <v>3</v>
      </c>
      <c r="W124" s="8">
        <v>1707.9442480095299</v>
      </c>
      <c r="X124" s="9">
        <v>0.69248134576731202</v>
      </c>
      <c r="Y124" s="10">
        <v>51.767778999999997</v>
      </c>
      <c r="Z124" s="6">
        <v>1</v>
      </c>
      <c r="AA124" s="11" t="s">
        <v>601</v>
      </c>
      <c r="AB124" s="11" t="s">
        <v>602</v>
      </c>
      <c r="AC124" s="12" t="s">
        <v>603</v>
      </c>
      <c r="AD124" s="29">
        <v>3.1310183944868069</v>
      </c>
      <c r="AE124" s="29" t="s">
        <v>38</v>
      </c>
      <c r="AF124" s="29">
        <v>3.4178958629642682</v>
      </c>
      <c r="AG124" s="29" t="s">
        <v>38</v>
      </c>
      <c r="AH124" s="30">
        <v>1.6817584532541958</v>
      </c>
      <c r="AI124" s="30" t="s">
        <v>49</v>
      </c>
      <c r="AJ124" s="30">
        <v>1.964011657433423</v>
      </c>
      <c r="AK124" s="30" t="s">
        <v>49</v>
      </c>
    </row>
    <row r="125" spans="1:37" x14ac:dyDescent="0.2">
      <c r="A125" s="5" t="s">
        <v>604</v>
      </c>
      <c r="B125" s="6">
        <v>1</v>
      </c>
      <c r="C125" s="5" t="s">
        <v>605</v>
      </c>
      <c r="D125" s="5" t="s">
        <v>606</v>
      </c>
      <c r="E125" s="7">
        <v>6.2330263085965001</v>
      </c>
      <c r="F125" s="7">
        <v>7.4280109646885597</v>
      </c>
      <c r="G125" s="7">
        <f t="shared" si="7"/>
        <v>6.8305186366425303</v>
      </c>
      <c r="H125" s="7" t="str">
        <f t="shared" si="8"/>
        <v>cleaved by ADAM10</v>
      </c>
      <c r="I125" s="7">
        <v>8.7441417425515997</v>
      </c>
      <c r="J125" s="7">
        <v>7.3374239465337299</v>
      </c>
      <c r="K125" s="7">
        <f t="shared" si="9"/>
        <v>8.0407828445426652</v>
      </c>
      <c r="L125" s="7" t="s">
        <v>38</v>
      </c>
      <c r="M125" s="27">
        <v>1.2738359792359899</v>
      </c>
      <c r="N125" s="27">
        <v>1.5180535349144599</v>
      </c>
      <c r="O125" s="27">
        <f t="shared" si="10"/>
        <v>1.3959447570752248</v>
      </c>
      <c r="P125" s="27" t="str">
        <f t="shared" si="11"/>
        <v/>
      </c>
      <c r="Q125" s="27">
        <v>2.3048623924932699</v>
      </c>
      <c r="R125" s="27">
        <v>1.9340666025400199</v>
      </c>
      <c r="S125" s="27">
        <f t="shared" si="12"/>
        <v>2.119464497516645</v>
      </c>
      <c r="T125" s="27" t="str">
        <f t="shared" si="13"/>
        <v/>
      </c>
      <c r="U125" s="6">
        <v>9.4379999999999997E-7</v>
      </c>
      <c r="V125" s="6">
        <v>4</v>
      </c>
      <c r="W125" s="8">
        <v>2391.3448693287501</v>
      </c>
      <c r="X125" s="9">
        <v>5.1033521448682999E-2</v>
      </c>
      <c r="Y125" s="10">
        <v>47.280878999999999</v>
      </c>
      <c r="Z125" s="6">
        <v>2</v>
      </c>
      <c r="AA125" s="11" t="s">
        <v>607</v>
      </c>
      <c r="AB125" s="11" t="s">
        <v>608</v>
      </c>
      <c r="AC125" s="12" t="s">
        <v>609</v>
      </c>
      <c r="AD125" s="29">
        <v>6.7782536329049288</v>
      </c>
      <c r="AE125" s="29" t="s">
        <v>38</v>
      </c>
      <c r="AF125" s="29">
        <v>7.9792572755809159</v>
      </c>
      <c r="AG125" s="29" t="s">
        <v>38</v>
      </c>
      <c r="AH125" s="30">
        <v>1.3852634220511735</v>
      </c>
      <c r="AI125" s="30" t="s">
        <v>49</v>
      </c>
      <c r="AJ125" s="30">
        <v>2.1032470145146704</v>
      </c>
      <c r="AK125" s="30" t="s">
        <v>49</v>
      </c>
    </row>
    <row r="126" spans="1:37" x14ac:dyDescent="0.2">
      <c r="A126" s="5" t="s">
        <v>610</v>
      </c>
      <c r="B126" s="6">
        <v>1</v>
      </c>
      <c r="C126" s="5" t="s">
        <v>611</v>
      </c>
      <c r="D126" s="5" t="s">
        <v>37</v>
      </c>
      <c r="E126" s="7">
        <v>4.6539653612329399</v>
      </c>
      <c r="F126" s="7">
        <v>3.2876197148798698</v>
      </c>
      <c r="G126" s="7">
        <f t="shared" si="7"/>
        <v>3.9707925380564051</v>
      </c>
      <c r="H126" s="7" t="str">
        <f t="shared" si="8"/>
        <v>cleaved by ADAM10</v>
      </c>
      <c r="I126" s="7">
        <v>3.4914290710958902</v>
      </c>
      <c r="J126" s="7">
        <v>4.9424785611725497</v>
      </c>
      <c r="K126" s="7">
        <f t="shared" si="9"/>
        <v>4.2169538161342199</v>
      </c>
      <c r="L126" s="7" t="s">
        <v>38</v>
      </c>
      <c r="M126" s="27">
        <v>2.1557396788316399</v>
      </c>
      <c r="N126" s="27">
        <v>1.5228416453873499</v>
      </c>
      <c r="O126" s="27">
        <f t="shared" si="10"/>
        <v>1.8392906621094949</v>
      </c>
      <c r="P126" s="27" t="str">
        <f t="shared" si="11"/>
        <v/>
      </c>
      <c r="Q126" s="27">
        <v>1.1486056713485699</v>
      </c>
      <c r="R126" s="27">
        <v>1.62596999402873</v>
      </c>
      <c r="S126" s="27">
        <f t="shared" si="12"/>
        <v>1.38728783268865</v>
      </c>
      <c r="T126" s="27" t="str">
        <f t="shared" si="13"/>
        <v/>
      </c>
      <c r="U126" s="6">
        <v>7.5009999999999993E-2</v>
      </c>
      <c r="V126" s="6">
        <v>2</v>
      </c>
      <c r="W126" s="8">
        <v>1234.64836301844</v>
      </c>
      <c r="X126" s="9">
        <v>0.526245736818714</v>
      </c>
      <c r="Y126" s="10">
        <v>54.587189000000002</v>
      </c>
      <c r="Z126" s="6">
        <v>0</v>
      </c>
      <c r="AA126" s="11" t="s">
        <v>612</v>
      </c>
      <c r="AB126" s="11" t="s">
        <v>613</v>
      </c>
      <c r="AC126" s="12" t="s">
        <v>614</v>
      </c>
      <c r="AD126" s="29">
        <v>3.8532530036048125</v>
      </c>
      <c r="AE126" s="29" t="s">
        <v>38</v>
      </c>
      <c r="AF126" s="29">
        <v>4.0921276552099615</v>
      </c>
      <c r="AG126" s="29" t="s">
        <v>38</v>
      </c>
      <c r="AH126" s="30">
        <v>1.7848457708003869</v>
      </c>
      <c r="AI126" s="30" t="s">
        <v>49</v>
      </c>
      <c r="AJ126" s="30">
        <v>1.3462226890323676</v>
      </c>
      <c r="AK126" s="30" t="s">
        <v>49</v>
      </c>
    </row>
    <row r="127" spans="1:37" hidden="1" x14ac:dyDescent="0.2">
      <c r="A127" s="5" t="s">
        <v>615</v>
      </c>
      <c r="B127" s="6">
        <v>1</v>
      </c>
      <c r="C127" s="5" t="s">
        <v>616</v>
      </c>
      <c r="D127" s="5" t="s">
        <v>37</v>
      </c>
      <c r="E127" s="7">
        <v>2.2109534909708599</v>
      </c>
      <c r="F127" s="7">
        <v>2.8950819999912398</v>
      </c>
      <c r="G127" s="7">
        <f t="shared" si="7"/>
        <v>2.5530177454810499</v>
      </c>
      <c r="H127" s="7" t="str">
        <f t="shared" si="8"/>
        <v/>
      </c>
      <c r="I127" s="7">
        <v>3.6906277851545899</v>
      </c>
      <c r="J127" s="7">
        <v>2.81850613747255</v>
      </c>
      <c r="K127" s="7">
        <f t="shared" si="9"/>
        <v>3.2545669613135697</v>
      </c>
      <c r="L127" s="7" t="s">
        <v>38</v>
      </c>
      <c r="M127" s="27">
        <v>1.9600574168874501</v>
      </c>
      <c r="N127" s="27">
        <v>2.5665519287284599</v>
      </c>
      <c r="O127" s="27">
        <f t="shared" si="10"/>
        <v>2.2633046728079549</v>
      </c>
      <c r="P127" s="27" t="str">
        <f t="shared" si="11"/>
        <v/>
      </c>
      <c r="Q127" s="27">
        <v>3.8991664458579001</v>
      </c>
      <c r="R127" s="27">
        <v>2.9777656264561898</v>
      </c>
      <c r="S127" s="27">
        <f t="shared" si="12"/>
        <v>3.4384660361570449</v>
      </c>
      <c r="T127" s="27" t="str">
        <f t="shared" si="13"/>
        <v>cleaved by ADAM17</v>
      </c>
      <c r="U127" s="6">
        <v>9.078E-2</v>
      </c>
      <c r="V127" s="6">
        <v>3</v>
      </c>
      <c r="W127" s="8">
        <v>1780.95810299</v>
      </c>
      <c r="X127" s="9">
        <v>2.0717500282411798</v>
      </c>
      <c r="Y127" s="10">
        <v>74.113349999999997</v>
      </c>
      <c r="Z127" s="6">
        <v>0</v>
      </c>
      <c r="AA127" s="11" t="s">
        <v>617</v>
      </c>
      <c r="AB127" s="11" t="s">
        <v>618</v>
      </c>
      <c r="AC127" s="12" t="s">
        <v>619</v>
      </c>
      <c r="AD127" s="29">
        <v>2.5071865112795964</v>
      </c>
      <c r="AE127" s="29" t="s">
        <v>49</v>
      </c>
      <c r="AF127" s="29">
        <v>3.1961416640776612</v>
      </c>
      <c r="AG127" s="29" t="s">
        <v>38</v>
      </c>
      <c r="AH127" s="30">
        <v>2.2226743063671788</v>
      </c>
      <c r="AI127" s="30" t="s">
        <v>49</v>
      </c>
      <c r="AJ127" s="30">
        <v>3.3767394216531672</v>
      </c>
      <c r="AK127" s="30" t="s">
        <v>42</v>
      </c>
    </row>
    <row r="128" spans="1:37" hidden="1" x14ac:dyDescent="0.2">
      <c r="A128" s="5" t="s">
        <v>620</v>
      </c>
      <c r="B128" s="6">
        <v>2</v>
      </c>
      <c r="C128" s="5" t="s">
        <v>621</v>
      </c>
      <c r="D128" s="5" t="s">
        <v>261</v>
      </c>
      <c r="E128" s="7">
        <v>1.1544736454292801</v>
      </c>
      <c r="F128" s="7">
        <v>1.5980655210922401</v>
      </c>
      <c r="G128" s="7">
        <f t="shared" si="7"/>
        <v>1.3762695832607601</v>
      </c>
      <c r="H128" s="7" t="str">
        <f t="shared" si="8"/>
        <v/>
      </c>
      <c r="I128" s="7">
        <v>1.53517474305701</v>
      </c>
      <c r="J128" s="7">
        <v>1.10904012294605</v>
      </c>
      <c r="K128" s="7">
        <f t="shared" si="9"/>
        <v>1.3221074330015301</v>
      </c>
      <c r="L128" s="7"/>
      <c r="M128" s="27">
        <v>2.37688617935085</v>
      </c>
      <c r="N128" s="27">
        <v>3.2901745880641999</v>
      </c>
      <c r="O128" s="27">
        <f t="shared" si="10"/>
        <v>2.833530383707525</v>
      </c>
      <c r="P128" s="27" t="str">
        <f t="shared" si="11"/>
        <v/>
      </c>
      <c r="Q128" s="27">
        <v>3.7265858003490102</v>
      </c>
      <c r="R128" s="27">
        <v>2.6921581356648301</v>
      </c>
      <c r="S128" s="27">
        <f t="shared" si="12"/>
        <v>3.2093719680069199</v>
      </c>
      <c r="T128" s="27" t="str">
        <f t="shared" si="13"/>
        <v>cleaved by ADAM17</v>
      </c>
      <c r="U128" s="6">
        <v>3.991E-4</v>
      </c>
      <c r="V128" s="6">
        <v>4</v>
      </c>
      <c r="W128" s="8">
        <v>1723.0392052662501</v>
      </c>
      <c r="X128" s="9">
        <v>0.71964482645497596</v>
      </c>
      <c r="Y128" s="10">
        <v>37.672823000000001</v>
      </c>
      <c r="Z128" s="6">
        <v>1</v>
      </c>
      <c r="AA128" s="11" t="s">
        <v>622</v>
      </c>
      <c r="AB128" s="11" t="s">
        <v>623</v>
      </c>
      <c r="AC128" s="12" t="s">
        <v>624</v>
      </c>
      <c r="AD128" s="29">
        <v>1.3397280612618854</v>
      </c>
      <c r="AE128" s="29" t="s">
        <v>49</v>
      </c>
      <c r="AF128" s="29">
        <v>1.2865806689356036</v>
      </c>
      <c r="AG128" s="29" t="s">
        <v>49</v>
      </c>
      <c r="AH128" s="30">
        <v>2.7601798510086173</v>
      </c>
      <c r="AI128" s="30" t="s">
        <v>49</v>
      </c>
      <c r="AJ128" s="30">
        <v>3.1238091435392299</v>
      </c>
      <c r="AK128" s="30" t="s">
        <v>42</v>
      </c>
    </row>
    <row r="129" spans="1:37" hidden="1" x14ac:dyDescent="0.2">
      <c r="A129" s="5" t="s">
        <v>625</v>
      </c>
      <c r="B129" s="6">
        <v>2</v>
      </c>
      <c r="C129" s="5" t="s">
        <v>626</v>
      </c>
      <c r="D129" s="5" t="s">
        <v>190</v>
      </c>
      <c r="E129" s="7">
        <v>1.2229765231418499</v>
      </c>
      <c r="F129" s="7">
        <v>1.3217863806624901</v>
      </c>
      <c r="G129" s="7">
        <f t="shared" si="7"/>
        <v>1.2723814519021701</v>
      </c>
      <c r="H129" s="7" t="str">
        <f t="shared" si="8"/>
        <v/>
      </c>
      <c r="I129" s="7">
        <v>1.3433615791859901</v>
      </c>
      <c r="J129" s="7">
        <v>1.2429388723250301</v>
      </c>
      <c r="K129" s="7">
        <f t="shared" si="9"/>
        <v>1.2931502257555101</v>
      </c>
      <c r="L129" s="7"/>
      <c r="M129" s="27">
        <v>2.8834068263567199</v>
      </c>
      <c r="N129" s="27">
        <v>3.1163704297417198</v>
      </c>
      <c r="O129" s="27">
        <f t="shared" si="10"/>
        <v>2.9998886280492201</v>
      </c>
      <c r="P129" s="27" t="str">
        <f t="shared" si="11"/>
        <v/>
      </c>
      <c r="Q129" s="27">
        <v>3.3341909911086098</v>
      </c>
      <c r="R129" s="27">
        <v>3.0849442583552</v>
      </c>
      <c r="S129" s="27">
        <f t="shared" si="12"/>
        <v>3.2095676247319052</v>
      </c>
      <c r="T129" s="27" t="str">
        <f t="shared" si="13"/>
        <v>cleaved by ADAM17</v>
      </c>
      <c r="U129" s="6">
        <v>4.6109999999999999E-4</v>
      </c>
      <c r="V129" s="6">
        <v>3</v>
      </c>
      <c r="W129" s="8">
        <v>1654.04330806813</v>
      </c>
      <c r="X129" s="9">
        <v>0.99923509679998801</v>
      </c>
      <c r="Y129" s="10">
        <v>58.483485999999999</v>
      </c>
      <c r="Z129" s="6">
        <v>1</v>
      </c>
      <c r="AA129" s="11" t="s">
        <v>627</v>
      </c>
      <c r="AB129" s="11" t="s">
        <v>628</v>
      </c>
      <c r="AC129" s="12" t="s">
        <v>629</v>
      </c>
      <c r="AD129" s="29">
        <v>1.2709321532580828</v>
      </c>
      <c r="AE129" s="29" t="s">
        <v>49</v>
      </c>
      <c r="AF129" s="29">
        <v>1.2928567801282669</v>
      </c>
      <c r="AG129" s="29" t="s">
        <v>49</v>
      </c>
      <c r="AH129" s="30">
        <v>3.0395399580389464</v>
      </c>
      <c r="AI129" s="30" t="s">
        <v>42</v>
      </c>
      <c r="AJ129" s="30">
        <v>3.2668033439522519</v>
      </c>
      <c r="AK129" s="30" t="s">
        <v>42</v>
      </c>
    </row>
    <row r="130" spans="1:37" hidden="1" x14ac:dyDescent="0.2">
      <c r="A130" s="5" t="s">
        <v>630</v>
      </c>
      <c r="B130" s="6">
        <v>1</v>
      </c>
      <c r="C130" s="5" t="s">
        <v>631</v>
      </c>
      <c r="D130" s="5" t="s">
        <v>632</v>
      </c>
      <c r="E130" s="7">
        <v>2.74949811793278</v>
      </c>
      <c r="F130" s="7">
        <v>1.3518629760262799</v>
      </c>
      <c r="G130" s="7">
        <f t="shared" ref="G130:G166" si="14">(E130+F130)/2</f>
        <v>2.05068054697953</v>
      </c>
      <c r="H130" s="7" t="str">
        <f t="shared" ref="H130:H166" si="15">IF(G130&gt;3,"cleaved by ADAM10","")</f>
        <v/>
      </c>
      <c r="I130" s="7">
        <v>1.03730106658717</v>
      </c>
      <c r="J130" s="7">
        <v>2.1097236782787898</v>
      </c>
      <c r="K130" s="7">
        <f t="shared" ref="K130:K166" si="16">(I130+J130)/2</f>
        <v>1.57351237243298</v>
      </c>
      <c r="L130" s="7"/>
      <c r="M130" s="27">
        <v>5.3244010919427396</v>
      </c>
      <c r="N130" s="27">
        <v>2.6178816631171302</v>
      </c>
      <c r="O130" s="27">
        <f t="shared" ref="O130:O166" si="17">(M130+N130)/2</f>
        <v>3.9711413775299347</v>
      </c>
      <c r="P130" s="27" t="str">
        <f t="shared" ref="P130:P166" si="18">IF(O130&gt;3,"cleaved by ADAM17","")</f>
        <v>cleaved by ADAM17</v>
      </c>
      <c r="Q130" s="27">
        <v>2.4831473390119898</v>
      </c>
      <c r="R130" s="27">
        <v>5.0503705303269699</v>
      </c>
      <c r="S130" s="27">
        <f t="shared" ref="S130:S166" si="19">(Q130+R130)/2</f>
        <v>3.7667589346694799</v>
      </c>
      <c r="T130" s="27" t="str">
        <f t="shared" ref="T130:T166" si="20">IF(S130&gt;3,"cleaved by ADAM17","")</f>
        <v>cleaved by ADAM17</v>
      </c>
      <c r="U130" s="6">
        <v>7.4510000000000002E-3</v>
      </c>
      <c r="V130" s="6">
        <v>5</v>
      </c>
      <c r="W130" s="8">
        <v>2770.55493889016</v>
      </c>
      <c r="X130" s="9">
        <v>0.76576722127880104</v>
      </c>
      <c r="Y130" s="10">
        <v>32.940860999999998</v>
      </c>
      <c r="Z130" s="6">
        <v>1</v>
      </c>
      <c r="AA130" s="11" t="s">
        <v>633</v>
      </c>
      <c r="AB130" s="11" t="s">
        <v>634</v>
      </c>
      <c r="AC130" s="12" t="s">
        <v>635</v>
      </c>
      <c r="AD130" s="29">
        <v>1.8125420430607773</v>
      </c>
      <c r="AE130" s="29" t="s">
        <v>49</v>
      </c>
      <c r="AF130" s="29">
        <v>1.3907857732945808</v>
      </c>
      <c r="AG130" s="29" t="s">
        <v>49</v>
      </c>
      <c r="AH130" s="30">
        <v>3.5099863390780643</v>
      </c>
      <c r="AI130" s="30" t="s">
        <v>42</v>
      </c>
      <c r="AJ130" s="30">
        <v>3.3293381288564965</v>
      </c>
      <c r="AK130" s="30" t="s">
        <v>42</v>
      </c>
    </row>
    <row r="131" spans="1:37" hidden="1" x14ac:dyDescent="0.2">
      <c r="A131" s="5" t="s">
        <v>636</v>
      </c>
      <c r="B131" s="6">
        <v>1</v>
      </c>
      <c r="C131" s="5" t="s">
        <v>637</v>
      </c>
      <c r="D131" s="5" t="s">
        <v>37</v>
      </c>
      <c r="E131" s="7">
        <v>1.98731406367529</v>
      </c>
      <c r="F131" s="7">
        <v>1.53864644508715</v>
      </c>
      <c r="G131" s="7">
        <f t="shared" si="14"/>
        <v>1.7629802543812199</v>
      </c>
      <c r="H131" s="7" t="str">
        <f t="shared" si="15"/>
        <v/>
      </c>
      <c r="I131" s="7">
        <v>1.5064493138502899</v>
      </c>
      <c r="J131" s="7">
        <v>1.9457282842252399</v>
      </c>
      <c r="K131" s="7">
        <f t="shared" si="16"/>
        <v>1.7260887990377649</v>
      </c>
      <c r="L131" s="7" t="str">
        <f>IF(K131&gt;3,"cleaved by ADAM10","")</f>
        <v/>
      </c>
      <c r="M131" s="27">
        <v>3.8809648907018</v>
      </c>
      <c r="N131" s="27">
        <v>3.0047756123372502</v>
      </c>
      <c r="O131" s="27">
        <f t="shared" si="17"/>
        <v>3.4428702515195253</v>
      </c>
      <c r="P131" s="27" t="str">
        <f t="shared" si="18"/>
        <v>cleaved by ADAM17</v>
      </c>
      <c r="Q131" s="27">
        <v>2.7604185871753999</v>
      </c>
      <c r="R131" s="27">
        <v>3.56535362457074</v>
      </c>
      <c r="S131" s="27">
        <f t="shared" si="19"/>
        <v>3.1628861058730697</v>
      </c>
      <c r="T131" s="27" t="str">
        <f t="shared" si="20"/>
        <v>cleaved by ADAM17</v>
      </c>
      <c r="U131" s="6">
        <v>8.1600000000000006E-2</v>
      </c>
      <c r="V131" s="6">
        <v>2</v>
      </c>
      <c r="W131" s="8">
        <v>1001.56865110438</v>
      </c>
      <c r="X131" s="9">
        <v>-0.37160271005207701</v>
      </c>
      <c r="Y131" s="10">
        <v>21.447203999999999</v>
      </c>
      <c r="Z131" s="6">
        <v>0</v>
      </c>
      <c r="AA131" s="11" t="s">
        <v>638</v>
      </c>
      <c r="AB131" s="11" t="s">
        <v>639</v>
      </c>
      <c r="AC131" s="12" t="s">
        <v>640</v>
      </c>
      <c r="AD131" s="29">
        <v>1.7344344678545018</v>
      </c>
      <c r="AE131" s="29" t="s">
        <v>49</v>
      </c>
      <c r="AF131" s="29">
        <v>1.6981403508001622</v>
      </c>
      <c r="AG131" s="29" t="s">
        <v>49</v>
      </c>
      <c r="AH131" s="30">
        <v>3.38712405754212</v>
      </c>
      <c r="AI131" s="30" t="s">
        <v>42</v>
      </c>
      <c r="AJ131" s="30">
        <v>3.1116733532842615</v>
      </c>
      <c r="AK131" s="30" t="s">
        <v>42</v>
      </c>
    </row>
    <row r="132" spans="1:37" x14ac:dyDescent="0.2">
      <c r="A132" s="5" t="s">
        <v>641</v>
      </c>
      <c r="B132" s="6">
        <v>1</v>
      </c>
      <c r="C132" s="5" t="s">
        <v>642</v>
      </c>
      <c r="D132" s="5" t="s">
        <v>200</v>
      </c>
      <c r="E132" s="7">
        <v>2.7723045401919699</v>
      </c>
      <c r="F132" s="7">
        <v>3.5636902099731</v>
      </c>
      <c r="G132" s="7">
        <f t="shared" si="14"/>
        <v>3.167997375082535</v>
      </c>
      <c r="H132" s="7" t="str">
        <f t="shared" si="15"/>
        <v>cleaved by ADAM10</v>
      </c>
      <c r="I132" s="7">
        <v>3.33769284207651</v>
      </c>
      <c r="J132" s="7">
        <v>2.5964942165735501</v>
      </c>
      <c r="K132" s="7">
        <f t="shared" si="16"/>
        <v>2.9670935293250302</v>
      </c>
      <c r="L132" s="7" t="s">
        <v>38</v>
      </c>
      <c r="M132" s="27">
        <v>0.95162678220732999</v>
      </c>
      <c r="N132" s="27">
        <v>1.22327940460165</v>
      </c>
      <c r="O132" s="27">
        <f t="shared" si="17"/>
        <v>1.0874530934044899</v>
      </c>
      <c r="P132" s="27" t="str">
        <f t="shared" si="18"/>
        <v/>
      </c>
      <c r="Q132" s="27">
        <v>1.60279275935303</v>
      </c>
      <c r="R132" s="27">
        <v>1.24686192736566</v>
      </c>
      <c r="S132" s="27">
        <f t="shared" si="19"/>
        <v>1.424827343359345</v>
      </c>
      <c r="T132" s="27" t="str">
        <f t="shared" si="20"/>
        <v/>
      </c>
      <c r="U132" s="6">
        <v>8.8489999999999999E-2</v>
      </c>
      <c r="V132" s="6">
        <v>3</v>
      </c>
      <c r="W132" s="8">
        <v>1935.0063817985899</v>
      </c>
      <c r="X132" s="9">
        <v>-0.42040760898753399</v>
      </c>
      <c r="Y132" s="10">
        <v>54.197946000000002</v>
      </c>
      <c r="Z132" s="6">
        <v>1</v>
      </c>
      <c r="AA132" s="11" t="s">
        <v>643</v>
      </c>
      <c r="AB132" s="11" t="s">
        <v>644</v>
      </c>
      <c r="AC132" s="12" t="s">
        <v>645</v>
      </c>
      <c r="AD132" s="29">
        <v>3.1185740956267991</v>
      </c>
      <c r="AE132" s="29" t="s">
        <v>38</v>
      </c>
      <c r="AF132" s="29">
        <v>2.9208045096987743</v>
      </c>
      <c r="AG132" s="29" t="s">
        <v>49</v>
      </c>
      <c r="AH132" s="30">
        <v>1.0704879599883241</v>
      </c>
      <c r="AI132" s="30" t="s">
        <v>49</v>
      </c>
      <c r="AJ132" s="30">
        <v>1.4025989032347113</v>
      </c>
      <c r="AK132" s="30" t="s">
        <v>49</v>
      </c>
    </row>
    <row r="133" spans="1:37" hidden="1" x14ac:dyDescent="0.2">
      <c r="A133" s="5" t="s">
        <v>646</v>
      </c>
      <c r="B133" s="6">
        <v>4</v>
      </c>
      <c r="C133" s="5" t="s">
        <v>647</v>
      </c>
      <c r="D133" s="5" t="s">
        <v>37</v>
      </c>
      <c r="E133" s="7">
        <v>0.95806499618916297</v>
      </c>
      <c r="F133" s="7">
        <v>1</v>
      </c>
      <c r="G133" s="7">
        <f t="shared" si="14"/>
        <v>0.97903249809458148</v>
      </c>
      <c r="H133" s="7" t="str">
        <f t="shared" si="15"/>
        <v/>
      </c>
      <c r="I133" s="7">
        <v>1</v>
      </c>
      <c r="J133" s="7">
        <v>0.99505610828047997</v>
      </c>
      <c r="K133" s="7">
        <f t="shared" si="16"/>
        <v>0.99752805414024004</v>
      </c>
      <c r="L133" s="7"/>
      <c r="M133" s="27">
        <v>1.8843767394141899</v>
      </c>
      <c r="N133" s="27">
        <v>2.8754467577774601</v>
      </c>
      <c r="O133" s="27">
        <f t="shared" si="17"/>
        <v>2.3799117485958252</v>
      </c>
      <c r="P133" s="27" t="str">
        <f t="shared" si="18"/>
        <v/>
      </c>
      <c r="Q133" s="27">
        <v>2.88368032948186</v>
      </c>
      <c r="R133" s="27">
        <v>1.9994174393350701</v>
      </c>
      <c r="S133" s="27">
        <f t="shared" si="19"/>
        <v>2.4415488844084652</v>
      </c>
      <c r="T133" s="27" t="str">
        <f t="shared" si="20"/>
        <v/>
      </c>
      <c r="U133" s="6">
        <v>5.8080000000000002E-4</v>
      </c>
      <c r="V133" s="6">
        <v>2</v>
      </c>
      <c r="W133" s="8">
        <v>1567.94157590906</v>
      </c>
      <c r="X133" s="9">
        <v>0.371582124847747</v>
      </c>
      <c r="Y133" s="10">
        <v>122.41567000000001</v>
      </c>
      <c r="Z133" s="6">
        <v>0</v>
      </c>
      <c r="AA133" s="11" t="s">
        <v>648</v>
      </c>
      <c r="AB133" s="11" t="s">
        <v>649</v>
      </c>
      <c r="AC133" s="12" t="s">
        <v>650</v>
      </c>
      <c r="AD133" s="29">
        <v>0.93331217021521407</v>
      </c>
      <c r="AE133" s="29" t="s">
        <v>49</v>
      </c>
      <c r="AF133" s="29">
        <v>0.87130367438434986</v>
      </c>
      <c r="AG133" s="29" t="s">
        <v>49</v>
      </c>
      <c r="AH133" s="30">
        <v>3.2995394933282625</v>
      </c>
      <c r="AI133" s="30" t="s">
        <v>42</v>
      </c>
      <c r="AJ133" s="30">
        <v>3.4660202276115273</v>
      </c>
      <c r="AK133" s="30" t="s">
        <v>42</v>
      </c>
    </row>
    <row r="134" spans="1:37" x14ac:dyDescent="0.2">
      <c r="A134" s="5" t="s">
        <v>651</v>
      </c>
      <c r="B134" s="6">
        <v>2</v>
      </c>
      <c r="C134" s="5" t="s">
        <v>652</v>
      </c>
      <c r="D134" s="5" t="s">
        <v>153</v>
      </c>
      <c r="E134" s="7">
        <v>4.0894959032472702</v>
      </c>
      <c r="F134" s="7">
        <v>3.83018590172833</v>
      </c>
      <c r="G134" s="7">
        <f t="shared" si="14"/>
        <v>3.9598409024877999</v>
      </c>
      <c r="H134" s="7" t="str">
        <f t="shared" si="15"/>
        <v>cleaved by ADAM10</v>
      </c>
      <c r="I134" s="7">
        <v>4.2677738797294396</v>
      </c>
      <c r="J134" s="7">
        <v>4.55670932036581</v>
      </c>
      <c r="K134" s="7">
        <f t="shared" si="16"/>
        <v>4.4122416000476248</v>
      </c>
      <c r="L134" s="7" t="s">
        <v>38</v>
      </c>
      <c r="M134" s="27">
        <v>1.69466032148524</v>
      </c>
      <c r="N134" s="27">
        <v>1.5872039549953101</v>
      </c>
      <c r="O134" s="27">
        <f t="shared" si="17"/>
        <v>1.6409321382402751</v>
      </c>
      <c r="P134" s="27" t="str">
        <f t="shared" si="18"/>
        <v/>
      </c>
      <c r="Q134" s="27">
        <v>2.8167548843263499</v>
      </c>
      <c r="R134" s="27">
        <v>3.0074539083615899</v>
      </c>
      <c r="S134" s="27">
        <f t="shared" si="19"/>
        <v>2.9121043963439699</v>
      </c>
      <c r="T134" s="27" t="str">
        <f t="shared" si="20"/>
        <v/>
      </c>
      <c r="U134" s="6">
        <v>1.628E-5</v>
      </c>
      <c r="V134" s="6">
        <v>4</v>
      </c>
      <c r="W134" s="8">
        <v>1988.0589806568801</v>
      </c>
      <c r="X134" s="9">
        <v>-0.62102439472322002</v>
      </c>
      <c r="Y134" s="10">
        <v>50.457332999999998</v>
      </c>
      <c r="Z134" s="6">
        <v>1</v>
      </c>
      <c r="AA134" s="11" t="s">
        <v>653</v>
      </c>
      <c r="AB134" s="11" t="s">
        <v>654</v>
      </c>
      <c r="AC134" s="12" t="s">
        <v>655</v>
      </c>
      <c r="AD134" s="29">
        <v>3.7436329245596607</v>
      </c>
      <c r="AE134" s="29" t="s">
        <v>38</v>
      </c>
      <c r="AF134" s="29">
        <v>3.963856570239856</v>
      </c>
      <c r="AG134" s="29" t="s">
        <v>38</v>
      </c>
      <c r="AH134" s="30">
        <v>1.4298913221096277</v>
      </c>
      <c r="AI134" s="30" t="s">
        <v>49</v>
      </c>
      <c r="AJ134" s="30">
        <v>2.5813778564208629</v>
      </c>
      <c r="AK134" s="30" t="s">
        <v>49</v>
      </c>
    </row>
    <row r="135" spans="1:37" x14ac:dyDescent="0.2">
      <c r="A135" s="5" t="s">
        <v>656</v>
      </c>
      <c r="B135" s="6">
        <v>2</v>
      </c>
      <c r="C135" s="5" t="s">
        <v>657</v>
      </c>
      <c r="D135" s="5" t="s">
        <v>37</v>
      </c>
      <c r="E135" s="7">
        <v>3.2987465322210801</v>
      </c>
      <c r="F135" s="7">
        <v>4.4625772737148202</v>
      </c>
      <c r="G135" s="7">
        <f t="shared" si="14"/>
        <v>3.8806619029679501</v>
      </c>
      <c r="H135" s="7" t="str">
        <f t="shared" si="15"/>
        <v>cleaved by ADAM10</v>
      </c>
      <c r="I135" s="7">
        <v>3.7717712163979402</v>
      </c>
      <c r="J135" s="7">
        <v>2.7881012377555301</v>
      </c>
      <c r="K135" s="7">
        <f t="shared" si="16"/>
        <v>3.2799362270767354</v>
      </c>
      <c r="L135" s="7" t="s">
        <v>38</v>
      </c>
      <c r="M135" s="27">
        <v>1.2348377275461799</v>
      </c>
      <c r="N135" s="27">
        <v>1.67050081776453</v>
      </c>
      <c r="O135" s="27">
        <f t="shared" si="17"/>
        <v>1.4526692726553549</v>
      </c>
      <c r="P135" s="27" t="str">
        <f t="shared" si="18"/>
        <v/>
      </c>
      <c r="Q135" s="27">
        <v>1.7990439148375601</v>
      </c>
      <c r="R135" s="27">
        <v>1.32985705599752</v>
      </c>
      <c r="S135" s="27">
        <f t="shared" si="19"/>
        <v>1.5644504854175401</v>
      </c>
      <c r="T135" s="27" t="str">
        <f t="shared" si="20"/>
        <v/>
      </c>
      <c r="U135" s="6">
        <v>4.1740000000000002E-6</v>
      </c>
      <c r="V135" s="6">
        <v>3</v>
      </c>
      <c r="W135" s="8">
        <v>2168.1152074821898</v>
      </c>
      <c r="X135" s="9">
        <v>0.29250852784235898</v>
      </c>
      <c r="Y135" s="10">
        <v>71.785359999999997</v>
      </c>
      <c r="Z135" s="6">
        <v>0</v>
      </c>
      <c r="AA135" s="11" t="s">
        <v>658</v>
      </c>
      <c r="AB135" s="11" t="s">
        <v>659</v>
      </c>
      <c r="AC135" s="12" t="s">
        <v>660</v>
      </c>
      <c r="AD135" s="29">
        <v>3.517766814104367</v>
      </c>
      <c r="AE135" s="29" t="s">
        <v>38</v>
      </c>
      <c r="AF135" s="29">
        <v>2.938109895379001</v>
      </c>
      <c r="AG135" s="29" t="s">
        <v>49</v>
      </c>
      <c r="AH135" s="30">
        <v>1.2962196888613782</v>
      </c>
      <c r="AI135" s="30" t="s">
        <v>49</v>
      </c>
      <c r="AJ135" s="30">
        <v>1.7169016929829199</v>
      </c>
      <c r="AK135" s="30" t="s">
        <v>49</v>
      </c>
    </row>
    <row r="136" spans="1:37" hidden="1" x14ac:dyDescent="0.2">
      <c r="A136" s="5" t="s">
        <v>661</v>
      </c>
      <c r="B136" s="6">
        <v>1</v>
      </c>
      <c r="C136" s="5" t="s">
        <v>662</v>
      </c>
      <c r="D136" s="5" t="s">
        <v>200</v>
      </c>
      <c r="E136" s="7">
        <v>5.1887172712906002</v>
      </c>
      <c r="F136" s="7">
        <v>6.2436926739704202</v>
      </c>
      <c r="G136" s="7">
        <f t="shared" si="14"/>
        <v>5.7162049726305106</v>
      </c>
      <c r="H136" s="7" t="str">
        <f t="shared" si="15"/>
        <v>cleaved by ADAM10</v>
      </c>
      <c r="I136" s="7">
        <v>6.2712398730321803</v>
      </c>
      <c r="J136" s="7">
        <v>5.2116099143163099</v>
      </c>
      <c r="K136" s="7">
        <f t="shared" si="16"/>
        <v>5.7414248936742451</v>
      </c>
      <c r="L136" s="7" t="s">
        <v>38</v>
      </c>
      <c r="M136" s="27">
        <v>3.8148749718624102</v>
      </c>
      <c r="N136" s="27">
        <v>4.5905193265629496</v>
      </c>
      <c r="O136" s="27">
        <f t="shared" si="17"/>
        <v>4.2026971492126801</v>
      </c>
      <c r="P136" s="27" t="str">
        <f t="shared" si="18"/>
        <v>cleaved by ADAM17</v>
      </c>
      <c r="Q136" s="27">
        <v>5.4868448994394301</v>
      </c>
      <c r="R136" s="27">
        <v>4.5597514774073602</v>
      </c>
      <c r="S136" s="27">
        <f t="shared" si="19"/>
        <v>5.0232981884233947</v>
      </c>
      <c r="T136" s="27" t="str">
        <f t="shared" si="20"/>
        <v>cleaved by ADAM17</v>
      </c>
      <c r="U136" s="6">
        <v>1.9709999999999998E-2</v>
      </c>
      <c r="V136" s="6">
        <v>3</v>
      </c>
      <c r="W136" s="8">
        <v>1377.8288915642199</v>
      </c>
      <c r="X136" s="9">
        <v>4.5536995304273596E-3</v>
      </c>
      <c r="Y136" s="10">
        <v>66.741721999999996</v>
      </c>
      <c r="Z136" s="6">
        <v>1</v>
      </c>
      <c r="AA136" s="11" t="s">
        <v>663</v>
      </c>
      <c r="AB136" s="11" t="s">
        <v>664</v>
      </c>
      <c r="AC136" s="12" t="s">
        <v>665</v>
      </c>
      <c r="AD136" s="29">
        <v>5.6675287483878298</v>
      </c>
      <c r="AE136" s="29" t="s">
        <v>38</v>
      </c>
      <c r="AF136" s="29">
        <v>5.6925339097198373</v>
      </c>
      <c r="AG136" s="29" t="s">
        <v>38</v>
      </c>
      <c r="AH136" s="30">
        <v>4.1669091692786795</v>
      </c>
      <c r="AI136" s="30" t="s">
        <v>42</v>
      </c>
      <c r="AJ136" s="30">
        <v>4.9805223974522388</v>
      </c>
      <c r="AK136" s="30" t="s">
        <v>42</v>
      </c>
    </row>
    <row r="137" spans="1:37" hidden="1" x14ac:dyDescent="0.2">
      <c r="A137" s="5" t="s">
        <v>666</v>
      </c>
      <c r="B137" s="6">
        <v>2</v>
      </c>
      <c r="C137" s="5" t="s">
        <v>667</v>
      </c>
      <c r="D137" s="5" t="s">
        <v>668</v>
      </c>
      <c r="E137" s="7">
        <v>1.84032394660128</v>
      </c>
      <c r="F137" s="7">
        <v>1.71850695346636</v>
      </c>
      <c r="G137" s="7">
        <f t="shared" si="14"/>
        <v>1.77941545003382</v>
      </c>
      <c r="H137" s="7" t="str">
        <f t="shared" si="15"/>
        <v/>
      </c>
      <c r="I137" s="7">
        <v>0.75881111709052296</v>
      </c>
      <c r="J137" s="7">
        <v>0.81259972030499605</v>
      </c>
      <c r="K137" s="7">
        <f t="shared" si="16"/>
        <v>0.78570541869775945</v>
      </c>
      <c r="L137" s="7"/>
      <c r="M137" s="27">
        <v>2.6043198848014302</v>
      </c>
      <c r="N137" s="27">
        <v>2.4319315299610298</v>
      </c>
      <c r="O137" s="27">
        <f t="shared" si="17"/>
        <v>2.51812570738123</v>
      </c>
      <c r="P137" s="27" t="str">
        <f t="shared" si="18"/>
        <v/>
      </c>
      <c r="Q137" s="27">
        <v>2.2501641177769498</v>
      </c>
      <c r="R137" s="27">
        <v>2.4096678232084399</v>
      </c>
      <c r="S137" s="27">
        <f t="shared" si="19"/>
        <v>2.3299159704926948</v>
      </c>
      <c r="T137" s="27" t="str">
        <f t="shared" si="20"/>
        <v/>
      </c>
      <c r="U137" s="6">
        <v>1.265E-2</v>
      </c>
      <c r="V137" s="6">
        <v>4</v>
      </c>
      <c r="W137" s="8">
        <v>3136.5875778208801</v>
      </c>
      <c r="X137" s="9">
        <v>-0.74554561787134499</v>
      </c>
      <c r="Y137" s="10">
        <v>122.04665</v>
      </c>
      <c r="Z137" s="6">
        <v>2</v>
      </c>
      <c r="AA137" s="11" t="s">
        <v>669</v>
      </c>
      <c r="AB137" s="11" t="s">
        <v>670</v>
      </c>
      <c r="AC137" s="12" t="s">
        <v>671</v>
      </c>
      <c r="AD137" s="29">
        <v>1.9008495357443334</v>
      </c>
      <c r="AE137" s="29" t="s">
        <v>49</v>
      </c>
      <c r="AF137" s="29">
        <v>0.79144219379415448</v>
      </c>
      <c r="AG137" s="29" t="s">
        <v>49</v>
      </c>
      <c r="AH137" s="30">
        <v>3.5441810708498225</v>
      </c>
      <c r="AI137" s="30" t="s">
        <v>42</v>
      </c>
      <c r="AJ137" s="30">
        <v>2.8384563305520851</v>
      </c>
      <c r="AK137" s="30" t="s">
        <v>49</v>
      </c>
    </row>
    <row r="138" spans="1:37" hidden="1" x14ac:dyDescent="0.2">
      <c r="A138" s="5" t="s">
        <v>672</v>
      </c>
      <c r="B138" s="6">
        <v>3</v>
      </c>
      <c r="C138" s="5" t="s">
        <v>673</v>
      </c>
      <c r="D138" s="5" t="s">
        <v>37</v>
      </c>
      <c r="E138" s="7">
        <v>1.01104186857413</v>
      </c>
      <c r="F138" s="7">
        <v>1.08837457258337</v>
      </c>
      <c r="G138" s="7">
        <f t="shared" si="14"/>
        <v>1.04970822057875</v>
      </c>
      <c r="H138" s="7" t="str">
        <f t="shared" si="15"/>
        <v/>
      </c>
      <c r="I138" s="7">
        <v>1.26960798253052</v>
      </c>
      <c r="J138" s="7">
        <v>1.17939803019053</v>
      </c>
      <c r="K138" s="7">
        <f t="shared" si="16"/>
        <v>1.2245030063605249</v>
      </c>
      <c r="L138" s="7"/>
      <c r="M138" s="27">
        <v>1.6479526571532901</v>
      </c>
      <c r="N138" s="27">
        <v>1.7740014776997499</v>
      </c>
      <c r="O138" s="27">
        <f t="shared" si="17"/>
        <v>1.7109770674265201</v>
      </c>
      <c r="P138" s="27" t="str">
        <f t="shared" si="18"/>
        <v/>
      </c>
      <c r="Q138" s="27">
        <v>2.2948402938519501</v>
      </c>
      <c r="R138" s="27">
        <v>2.0736945279567101</v>
      </c>
      <c r="S138" s="27">
        <f t="shared" si="19"/>
        <v>2.1842674109043303</v>
      </c>
      <c r="T138" s="27" t="str">
        <f t="shared" si="20"/>
        <v/>
      </c>
      <c r="U138" s="6">
        <v>3.8539999999999998E-3</v>
      </c>
      <c r="V138" s="6">
        <v>2</v>
      </c>
      <c r="W138" s="8">
        <v>1167.70573606531</v>
      </c>
      <c r="X138" s="9">
        <v>0.81593785404540797</v>
      </c>
      <c r="Y138" s="10">
        <v>58.485365000000002</v>
      </c>
      <c r="Z138" s="6">
        <v>0</v>
      </c>
      <c r="AA138" s="11" t="s">
        <v>674</v>
      </c>
      <c r="AB138" s="11" t="s">
        <v>675</v>
      </c>
      <c r="AC138" s="12" t="s">
        <v>676</v>
      </c>
      <c r="AD138" s="29">
        <v>1.0699088193109498</v>
      </c>
      <c r="AE138" s="29" t="s">
        <v>49</v>
      </c>
      <c r="AF138" s="29">
        <v>1.1772717820050782</v>
      </c>
      <c r="AG138" s="29" t="s">
        <v>49</v>
      </c>
      <c r="AH138" s="30">
        <v>1.7384191331373164</v>
      </c>
      <c r="AI138" s="30" t="s">
        <v>49</v>
      </c>
      <c r="AJ138" s="30">
        <v>3.0951266971113789</v>
      </c>
      <c r="AK138" s="30" t="s">
        <v>42</v>
      </c>
    </row>
    <row r="139" spans="1:37" x14ac:dyDescent="0.2">
      <c r="A139" s="5" t="s">
        <v>677</v>
      </c>
      <c r="B139" s="6">
        <v>5</v>
      </c>
      <c r="C139" s="5" t="s">
        <v>678</v>
      </c>
      <c r="D139" s="5" t="s">
        <v>37</v>
      </c>
      <c r="E139" s="7">
        <v>3.5437242277602499</v>
      </c>
      <c r="F139" s="7">
        <v>1.61737369519439</v>
      </c>
      <c r="G139" s="7">
        <f t="shared" si="14"/>
        <v>2.5805489614773198</v>
      </c>
      <c r="H139" s="7" t="str">
        <f t="shared" si="15"/>
        <v/>
      </c>
      <c r="I139" s="7">
        <v>2.8055399806619201</v>
      </c>
      <c r="J139" s="7">
        <v>4.7494569098921602</v>
      </c>
      <c r="K139" s="7">
        <f t="shared" si="16"/>
        <v>3.7774984452770402</v>
      </c>
      <c r="L139" s="7"/>
      <c r="M139" s="27">
        <v>0.94275022172153</v>
      </c>
      <c r="N139" s="27">
        <v>1.2485439395817699</v>
      </c>
      <c r="O139" s="27">
        <f t="shared" si="17"/>
        <v>1.0956470806516498</v>
      </c>
      <c r="P139" s="27" t="str">
        <f t="shared" si="18"/>
        <v/>
      </c>
      <c r="Q139" s="27">
        <v>1.34681513715789</v>
      </c>
      <c r="R139" s="27">
        <v>1.40832610593759</v>
      </c>
      <c r="S139" s="27">
        <f t="shared" si="19"/>
        <v>1.3775706215477399</v>
      </c>
      <c r="T139" s="27" t="str">
        <f t="shared" si="20"/>
        <v/>
      </c>
      <c r="U139" s="6">
        <v>1.1290000000000001E-4</v>
      </c>
      <c r="V139" s="6">
        <v>4</v>
      </c>
      <c r="W139" s="8">
        <v>1519.8072716725001</v>
      </c>
      <c r="X139" s="9">
        <v>-0.494547903499928</v>
      </c>
      <c r="Y139" s="10">
        <v>17.643885999999998</v>
      </c>
      <c r="Z139" s="6">
        <v>0</v>
      </c>
      <c r="AA139" s="11" t="s">
        <v>679</v>
      </c>
      <c r="AB139" s="11" t="s">
        <v>680</v>
      </c>
      <c r="AC139" s="12" t="s">
        <v>681</v>
      </c>
      <c r="AD139" s="29">
        <v>3.945671392563475</v>
      </c>
      <c r="AE139" s="29" t="s">
        <v>38</v>
      </c>
      <c r="AF139" s="29">
        <v>4.803558616019342</v>
      </c>
      <c r="AG139" s="29" t="s">
        <v>38</v>
      </c>
      <c r="AH139" s="30">
        <v>1.2626705877370705</v>
      </c>
      <c r="AI139" s="30" t="s">
        <v>49</v>
      </c>
      <c r="AJ139" s="30">
        <v>1.5701078264050938</v>
      </c>
      <c r="AK139" s="30" t="s">
        <v>49</v>
      </c>
    </row>
    <row r="140" spans="1:37" hidden="1" x14ac:dyDescent="0.2">
      <c r="A140" s="5" t="s">
        <v>682</v>
      </c>
      <c r="B140" s="6">
        <v>1</v>
      </c>
      <c r="C140" s="5" t="s">
        <v>683</v>
      </c>
      <c r="D140" s="5" t="s">
        <v>37</v>
      </c>
      <c r="E140" s="7">
        <v>4.0648925890589602</v>
      </c>
      <c r="F140" s="7">
        <v>6.9359697645844403</v>
      </c>
      <c r="G140" s="7">
        <f t="shared" si="14"/>
        <v>5.5004311768217002</v>
      </c>
      <c r="H140" s="7" t="str">
        <f t="shared" si="15"/>
        <v>cleaved by ADAM10</v>
      </c>
      <c r="I140" s="7">
        <v>6.2155052461000198</v>
      </c>
      <c r="J140" s="7">
        <v>3.6426573456441198</v>
      </c>
      <c r="K140" s="7">
        <f t="shared" si="16"/>
        <v>4.92908129587207</v>
      </c>
      <c r="L140" s="7" t="s">
        <v>38</v>
      </c>
      <c r="M140" s="27">
        <v>2.1498398033994301</v>
      </c>
      <c r="N140" s="27">
        <v>3.6682946839022401</v>
      </c>
      <c r="O140" s="27">
        <f t="shared" si="17"/>
        <v>2.9090672436508349</v>
      </c>
      <c r="P140" s="27" t="str">
        <f t="shared" si="18"/>
        <v/>
      </c>
      <c r="Q140" s="27">
        <v>5.4957073893080404</v>
      </c>
      <c r="R140" s="27">
        <v>3.2208128058028298</v>
      </c>
      <c r="S140" s="27">
        <f t="shared" si="19"/>
        <v>4.3582600975554353</v>
      </c>
      <c r="T140" s="27" t="str">
        <f t="shared" si="20"/>
        <v>cleaved by ADAM17</v>
      </c>
      <c r="U140" s="6">
        <v>2.6579999999999999E-2</v>
      </c>
      <c r="V140" s="6">
        <v>2</v>
      </c>
      <c r="W140" s="8">
        <v>1260.70158567469</v>
      </c>
      <c r="X140" s="9">
        <v>1.45346425220399</v>
      </c>
      <c r="Y140" s="10">
        <v>78.496217000000001</v>
      </c>
      <c r="Z140" s="6">
        <v>0</v>
      </c>
      <c r="AA140" s="11" t="s">
        <v>684</v>
      </c>
      <c r="AB140" s="11" t="s">
        <v>685</v>
      </c>
      <c r="AC140" s="12" t="s">
        <v>686</v>
      </c>
      <c r="AD140" s="29">
        <v>5.1257749052116219</v>
      </c>
      <c r="AE140" s="29" t="s">
        <v>38</v>
      </c>
      <c r="AF140" s="29">
        <v>4.5933419399182576</v>
      </c>
      <c r="AG140" s="29" t="s">
        <v>38</v>
      </c>
      <c r="AH140" s="30">
        <v>2.7109190890185255</v>
      </c>
      <c r="AI140" s="30" t="s">
        <v>49</v>
      </c>
      <c r="AJ140" s="30">
        <v>4.0614016465784015</v>
      </c>
      <c r="AK140" s="30" t="s">
        <v>42</v>
      </c>
    </row>
    <row r="141" spans="1:37" hidden="1" x14ac:dyDescent="0.2">
      <c r="A141" s="5" t="s">
        <v>687</v>
      </c>
      <c r="B141" s="6">
        <v>1</v>
      </c>
      <c r="C141" s="5" t="s">
        <v>688</v>
      </c>
      <c r="D141" s="5" t="s">
        <v>37</v>
      </c>
      <c r="E141" s="7">
        <v>9.6483328455383006</v>
      </c>
      <c r="F141" s="7">
        <v>10.2823582519274</v>
      </c>
      <c r="G141" s="7">
        <f t="shared" si="14"/>
        <v>9.9653455487328504</v>
      </c>
      <c r="H141" s="7" t="str">
        <f t="shared" si="15"/>
        <v>cleaved by ADAM10</v>
      </c>
      <c r="I141" s="7">
        <v>11.9725042624389</v>
      </c>
      <c r="J141" s="7">
        <v>11.234261955129201</v>
      </c>
      <c r="K141" s="7">
        <f t="shared" si="16"/>
        <v>11.603383108784051</v>
      </c>
      <c r="L141" s="7" t="s">
        <v>38</v>
      </c>
      <c r="M141" s="27">
        <v>5.7786458837165204</v>
      </c>
      <c r="N141" s="27">
        <v>6.1583807418994301</v>
      </c>
      <c r="O141" s="27">
        <f t="shared" si="17"/>
        <v>5.9685133128079748</v>
      </c>
      <c r="P141" s="27" t="str">
        <f t="shared" si="18"/>
        <v>cleaved by ADAM17</v>
      </c>
      <c r="Q141" s="27">
        <v>6.8319662113752901</v>
      </c>
      <c r="R141" s="27">
        <v>6.4106970776343299</v>
      </c>
      <c r="S141" s="27">
        <f t="shared" si="19"/>
        <v>6.62133164450481</v>
      </c>
      <c r="T141" s="27" t="str">
        <f t="shared" si="20"/>
        <v>cleaved by ADAM17</v>
      </c>
      <c r="U141" s="6">
        <v>4.308E-2</v>
      </c>
      <c r="V141" s="6">
        <v>2</v>
      </c>
      <c r="W141" s="8">
        <v>1153.64091672938</v>
      </c>
      <c r="X141" s="9">
        <v>-0.49110656245128398</v>
      </c>
      <c r="Y141" s="10">
        <v>75.720253999999997</v>
      </c>
      <c r="Z141" s="6">
        <v>0</v>
      </c>
      <c r="AA141" s="11" t="s">
        <v>689</v>
      </c>
      <c r="AB141" s="11" t="s">
        <v>690</v>
      </c>
      <c r="AC141" s="12" t="s">
        <v>691</v>
      </c>
      <c r="AD141" s="29">
        <v>9.95526089552183</v>
      </c>
      <c r="AE141" s="29" t="s">
        <v>38</v>
      </c>
      <c r="AF141" s="29">
        <v>11.591640807008904</v>
      </c>
      <c r="AG141" s="29" t="s">
        <v>38</v>
      </c>
      <c r="AH141" s="30">
        <v>5.962473342929302</v>
      </c>
      <c r="AI141" s="30" t="s">
        <v>42</v>
      </c>
      <c r="AJ141" s="30">
        <v>6.6146310405866293</v>
      </c>
      <c r="AK141" s="30" t="s">
        <v>42</v>
      </c>
    </row>
    <row r="142" spans="1:37" hidden="1" x14ac:dyDescent="0.2">
      <c r="A142" s="5" t="s">
        <v>692</v>
      </c>
      <c r="B142" s="6">
        <v>1</v>
      </c>
      <c r="C142" s="5" t="s">
        <v>693</v>
      </c>
      <c r="D142" s="5" t="s">
        <v>107</v>
      </c>
      <c r="E142" s="7">
        <v>1.7728133248460101</v>
      </c>
      <c r="F142" s="7">
        <v>2.8654476709586101</v>
      </c>
      <c r="G142" s="7">
        <f t="shared" si="14"/>
        <v>2.31913049790231</v>
      </c>
      <c r="H142" s="7" t="str">
        <f t="shared" si="15"/>
        <v/>
      </c>
      <c r="I142" s="7">
        <v>3.37894834665657</v>
      </c>
      <c r="J142" s="7">
        <v>2.0905091771978399</v>
      </c>
      <c r="K142" s="7">
        <f t="shared" si="16"/>
        <v>2.7347287619272049</v>
      </c>
      <c r="L142" s="7" t="s">
        <v>38</v>
      </c>
      <c r="M142" s="27">
        <v>3.5102881687514298</v>
      </c>
      <c r="N142" s="27">
        <v>5.6737767685811296</v>
      </c>
      <c r="O142" s="27">
        <f t="shared" si="17"/>
        <v>4.5920324686662797</v>
      </c>
      <c r="P142" s="27" t="str">
        <f t="shared" si="18"/>
        <v>cleaved by ADAM17</v>
      </c>
      <c r="Q142" s="27">
        <v>5.7222500468021504</v>
      </c>
      <c r="R142" s="27">
        <v>3.5402779237206601</v>
      </c>
      <c r="S142" s="27">
        <f t="shared" si="19"/>
        <v>4.6312639852614055</v>
      </c>
      <c r="T142" s="27" t="str">
        <f t="shared" si="20"/>
        <v>cleaved by ADAM17</v>
      </c>
      <c r="U142" s="6">
        <v>4.6899999999999997E-2</v>
      </c>
      <c r="V142" s="6">
        <v>4</v>
      </c>
      <c r="W142" s="8">
        <v>1482.8788048756301</v>
      </c>
      <c r="X142" s="9">
        <v>-0.35094869070556201</v>
      </c>
      <c r="Y142" s="10">
        <v>35.253231</v>
      </c>
      <c r="Z142" s="6">
        <v>1</v>
      </c>
      <c r="AA142" s="11" t="s">
        <v>694</v>
      </c>
      <c r="AB142" s="11" t="s">
        <v>695</v>
      </c>
      <c r="AC142" s="12" t="s">
        <v>696</v>
      </c>
      <c r="AD142" s="29">
        <v>2.1904346552810412</v>
      </c>
      <c r="AE142" s="29" t="s">
        <v>49</v>
      </c>
      <c r="AF142" s="29">
        <v>2.5829700650038596</v>
      </c>
      <c r="AG142" s="29" t="s">
        <v>49</v>
      </c>
      <c r="AH142" s="30">
        <v>4.3372061497360646</v>
      </c>
      <c r="AI142" s="30" t="s">
        <v>42</v>
      </c>
      <c r="AJ142" s="30">
        <v>4.3742605861323467</v>
      </c>
      <c r="AK142" s="30" t="s">
        <v>42</v>
      </c>
    </row>
    <row r="143" spans="1:37" x14ac:dyDescent="0.2">
      <c r="A143" s="5" t="s">
        <v>697</v>
      </c>
      <c r="B143" s="6">
        <v>1</v>
      </c>
      <c r="C143" s="5" t="s">
        <v>698</v>
      </c>
      <c r="D143" s="5" t="s">
        <v>164</v>
      </c>
      <c r="E143" s="7">
        <v>3.7262379387789899</v>
      </c>
      <c r="F143" s="7">
        <v>3.3471785833810999</v>
      </c>
      <c r="G143" s="7">
        <f t="shared" si="14"/>
        <v>3.5367082610800447</v>
      </c>
      <c r="H143" s="7" t="str">
        <f t="shared" si="15"/>
        <v>cleaved by ADAM10</v>
      </c>
      <c r="I143" s="7">
        <v>2.6748783808952701</v>
      </c>
      <c r="J143" s="7">
        <v>2.9778014695718502</v>
      </c>
      <c r="K143" s="7">
        <f t="shared" si="16"/>
        <v>2.8263399252335599</v>
      </c>
      <c r="L143" s="7"/>
      <c r="M143" s="27">
        <v>1.8452798678811899</v>
      </c>
      <c r="N143" s="27">
        <v>1.6575649101302801</v>
      </c>
      <c r="O143" s="27">
        <f t="shared" si="17"/>
        <v>1.751422389005735</v>
      </c>
      <c r="P143" s="27" t="str">
        <f t="shared" si="18"/>
        <v/>
      </c>
      <c r="Q143" s="27">
        <v>2.0607719946546799</v>
      </c>
      <c r="R143" s="27">
        <v>2.2941491164474299</v>
      </c>
      <c r="S143" s="27">
        <f t="shared" si="19"/>
        <v>2.1774605555510549</v>
      </c>
      <c r="T143" s="27" t="str">
        <f t="shared" si="20"/>
        <v/>
      </c>
      <c r="U143" s="6">
        <v>7.3859999999999995E-2</v>
      </c>
      <c r="V143" s="6">
        <v>3</v>
      </c>
      <c r="W143" s="8">
        <v>1763.9540136345299</v>
      </c>
      <c r="X143" s="9">
        <v>-6.6075808218230099E-3</v>
      </c>
      <c r="Y143" s="10">
        <v>44.318201000000002</v>
      </c>
      <c r="Z143" s="6">
        <v>1</v>
      </c>
      <c r="AA143" s="11" t="s">
        <v>699</v>
      </c>
      <c r="AB143" s="11" t="s">
        <v>700</v>
      </c>
      <c r="AC143" s="12" t="s">
        <v>701</v>
      </c>
      <c r="AD143" s="29">
        <v>3.526551500590648</v>
      </c>
      <c r="AE143" s="29" t="s">
        <v>38</v>
      </c>
      <c r="AF143" s="29">
        <v>2.8182232089077837</v>
      </c>
      <c r="AG143" s="29" t="s">
        <v>49</v>
      </c>
      <c r="AH143" s="30">
        <v>1.7463926335360387</v>
      </c>
      <c r="AI143" s="30" t="s">
        <v>49</v>
      </c>
      <c r="AJ143" s="30">
        <v>2.1712072986507827</v>
      </c>
      <c r="AK143" s="30" t="s">
        <v>49</v>
      </c>
    </row>
    <row r="144" spans="1:37" x14ac:dyDescent="0.2">
      <c r="A144" s="13" t="s">
        <v>702</v>
      </c>
      <c r="B144" s="22">
        <v>1</v>
      </c>
      <c r="C144" s="13" t="s">
        <v>703</v>
      </c>
      <c r="D144" s="13" t="s">
        <v>107</v>
      </c>
      <c r="E144" s="26">
        <v>8.0027586238764208</v>
      </c>
      <c r="F144" s="26">
        <v>11.272780231734099</v>
      </c>
      <c r="G144" s="26">
        <f t="shared" si="14"/>
        <v>9.6377694278052601</v>
      </c>
      <c r="H144" s="26" t="str">
        <f t="shared" si="15"/>
        <v>cleaved by ADAM10</v>
      </c>
      <c r="I144" s="26">
        <v>12.1514425818966</v>
      </c>
      <c r="J144" s="26">
        <v>8.6265375458182199</v>
      </c>
      <c r="K144" s="26">
        <f t="shared" si="16"/>
        <v>10.38899006385741</v>
      </c>
      <c r="L144" s="26" t="s">
        <v>38</v>
      </c>
      <c r="M144" s="28">
        <v>0.92151189454386295</v>
      </c>
      <c r="N144" s="28">
        <v>1.2980525286779301</v>
      </c>
      <c r="O144" s="28">
        <f t="shared" si="17"/>
        <v>1.1097822116108964</v>
      </c>
      <c r="P144" s="28" t="str">
        <f t="shared" si="18"/>
        <v/>
      </c>
      <c r="Q144" s="28">
        <v>1.5162486443123</v>
      </c>
      <c r="R144" s="28">
        <v>1.0764134192958099</v>
      </c>
      <c r="S144" s="28">
        <f t="shared" si="19"/>
        <v>1.2963310318040548</v>
      </c>
      <c r="T144" s="28" t="str">
        <f t="shared" si="20"/>
        <v/>
      </c>
      <c r="U144" s="22">
        <v>5.1159999999999997E-2</v>
      </c>
      <c r="V144" s="22">
        <v>3</v>
      </c>
      <c r="W144" s="23">
        <v>1541.88571529469</v>
      </c>
      <c r="X144" s="24">
        <v>1.0701212618949101</v>
      </c>
      <c r="Y144" s="25">
        <v>53.927250000000001</v>
      </c>
      <c r="Z144" s="22">
        <v>1</v>
      </c>
      <c r="AA144" s="11" t="s">
        <v>704</v>
      </c>
      <c r="AB144" s="11" t="s">
        <v>705</v>
      </c>
      <c r="AC144" s="12" t="s">
        <v>706</v>
      </c>
      <c r="AD144" s="29">
        <v>9.3603960844202714</v>
      </c>
      <c r="AE144" s="29" t="s">
        <v>38</v>
      </c>
      <c r="AF144" s="29">
        <v>10.089996720014566</v>
      </c>
      <c r="AG144" s="29" t="s">
        <v>38</v>
      </c>
      <c r="AH144" s="30">
        <v>1.077842870794584</v>
      </c>
      <c r="AI144" s="30" t="s">
        <v>49</v>
      </c>
      <c r="AJ144" s="30">
        <v>1.2590228480880319</v>
      </c>
      <c r="AK144" s="30" t="s">
        <v>49</v>
      </c>
    </row>
    <row r="145" spans="1:37" x14ac:dyDescent="0.2">
      <c r="A145" s="5" t="s">
        <v>707</v>
      </c>
      <c r="B145" s="6">
        <v>2</v>
      </c>
      <c r="C145" s="5" t="s">
        <v>703</v>
      </c>
      <c r="D145" s="5" t="s">
        <v>600</v>
      </c>
      <c r="E145" s="7">
        <v>3.8922911253369898</v>
      </c>
      <c r="F145" s="7">
        <v>4.7561873126812602</v>
      </c>
      <c r="G145" s="7">
        <f t="shared" si="14"/>
        <v>4.324239219009125</v>
      </c>
      <c r="H145" s="7" t="str">
        <f t="shared" si="15"/>
        <v>cleaved by ADAM10</v>
      </c>
      <c r="I145" s="7">
        <v>5.0797284931323201</v>
      </c>
      <c r="J145" s="7">
        <v>4.1570654881954603</v>
      </c>
      <c r="K145" s="7">
        <f t="shared" si="16"/>
        <v>4.6183969906638902</v>
      </c>
      <c r="L145" s="7" t="s">
        <v>38</v>
      </c>
      <c r="M145" s="27">
        <v>2.0983664300271498</v>
      </c>
      <c r="N145" s="27">
        <v>2.5641000301557102</v>
      </c>
      <c r="O145" s="27">
        <f t="shared" si="17"/>
        <v>2.33123323009143</v>
      </c>
      <c r="P145" s="27" t="str">
        <f t="shared" si="18"/>
        <v/>
      </c>
      <c r="Q145" s="27">
        <v>2.59468723215172</v>
      </c>
      <c r="R145" s="27">
        <v>2.1233978863284002</v>
      </c>
      <c r="S145" s="27">
        <f t="shared" si="19"/>
        <v>2.3590425592400601</v>
      </c>
      <c r="T145" s="27" t="str">
        <f t="shared" si="20"/>
        <v/>
      </c>
      <c r="U145" s="6">
        <v>2.163E-2</v>
      </c>
      <c r="V145" s="6">
        <v>3</v>
      </c>
      <c r="W145" s="8">
        <v>1429.80456905445</v>
      </c>
      <c r="X145" s="9">
        <v>-0.41700492481783902</v>
      </c>
      <c r="Y145" s="10">
        <v>31.106781000000002</v>
      </c>
      <c r="Z145" s="6">
        <v>0</v>
      </c>
      <c r="AA145" s="11" t="s">
        <v>704</v>
      </c>
      <c r="AB145" s="11" t="s">
        <v>705</v>
      </c>
      <c r="AC145" s="12" t="s">
        <v>708</v>
      </c>
      <c r="AD145" s="29">
        <v>4.4170646296388387</v>
      </c>
      <c r="AE145" s="29" t="s">
        <v>38</v>
      </c>
      <c r="AF145" s="29">
        <v>4.7293090011750918</v>
      </c>
      <c r="AG145" s="29" t="s">
        <v>38</v>
      </c>
      <c r="AH145" s="30">
        <v>2.3416027704329516</v>
      </c>
      <c r="AI145" s="30" t="s">
        <v>49</v>
      </c>
      <c r="AJ145" s="30">
        <v>2.3659911907743485</v>
      </c>
      <c r="AK145" s="30" t="s">
        <v>49</v>
      </c>
    </row>
    <row r="146" spans="1:37" hidden="1" x14ac:dyDescent="0.2">
      <c r="A146" s="5" t="s">
        <v>709</v>
      </c>
      <c r="B146" s="6">
        <v>2</v>
      </c>
      <c r="C146" s="5" t="s">
        <v>710</v>
      </c>
      <c r="D146" s="5" t="s">
        <v>37</v>
      </c>
      <c r="E146" s="7">
        <v>3.0034511223410698</v>
      </c>
      <c r="F146" s="7">
        <v>2.40469550633384</v>
      </c>
      <c r="G146" s="7">
        <f t="shared" si="14"/>
        <v>2.7040733143374549</v>
      </c>
      <c r="H146" s="7" t="str">
        <f t="shared" si="15"/>
        <v/>
      </c>
      <c r="I146" s="7">
        <v>4.07128125974151</v>
      </c>
      <c r="J146" s="7">
        <v>5.0850073270104996</v>
      </c>
      <c r="K146" s="7">
        <f t="shared" si="16"/>
        <v>4.5781442933760044</v>
      </c>
      <c r="L146" s="7" t="s">
        <v>38</v>
      </c>
      <c r="M146" s="27">
        <v>5.9784578470716401</v>
      </c>
      <c r="N146" s="27">
        <v>4.7866171727321696</v>
      </c>
      <c r="O146" s="27">
        <f t="shared" si="17"/>
        <v>5.3825375099019048</v>
      </c>
      <c r="P146" s="27" t="str">
        <f t="shared" si="18"/>
        <v>cleaved by ADAM17</v>
      </c>
      <c r="Q146" s="27">
        <v>5.7525136819638103</v>
      </c>
      <c r="R146" s="27">
        <v>7.1848571384064304</v>
      </c>
      <c r="S146" s="27">
        <f t="shared" si="19"/>
        <v>6.4686854101851203</v>
      </c>
      <c r="T146" s="27" t="str">
        <f t="shared" si="20"/>
        <v>cleaved by ADAM17</v>
      </c>
      <c r="U146" s="6">
        <v>1.0880000000000001E-2</v>
      </c>
      <c r="V146" s="6">
        <v>3</v>
      </c>
      <c r="W146" s="8">
        <v>2260.2403295525</v>
      </c>
      <c r="X146" s="9">
        <v>1.8786774330132801</v>
      </c>
      <c r="Y146" s="10">
        <v>67.317491000000004</v>
      </c>
      <c r="Z146" s="6">
        <v>0</v>
      </c>
      <c r="AA146" s="11" t="s">
        <v>711</v>
      </c>
      <c r="AB146" s="11" t="s">
        <v>712</v>
      </c>
      <c r="AC146" s="12" t="s">
        <v>713</v>
      </c>
      <c r="AD146" s="29">
        <v>3.3628323633134487</v>
      </c>
      <c r="AE146" s="29" t="s">
        <v>38</v>
      </c>
      <c r="AF146" s="29">
        <v>4.8730971799682621</v>
      </c>
      <c r="AG146" s="29" t="s">
        <v>38</v>
      </c>
      <c r="AH146" s="30">
        <v>5.5138544627815786</v>
      </c>
      <c r="AI146" s="30" t="s">
        <v>42</v>
      </c>
      <c r="AJ146" s="30">
        <v>6.4600470185071792</v>
      </c>
      <c r="AK146" s="30" t="s">
        <v>42</v>
      </c>
    </row>
    <row r="147" spans="1:37" hidden="1" x14ac:dyDescent="0.2">
      <c r="A147" s="5" t="s">
        <v>714</v>
      </c>
      <c r="B147" s="6">
        <v>2</v>
      </c>
      <c r="C147" s="5" t="s">
        <v>715</v>
      </c>
      <c r="D147" s="5" t="s">
        <v>261</v>
      </c>
      <c r="E147" s="7">
        <v>13.827987285858701</v>
      </c>
      <c r="F147" s="7">
        <v>13.507935847536601</v>
      </c>
      <c r="G147" s="7">
        <f t="shared" si="14"/>
        <v>13.667961566697651</v>
      </c>
      <c r="H147" s="7" t="str">
        <f t="shared" si="15"/>
        <v>cleaved by ADAM10</v>
      </c>
      <c r="I147" s="7">
        <v>12.991552269561</v>
      </c>
      <c r="J147" s="7">
        <v>13.2993687292215</v>
      </c>
      <c r="K147" s="7">
        <f t="shared" si="16"/>
        <v>13.14546049939125</v>
      </c>
      <c r="L147" s="7" t="s">
        <v>38</v>
      </c>
      <c r="M147" s="27">
        <v>13.8497674856429</v>
      </c>
      <c r="N147" s="27">
        <v>13.529211940387301</v>
      </c>
      <c r="O147" s="27">
        <f t="shared" si="17"/>
        <v>13.689489713015099</v>
      </c>
      <c r="P147" s="27" t="str">
        <f t="shared" si="18"/>
        <v>cleaved by ADAM17</v>
      </c>
      <c r="Q147" s="27">
        <v>16.104631419248499</v>
      </c>
      <c r="R147" s="27">
        <v>16.486207887152499</v>
      </c>
      <c r="S147" s="27">
        <f t="shared" si="19"/>
        <v>16.295419653200497</v>
      </c>
      <c r="T147" s="27" t="str">
        <f t="shared" si="20"/>
        <v>cleaved by ADAM17</v>
      </c>
      <c r="U147" s="6">
        <v>4.9169999999999998E-2</v>
      </c>
      <c r="V147" s="6">
        <v>3</v>
      </c>
      <c r="W147" s="8">
        <v>2376.26547603688</v>
      </c>
      <c r="X147" s="9">
        <v>-0.197475041967557</v>
      </c>
      <c r="Y147" s="10">
        <v>104.79212</v>
      </c>
      <c r="Z147" s="6">
        <v>1</v>
      </c>
      <c r="AA147" s="11" t="s">
        <v>716</v>
      </c>
      <c r="AB147" s="11" t="s">
        <v>717</v>
      </c>
      <c r="AC147" s="12" t="s">
        <v>718</v>
      </c>
      <c r="AD147" s="29">
        <v>13.397869220067154</v>
      </c>
      <c r="AE147" s="29" t="s">
        <v>38</v>
      </c>
      <c r="AF147" s="29">
        <v>13.106393231644031</v>
      </c>
      <c r="AG147" s="29" t="s">
        <v>38</v>
      </c>
      <c r="AH147" s="30">
        <v>13.434242437318016</v>
      </c>
      <c r="AI147" s="30" t="s">
        <v>42</v>
      </c>
      <c r="AJ147" s="30">
        <v>16.053768746947963</v>
      </c>
      <c r="AK147" s="30" t="s">
        <v>42</v>
      </c>
    </row>
    <row r="148" spans="1:37" x14ac:dyDescent="0.2">
      <c r="A148" s="5" t="s">
        <v>719</v>
      </c>
      <c r="B148" s="6">
        <v>2</v>
      </c>
      <c r="C148" s="5" t="s">
        <v>720</v>
      </c>
      <c r="D148" s="5" t="s">
        <v>721</v>
      </c>
      <c r="E148" s="7">
        <v>6.5500088951024003</v>
      </c>
      <c r="F148" s="7">
        <v>8.9718075898510499</v>
      </c>
      <c r="G148" s="7">
        <f t="shared" si="14"/>
        <v>7.7609082424767255</v>
      </c>
      <c r="H148" s="7" t="str">
        <f t="shared" si="15"/>
        <v>cleaved by ADAM10</v>
      </c>
      <c r="I148" s="7">
        <v>10.2726513937099</v>
      </c>
      <c r="J148" s="7">
        <v>7.4997103238370997</v>
      </c>
      <c r="K148" s="7">
        <f t="shared" si="16"/>
        <v>8.8861808587734998</v>
      </c>
      <c r="L148" s="7" t="s">
        <v>38</v>
      </c>
      <c r="M148" s="27">
        <v>1.4187544835635499</v>
      </c>
      <c r="N148" s="27">
        <v>1.94332442102305</v>
      </c>
      <c r="O148" s="27">
        <f t="shared" si="17"/>
        <v>1.6810394522932999</v>
      </c>
      <c r="P148" s="27" t="str">
        <f t="shared" si="18"/>
        <v/>
      </c>
      <c r="Q148" s="27">
        <v>2.2225225987136099</v>
      </c>
      <c r="R148" s="27">
        <v>1.62258749369612</v>
      </c>
      <c r="S148" s="27">
        <f t="shared" si="19"/>
        <v>1.9225550462048648</v>
      </c>
      <c r="T148" s="27" t="str">
        <f t="shared" si="20"/>
        <v/>
      </c>
      <c r="U148" s="6">
        <v>2.5090000000000003E-4</v>
      </c>
      <c r="V148" s="6">
        <v>5</v>
      </c>
      <c r="W148" s="8">
        <v>1920.12692985695</v>
      </c>
      <c r="X148" s="9">
        <v>-6.1159001909054801E-2</v>
      </c>
      <c r="Y148" s="10">
        <v>37.667307999999998</v>
      </c>
      <c r="Z148" s="6">
        <v>2</v>
      </c>
      <c r="AA148" s="11" t="s">
        <v>722</v>
      </c>
      <c r="AB148" s="11" t="s">
        <v>723</v>
      </c>
      <c r="AC148" s="12" t="s">
        <v>724</v>
      </c>
      <c r="AD148" s="29">
        <v>7.6986201360969169</v>
      </c>
      <c r="AE148" s="29" t="s">
        <v>38</v>
      </c>
      <c r="AF148" s="29">
        <v>8.7880105705685914</v>
      </c>
      <c r="AG148" s="29" t="s">
        <v>38</v>
      </c>
      <c r="AH148" s="30">
        <v>1.6411091458717997</v>
      </c>
      <c r="AI148" s="30" t="s">
        <v>49</v>
      </c>
      <c r="AJ148" s="30">
        <v>1.8771292004294859</v>
      </c>
      <c r="AK148" s="30" t="s">
        <v>49</v>
      </c>
    </row>
    <row r="149" spans="1:37" hidden="1" x14ac:dyDescent="0.2">
      <c r="A149" s="5" t="s">
        <v>725</v>
      </c>
      <c r="B149" s="6">
        <v>2</v>
      </c>
      <c r="C149" s="5" t="s">
        <v>726</v>
      </c>
      <c r="D149" s="5" t="s">
        <v>37</v>
      </c>
      <c r="E149" s="7">
        <v>1.1016251347014301</v>
      </c>
      <c r="F149" s="7">
        <v>0.60267229706877001</v>
      </c>
      <c r="G149" s="7">
        <f t="shared" si="14"/>
        <v>0.85214871588509999</v>
      </c>
      <c r="H149" s="7" t="str">
        <f t="shared" si="15"/>
        <v/>
      </c>
      <c r="I149" s="7">
        <v>0.75962664433537297</v>
      </c>
      <c r="J149" s="7">
        <v>1.3885221014120499</v>
      </c>
      <c r="K149" s="7">
        <f t="shared" si="16"/>
        <v>1.0740743728737114</v>
      </c>
      <c r="L149" s="7"/>
      <c r="M149" s="27">
        <v>5.6431161758136801</v>
      </c>
      <c r="N149" s="27">
        <v>3.0872115034169898</v>
      </c>
      <c r="O149" s="27">
        <f t="shared" si="17"/>
        <v>4.3651638396153345</v>
      </c>
      <c r="P149" s="27" t="str">
        <f t="shared" si="18"/>
        <v>cleaved by ADAM17</v>
      </c>
      <c r="Q149" s="27">
        <v>2.7018635205046202</v>
      </c>
      <c r="R149" s="27">
        <v>4.9387383146651498</v>
      </c>
      <c r="S149" s="27">
        <f t="shared" si="19"/>
        <v>3.820300917584885</v>
      </c>
      <c r="T149" s="27" t="str">
        <f t="shared" si="20"/>
        <v>cleaved by ADAM17</v>
      </c>
      <c r="U149" s="6">
        <v>9.4540000000000006E-3</v>
      </c>
      <c r="V149" s="6">
        <v>4</v>
      </c>
      <c r="W149" s="8">
        <v>1836.9753624928101</v>
      </c>
      <c r="X149" s="9">
        <v>-0.68634409211024705</v>
      </c>
      <c r="Y149" s="10">
        <v>57.453724000000001</v>
      </c>
      <c r="Z149" s="6">
        <v>1</v>
      </c>
      <c r="AA149" s="11" t="s">
        <v>727</v>
      </c>
      <c r="AB149" s="11" t="s">
        <v>728</v>
      </c>
      <c r="AC149" s="12" t="s">
        <v>729</v>
      </c>
      <c r="AD149" s="29">
        <v>0.79980318136913531</v>
      </c>
      <c r="AE149" s="29" t="s">
        <v>49</v>
      </c>
      <c r="AF149" s="29">
        <v>0.9590041716660358</v>
      </c>
      <c r="AG149" s="29" t="s">
        <v>49</v>
      </c>
      <c r="AH149" s="30">
        <v>3.9981313892316384</v>
      </c>
      <c r="AI149" s="30" t="s">
        <v>42</v>
      </c>
      <c r="AJ149" s="30">
        <v>3.4000946063518858</v>
      </c>
      <c r="AK149" s="30" t="s">
        <v>42</v>
      </c>
    </row>
    <row r="150" spans="1:37" x14ac:dyDescent="0.2">
      <c r="A150" s="5" t="s">
        <v>730</v>
      </c>
      <c r="B150" s="6">
        <v>1</v>
      </c>
      <c r="C150" s="5" t="s">
        <v>731</v>
      </c>
      <c r="D150" s="5" t="s">
        <v>732</v>
      </c>
      <c r="E150" s="7">
        <v>1.49324716926746</v>
      </c>
      <c r="F150" s="7">
        <v>1.02937057437071</v>
      </c>
      <c r="G150" s="7">
        <f t="shared" si="14"/>
        <v>1.261308871819085</v>
      </c>
      <c r="H150" s="7" t="str">
        <f t="shared" si="15"/>
        <v/>
      </c>
      <c r="I150" s="7">
        <v>4.0540071804203297</v>
      </c>
      <c r="J150" s="7">
        <v>5.8809090691692303</v>
      </c>
      <c r="K150" s="7">
        <f t="shared" si="16"/>
        <v>4.9674581247947796</v>
      </c>
      <c r="L150" s="7" t="s">
        <v>38</v>
      </c>
      <c r="M150" s="27">
        <v>1.4618318659788001</v>
      </c>
      <c r="N150" s="27">
        <v>1.0077144216213001</v>
      </c>
      <c r="O150" s="27">
        <f t="shared" si="17"/>
        <v>1.2347731438000502</v>
      </c>
      <c r="P150" s="27" t="str">
        <f t="shared" si="18"/>
        <v/>
      </c>
      <c r="Q150" s="27">
        <v>2.1220336722199802</v>
      </c>
      <c r="R150" s="27">
        <v>3.07830906869461</v>
      </c>
      <c r="S150" s="27">
        <f t="shared" si="19"/>
        <v>2.6001713704572951</v>
      </c>
      <c r="T150" s="27" t="str">
        <f t="shared" si="20"/>
        <v/>
      </c>
      <c r="U150" s="6">
        <v>1.388E-2</v>
      </c>
      <c r="V150" s="6">
        <v>4</v>
      </c>
      <c r="W150" s="8">
        <v>3162.5658165943801</v>
      </c>
      <c r="X150" s="9">
        <v>1.5987981496353401</v>
      </c>
      <c r="Y150" s="10">
        <v>96.216616999999999</v>
      </c>
      <c r="Z150" s="6">
        <v>1</v>
      </c>
      <c r="AA150" s="11" t="s">
        <v>733</v>
      </c>
      <c r="AB150" s="11" t="s">
        <v>734</v>
      </c>
      <c r="AC150" s="12" t="s">
        <v>735</v>
      </c>
      <c r="AD150" s="29">
        <v>1.2186584354151389</v>
      </c>
      <c r="AE150" s="29" t="s">
        <v>49</v>
      </c>
      <c r="AF150" s="29">
        <v>4.7994863761022808</v>
      </c>
      <c r="AG150" s="29" t="s">
        <v>38</v>
      </c>
      <c r="AH150" s="30">
        <v>1.1930199978263798</v>
      </c>
      <c r="AI150" s="30" t="s">
        <v>49</v>
      </c>
      <c r="AJ150" s="30">
        <v>2.5122480662192896</v>
      </c>
      <c r="AK150" s="30" t="s">
        <v>49</v>
      </c>
    </row>
    <row r="151" spans="1:37" x14ac:dyDescent="0.2">
      <c r="A151" s="5" t="s">
        <v>736</v>
      </c>
      <c r="B151" s="6">
        <v>2</v>
      </c>
      <c r="C151" s="5" t="s">
        <v>737</v>
      </c>
      <c r="D151" s="5" t="s">
        <v>329</v>
      </c>
      <c r="E151" s="7">
        <v>4.6588102720666003</v>
      </c>
      <c r="F151" s="7">
        <v>2.7699235992734001</v>
      </c>
      <c r="G151" s="7">
        <f t="shared" si="14"/>
        <v>3.7143669356700002</v>
      </c>
      <c r="H151" s="7" t="str">
        <f t="shared" si="15"/>
        <v>cleaved by ADAM10</v>
      </c>
      <c r="I151" s="7">
        <v>1.9079737904520699</v>
      </c>
      <c r="J151" s="7">
        <v>3.2090733102254698</v>
      </c>
      <c r="K151" s="7">
        <f t="shared" si="16"/>
        <v>2.5585235503387698</v>
      </c>
      <c r="L151" s="7"/>
      <c r="M151" s="27">
        <v>2.4624373478571302</v>
      </c>
      <c r="N151" s="27">
        <v>1.4640568993456899</v>
      </c>
      <c r="O151" s="27">
        <f t="shared" si="17"/>
        <v>1.96324712360141</v>
      </c>
      <c r="P151" s="27" t="str">
        <f t="shared" si="18"/>
        <v/>
      </c>
      <c r="Q151" s="27">
        <v>0.79141148704832698</v>
      </c>
      <c r="R151" s="27">
        <v>1.33109662889598</v>
      </c>
      <c r="S151" s="27">
        <f t="shared" si="19"/>
        <v>1.0612540579721534</v>
      </c>
      <c r="T151" s="27" t="str">
        <f t="shared" si="20"/>
        <v/>
      </c>
      <c r="U151" s="6">
        <v>1.4729999999999999E-3</v>
      </c>
      <c r="V151" s="6">
        <v>3</v>
      </c>
      <c r="W151" s="8">
        <v>1865.91244869313</v>
      </c>
      <c r="X151" s="9">
        <v>0.61707242799559903</v>
      </c>
      <c r="Y151" s="10">
        <v>79.010953000000001</v>
      </c>
      <c r="Z151" s="6">
        <v>0</v>
      </c>
      <c r="AA151" s="11" t="s">
        <v>738</v>
      </c>
      <c r="AB151" s="11" t="s">
        <v>739</v>
      </c>
      <c r="AC151" s="12" t="s">
        <v>740</v>
      </c>
      <c r="AD151" s="29">
        <v>3.4988694891431953</v>
      </c>
      <c r="AE151" s="29" t="s">
        <v>38</v>
      </c>
      <c r="AF151" s="29">
        <v>2.79804350877275</v>
      </c>
      <c r="AG151" s="29" t="s">
        <v>49</v>
      </c>
      <c r="AH151" s="30">
        <v>2.1241168299740179</v>
      </c>
      <c r="AI151" s="30" t="s">
        <v>49</v>
      </c>
      <c r="AJ151" s="30">
        <v>0.99287228398472982</v>
      </c>
      <c r="AK151" s="30" t="s">
        <v>49</v>
      </c>
    </row>
    <row r="152" spans="1:37" hidden="1" x14ac:dyDescent="0.2">
      <c r="A152" s="5" t="s">
        <v>741</v>
      </c>
      <c r="B152" s="6">
        <v>1</v>
      </c>
      <c r="C152" s="5" t="s">
        <v>742</v>
      </c>
      <c r="D152" s="5" t="s">
        <v>261</v>
      </c>
      <c r="E152" s="7">
        <v>0.77349325468392005</v>
      </c>
      <c r="F152" s="7">
        <v>0.82552880594457601</v>
      </c>
      <c r="G152" s="7">
        <f t="shared" si="14"/>
        <v>0.79951103031424808</v>
      </c>
      <c r="H152" s="7" t="str">
        <f t="shared" si="15"/>
        <v/>
      </c>
      <c r="I152" s="7">
        <v>0.85757002766856405</v>
      </c>
      <c r="J152" s="7">
        <v>0.80351482231047799</v>
      </c>
      <c r="K152" s="7">
        <f t="shared" si="16"/>
        <v>0.83054242498952102</v>
      </c>
      <c r="L152" s="7"/>
      <c r="M152" s="27">
        <v>3.0129814090854801</v>
      </c>
      <c r="N152" s="27">
        <v>3.2156750300194399</v>
      </c>
      <c r="O152" s="27">
        <f t="shared" si="17"/>
        <v>3.1143282195524602</v>
      </c>
      <c r="P152" s="27" t="str">
        <f t="shared" si="18"/>
        <v>cleaved by ADAM17</v>
      </c>
      <c r="Q152" s="27">
        <v>3.4132342266647702</v>
      </c>
      <c r="R152" s="27">
        <v>3.1980878583160299</v>
      </c>
      <c r="S152" s="27">
        <f t="shared" si="19"/>
        <v>3.3056610424904003</v>
      </c>
      <c r="T152" s="27" t="str">
        <f t="shared" si="20"/>
        <v>cleaved by ADAM17</v>
      </c>
      <c r="U152" s="6">
        <v>6.1789999999999998E-2</v>
      </c>
      <c r="V152" s="6">
        <v>3</v>
      </c>
      <c r="W152" s="8">
        <v>1749.98947506031</v>
      </c>
      <c r="X152" s="9">
        <v>-0.30870453522350799</v>
      </c>
      <c r="Y152" s="10">
        <v>57.881225000000001</v>
      </c>
      <c r="Z152" s="6">
        <v>1</v>
      </c>
      <c r="AA152" s="11" t="s">
        <v>743</v>
      </c>
      <c r="AB152" s="11" t="s">
        <v>744</v>
      </c>
      <c r="AC152" s="12" t="s">
        <v>745</v>
      </c>
      <c r="AD152" s="29">
        <v>0.79866435700633376</v>
      </c>
      <c r="AE152" s="29" t="s">
        <v>49</v>
      </c>
      <c r="AF152" s="29">
        <v>0.82966288977904046</v>
      </c>
      <c r="AG152" s="29" t="s">
        <v>49</v>
      </c>
      <c r="AH152" s="30">
        <v>3.1110301805316061</v>
      </c>
      <c r="AI152" s="30" t="s">
        <v>42</v>
      </c>
      <c r="AJ152" s="30">
        <v>3.3021603841335176</v>
      </c>
      <c r="AK152" s="30" t="s">
        <v>42</v>
      </c>
    </row>
    <row r="153" spans="1:37" hidden="1" x14ac:dyDescent="0.2">
      <c r="A153" s="5" t="s">
        <v>746</v>
      </c>
      <c r="B153" s="6">
        <v>2</v>
      </c>
      <c r="C153" s="5" t="s">
        <v>747</v>
      </c>
      <c r="D153" s="5" t="s">
        <v>37</v>
      </c>
      <c r="E153" s="7">
        <v>1.8855925647316301</v>
      </c>
      <c r="F153" s="7">
        <v>1.9376815536691201</v>
      </c>
      <c r="G153" s="7">
        <f t="shared" si="14"/>
        <v>1.9116370592003751</v>
      </c>
      <c r="H153" s="7" t="str">
        <f t="shared" si="15"/>
        <v/>
      </c>
      <c r="I153" s="7">
        <v>1.9385738471992999</v>
      </c>
      <c r="J153" s="7">
        <v>1.88646087151966</v>
      </c>
      <c r="K153" s="7">
        <f t="shared" si="16"/>
        <v>1.91251735935948</v>
      </c>
      <c r="L153" s="7"/>
      <c r="M153" s="27">
        <v>10.997316313811201</v>
      </c>
      <c r="N153" s="27">
        <v>11.3011142278074</v>
      </c>
      <c r="O153" s="27">
        <f t="shared" si="17"/>
        <v>11.1492152708093</v>
      </c>
      <c r="P153" s="27" t="str">
        <f t="shared" si="18"/>
        <v>cleaved by ADAM17</v>
      </c>
      <c r="Q153" s="27">
        <v>13.1274985914001</v>
      </c>
      <c r="R153" s="27">
        <v>12.774603592936799</v>
      </c>
      <c r="S153" s="27">
        <f t="shared" si="19"/>
        <v>12.951051092168449</v>
      </c>
      <c r="T153" s="27" t="str">
        <f t="shared" si="20"/>
        <v>cleaved by ADAM17</v>
      </c>
      <c r="U153" s="6">
        <v>7.2859999999999994E-2</v>
      </c>
      <c r="V153" s="6">
        <v>2</v>
      </c>
      <c r="W153" s="8">
        <v>1216.68535032313</v>
      </c>
      <c r="X153" s="9">
        <v>0.48248557027865102</v>
      </c>
      <c r="Y153" s="10">
        <v>32.155239000000002</v>
      </c>
      <c r="Z153" s="6">
        <v>0</v>
      </c>
      <c r="AA153" s="11" t="s">
        <v>748</v>
      </c>
      <c r="AB153" s="11" t="s">
        <v>749</v>
      </c>
      <c r="AC153" s="12" t="s">
        <v>750</v>
      </c>
      <c r="AD153" s="29">
        <v>1.9244444833431049</v>
      </c>
      <c r="AE153" s="29" t="s">
        <v>49</v>
      </c>
      <c r="AF153" s="29">
        <v>1.9149581707214249</v>
      </c>
      <c r="AG153" s="29" t="s">
        <v>49</v>
      </c>
      <c r="AH153" s="30">
        <v>11.147032373390365</v>
      </c>
      <c r="AI153" s="30" t="s">
        <v>42</v>
      </c>
      <c r="AJ153" s="30">
        <v>12.949438802026933</v>
      </c>
      <c r="AK153" s="30" t="s">
        <v>42</v>
      </c>
    </row>
    <row r="154" spans="1:37" hidden="1" x14ac:dyDescent="0.2">
      <c r="A154" s="5" t="s">
        <v>751</v>
      </c>
      <c r="B154" s="6">
        <v>1</v>
      </c>
      <c r="C154" s="5" t="s">
        <v>752</v>
      </c>
      <c r="D154" s="5" t="s">
        <v>447</v>
      </c>
      <c r="E154" s="7">
        <v>6.2061326515328803</v>
      </c>
      <c r="F154" s="7">
        <v>9.7890478669403898</v>
      </c>
      <c r="G154" s="7">
        <f t="shared" si="14"/>
        <v>7.9975902592366346</v>
      </c>
      <c r="H154" s="7" t="str">
        <f t="shared" si="15"/>
        <v>cleaved by ADAM10</v>
      </c>
      <c r="I154" s="7">
        <v>10.6108407542627</v>
      </c>
      <c r="J154" s="7">
        <v>6.7271389577777398</v>
      </c>
      <c r="K154" s="7">
        <f t="shared" si="16"/>
        <v>8.6689898560202199</v>
      </c>
      <c r="L154" s="7" t="s">
        <v>38</v>
      </c>
      <c r="M154" s="27">
        <v>5.6143024882076302</v>
      </c>
      <c r="N154" s="27">
        <v>8.8555431993501692</v>
      </c>
      <c r="O154" s="27">
        <f t="shared" si="17"/>
        <v>7.2349228437789002</v>
      </c>
      <c r="P154" s="27" t="str">
        <f t="shared" si="18"/>
        <v>cleaved by ADAM17</v>
      </c>
      <c r="Q154" s="27">
        <v>9.3942411627669706</v>
      </c>
      <c r="R154" s="27">
        <v>5.95583018993295</v>
      </c>
      <c r="S154" s="27">
        <f t="shared" si="19"/>
        <v>7.6750356763499603</v>
      </c>
      <c r="T154" s="27" t="str">
        <f t="shared" si="20"/>
        <v>cleaved by ADAM17</v>
      </c>
      <c r="U154" s="6">
        <v>7.2929999999999995E-2</v>
      </c>
      <c r="V154" s="6">
        <v>2</v>
      </c>
      <c r="W154" s="8">
        <v>1120.63517942469</v>
      </c>
      <c r="X154" s="9">
        <v>0.48377446777814098</v>
      </c>
      <c r="Y154" s="10">
        <v>62.671042999999997</v>
      </c>
      <c r="Z154" s="6">
        <v>0</v>
      </c>
      <c r="AA154" s="11" t="s">
        <v>753</v>
      </c>
      <c r="AB154" s="11" t="s">
        <v>754</v>
      </c>
      <c r="AC154" s="12" t="s">
        <v>755</v>
      </c>
      <c r="AD154" s="29">
        <v>7.5963043398319554</v>
      </c>
      <c r="AE154" s="29" t="s">
        <v>38</v>
      </c>
      <c r="AF154" s="29">
        <v>8.234015888622352</v>
      </c>
      <c r="AG154" s="29" t="s">
        <v>38</v>
      </c>
      <c r="AH154" s="30">
        <v>6.8719044130916549</v>
      </c>
      <c r="AI154" s="30" t="s">
        <v>42</v>
      </c>
      <c r="AJ154" s="30">
        <v>7.2899342085308536</v>
      </c>
      <c r="AK154" s="30" t="s">
        <v>42</v>
      </c>
    </row>
    <row r="155" spans="1:37" hidden="1" x14ac:dyDescent="0.2">
      <c r="A155" s="5" t="s">
        <v>756</v>
      </c>
      <c r="B155" s="6">
        <v>1</v>
      </c>
      <c r="C155" s="5" t="s">
        <v>757</v>
      </c>
      <c r="D155" s="5" t="s">
        <v>182</v>
      </c>
      <c r="E155" s="7">
        <v>0.70583748628952003</v>
      </c>
      <c r="F155" s="7">
        <v>0.72428639482224599</v>
      </c>
      <c r="G155" s="7">
        <f t="shared" si="14"/>
        <v>0.71506194055588301</v>
      </c>
      <c r="H155" s="7" t="str">
        <f t="shared" si="15"/>
        <v/>
      </c>
      <c r="I155" s="7">
        <v>0.59101305612634503</v>
      </c>
      <c r="J155" s="7">
        <v>0.57595886500516802</v>
      </c>
      <c r="K155" s="7">
        <f t="shared" si="16"/>
        <v>0.58348596056575652</v>
      </c>
      <c r="L155" s="7"/>
      <c r="M155" s="27">
        <v>2.4608403409122301</v>
      </c>
      <c r="N155" s="27">
        <v>2.5251608385409301</v>
      </c>
      <c r="O155" s="27">
        <f t="shared" si="17"/>
        <v>2.4930005897265799</v>
      </c>
      <c r="P155" s="27" t="str">
        <f t="shared" si="18"/>
        <v/>
      </c>
      <c r="Q155" s="27">
        <v>3.3526646686280799</v>
      </c>
      <c r="R155" s="27">
        <v>3.2672661242751899</v>
      </c>
      <c r="S155" s="27">
        <f t="shared" si="19"/>
        <v>3.3099653964516351</v>
      </c>
      <c r="T155" s="27" t="str">
        <f t="shared" si="20"/>
        <v>cleaved by ADAM17</v>
      </c>
      <c r="U155" s="6">
        <v>6.7640000000000006E-2</v>
      </c>
      <c r="V155" s="6">
        <v>4</v>
      </c>
      <c r="W155" s="8">
        <v>2853.4464318287501</v>
      </c>
      <c r="X155" s="9">
        <v>-0.98949159069561499</v>
      </c>
      <c r="Y155" s="10">
        <v>56.882876000000003</v>
      </c>
      <c r="Z155" s="6">
        <v>1</v>
      </c>
      <c r="AA155" s="11" t="s">
        <v>758</v>
      </c>
      <c r="AB155" s="11" t="s">
        <v>759</v>
      </c>
      <c r="AC155" s="12" t="s">
        <v>760</v>
      </c>
      <c r="AD155" s="29">
        <v>0.71494294309330131</v>
      </c>
      <c r="AE155" s="29" t="s">
        <v>49</v>
      </c>
      <c r="AF155" s="29">
        <v>0.58338885939896246</v>
      </c>
      <c r="AG155" s="29" t="s">
        <v>49</v>
      </c>
      <c r="AH155" s="30">
        <v>2.4925857155351872</v>
      </c>
      <c r="AI155" s="30" t="s">
        <v>49</v>
      </c>
      <c r="AJ155" s="30">
        <v>3.3094145665709425</v>
      </c>
      <c r="AK155" s="30" t="s">
        <v>42</v>
      </c>
    </row>
    <row r="156" spans="1:37" x14ac:dyDescent="0.2">
      <c r="A156" s="5" t="s">
        <v>761</v>
      </c>
      <c r="B156" s="6">
        <v>1</v>
      </c>
      <c r="C156" s="5" t="s">
        <v>762</v>
      </c>
      <c r="D156" s="5" t="s">
        <v>763</v>
      </c>
      <c r="E156" s="7">
        <v>3.9407092106927601</v>
      </c>
      <c r="F156" s="7">
        <v>3.4370760511528702</v>
      </c>
      <c r="G156" s="7">
        <f t="shared" si="14"/>
        <v>3.6888926309228154</v>
      </c>
      <c r="H156" s="7" t="str">
        <f t="shared" si="15"/>
        <v>cleaved by ADAM10</v>
      </c>
      <c r="I156" s="7">
        <v>3.30238163529717</v>
      </c>
      <c r="J156" s="7">
        <v>3.78627808455769</v>
      </c>
      <c r="K156" s="7">
        <f t="shared" si="16"/>
        <v>3.54432985992743</v>
      </c>
      <c r="L156" s="7" t="s">
        <v>38</v>
      </c>
      <c r="M156" s="27">
        <v>2.4486885323438199</v>
      </c>
      <c r="N156" s="27">
        <v>2.13573959946465</v>
      </c>
      <c r="O156" s="27">
        <f t="shared" si="17"/>
        <v>2.2922140659042349</v>
      </c>
      <c r="P156" s="27" t="str">
        <f t="shared" si="18"/>
        <v/>
      </c>
      <c r="Q156" s="27">
        <v>2.54596833584809</v>
      </c>
      <c r="R156" s="27">
        <v>2.9190278951911601</v>
      </c>
      <c r="S156" s="27">
        <f t="shared" si="19"/>
        <v>2.7324981155196251</v>
      </c>
      <c r="T156" s="27" t="str">
        <f t="shared" si="20"/>
        <v/>
      </c>
      <c r="U156" s="6">
        <v>4.8919999999999998E-2</v>
      </c>
      <c r="V156" s="6">
        <v>4</v>
      </c>
      <c r="W156" s="8">
        <v>2689.4752404225001</v>
      </c>
      <c r="X156" s="9">
        <v>-0.47104635164881298</v>
      </c>
      <c r="Y156" s="10">
        <v>77.613477000000003</v>
      </c>
      <c r="Z156" s="6">
        <v>1</v>
      </c>
      <c r="AA156" s="11" t="s">
        <v>764</v>
      </c>
      <c r="AB156" s="11" t="s">
        <v>765</v>
      </c>
      <c r="AC156" s="12" t="s">
        <v>766</v>
      </c>
      <c r="AD156" s="29">
        <v>3.6717027595463816</v>
      </c>
      <c r="AE156" s="29" t="s">
        <v>38</v>
      </c>
      <c r="AF156" s="29">
        <v>3.5278136366312909</v>
      </c>
      <c r="AG156" s="29" t="s">
        <v>38</v>
      </c>
      <c r="AH156" s="30">
        <v>2.2815325772022241</v>
      </c>
      <c r="AI156" s="30" t="s">
        <v>49</v>
      </c>
      <c r="AJ156" s="30">
        <v>2.7197649471025294</v>
      </c>
      <c r="AK156" s="30" t="s">
        <v>49</v>
      </c>
    </row>
    <row r="157" spans="1:37" x14ac:dyDescent="0.2">
      <c r="A157" s="5" t="s">
        <v>767</v>
      </c>
      <c r="B157" s="6">
        <v>1</v>
      </c>
      <c r="C157" s="5" t="s">
        <v>768</v>
      </c>
      <c r="D157" s="5" t="s">
        <v>37</v>
      </c>
      <c r="E157" s="7">
        <v>3.1040179063863</v>
      </c>
      <c r="F157" s="7">
        <v>3.1574733048957002</v>
      </c>
      <c r="G157" s="7">
        <f t="shared" si="14"/>
        <v>3.1307456056410001</v>
      </c>
      <c r="H157" s="7" t="str">
        <f t="shared" si="15"/>
        <v>cleaved by ADAM10</v>
      </c>
      <c r="I157" s="7">
        <v>3.4695152451808098</v>
      </c>
      <c r="J157" s="7">
        <v>3.4107770383437099</v>
      </c>
      <c r="K157" s="7">
        <f t="shared" si="16"/>
        <v>3.4401461417622601</v>
      </c>
      <c r="L157" s="7" t="s">
        <v>38</v>
      </c>
      <c r="M157" s="27">
        <v>1.9312967677433499</v>
      </c>
      <c r="N157" s="27">
        <v>1.9645563176148999</v>
      </c>
      <c r="O157" s="27">
        <f t="shared" si="17"/>
        <v>1.947926542679125</v>
      </c>
      <c r="P157" s="27" t="str">
        <f t="shared" si="18"/>
        <v/>
      </c>
      <c r="Q157" s="27">
        <v>2.05961500161153</v>
      </c>
      <c r="R157" s="27">
        <v>2.0247461270223499</v>
      </c>
      <c r="S157" s="27">
        <f t="shared" si="19"/>
        <v>2.04218056431694</v>
      </c>
      <c r="T157" s="27" t="str">
        <f t="shared" si="20"/>
        <v/>
      </c>
      <c r="U157" s="6">
        <v>1.772E-2</v>
      </c>
      <c r="V157" s="6">
        <v>3</v>
      </c>
      <c r="W157" s="8">
        <v>1584.86642818531</v>
      </c>
      <c r="X157" s="9">
        <v>0.52048254538216698</v>
      </c>
      <c r="Y157" s="10">
        <v>31.602281999999999</v>
      </c>
      <c r="Z157" s="6">
        <v>0</v>
      </c>
      <c r="AA157" s="11" t="s">
        <v>769</v>
      </c>
      <c r="AB157" s="11" t="s">
        <v>770</v>
      </c>
      <c r="AC157" s="12" t="s">
        <v>771</v>
      </c>
      <c r="AD157" s="29">
        <v>3.1305174267988236</v>
      </c>
      <c r="AE157" s="29" t="s">
        <v>38</v>
      </c>
      <c r="AF157" s="29">
        <v>3.4398954128106212</v>
      </c>
      <c r="AG157" s="29" t="s">
        <v>38</v>
      </c>
      <c r="AH157" s="30">
        <v>1.9477845715070299</v>
      </c>
      <c r="AI157" s="30" t="s">
        <v>49</v>
      </c>
      <c r="AJ157" s="30">
        <v>2.0420317236076033</v>
      </c>
      <c r="AK157" s="30" t="s">
        <v>49</v>
      </c>
    </row>
    <row r="158" spans="1:37" hidden="1" x14ac:dyDescent="0.2">
      <c r="A158" s="5" t="s">
        <v>772</v>
      </c>
      <c r="B158" s="6">
        <v>1</v>
      </c>
      <c r="C158" s="5" t="s">
        <v>773</v>
      </c>
      <c r="D158" s="5" t="s">
        <v>245</v>
      </c>
      <c r="E158" s="7">
        <v>4.0111826229810896</v>
      </c>
      <c r="F158" s="7">
        <v>2.71495827385528</v>
      </c>
      <c r="G158" s="7">
        <f t="shared" si="14"/>
        <v>3.3630704484181848</v>
      </c>
      <c r="H158" s="7" t="str">
        <f t="shared" si="15"/>
        <v>cleaved by ADAM10</v>
      </c>
      <c r="I158" s="7">
        <v>2.3751248081593301</v>
      </c>
      <c r="J158" s="7">
        <v>3.5090997344763699</v>
      </c>
      <c r="K158" s="7">
        <f t="shared" si="16"/>
        <v>2.9421122713178498</v>
      </c>
      <c r="L158" s="7"/>
      <c r="M158" s="27">
        <v>6.5111836251350104</v>
      </c>
      <c r="N158" s="27">
        <v>4.4070772929588999</v>
      </c>
      <c r="O158" s="27">
        <f t="shared" si="17"/>
        <v>5.4591304590469552</v>
      </c>
      <c r="P158" s="27" t="str">
        <f t="shared" si="18"/>
        <v>cleaved by ADAM17</v>
      </c>
      <c r="Q158" s="27">
        <v>5.1414191358040497</v>
      </c>
      <c r="R158" s="27">
        <v>7.5961281960014997</v>
      </c>
      <c r="S158" s="27">
        <f t="shared" si="19"/>
        <v>6.3687736659027747</v>
      </c>
      <c r="T158" s="27" t="str">
        <f t="shared" si="20"/>
        <v>cleaved by ADAM17</v>
      </c>
      <c r="U158" s="6">
        <v>1.5859999999999999E-2</v>
      </c>
      <c r="V158" s="6">
        <v>3</v>
      </c>
      <c r="W158" s="8">
        <v>1747.9941747673399</v>
      </c>
      <c r="X158" s="9">
        <v>-0.76117110429186197</v>
      </c>
      <c r="Y158" s="10">
        <v>63.221547999999999</v>
      </c>
      <c r="Z158" s="6">
        <v>1</v>
      </c>
      <c r="AA158" s="11" t="s">
        <v>774</v>
      </c>
      <c r="AB158" s="11" t="s">
        <v>775</v>
      </c>
      <c r="AC158" s="12" t="s">
        <v>776</v>
      </c>
      <c r="AD158" s="29">
        <v>3.2381698858937695</v>
      </c>
      <c r="AE158" s="29" t="s">
        <v>38</v>
      </c>
      <c r="AF158" s="29">
        <v>2.8328456105880928</v>
      </c>
      <c r="AG158" s="29" t="s">
        <v>49</v>
      </c>
      <c r="AH158" s="30">
        <v>5.2563846421849219</v>
      </c>
      <c r="AI158" s="30" t="s">
        <v>42</v>
      </c>
      <c r="AJ158" s="30">
        <v>6.1322447481585538</v>
      </c>
      <c r="AK158" s="30" t="s">
        <v>42</v>
      </c>
    </row>
    <row r="159" spans="1:37" hidden="1" x14ac:dyDescent="0.2">
      <c r="A159" s="5" t="s">
        <v>777</v>
      </c>
      <c r="B159" s="6">
        <v>1</v>
      </c>
      <c r="C159" s="5" t="s">
        <v>778</v>
      </c>
      <c r="D159" s="5" t="s">
        <v>37</v>
      </c>
      <c r="E159" s="7">
        <v>5.8763967217952002</v>
      </c>
      <c r="F159" s="7">
        <v>7.0211636930219701</v>
      </c>
      <c r="G159" s="7">
        <f t="shared" si="14"/>
        <v>6.4487802074085856</v>
      </c>
      <c r="H159" s="7" t="str">
        <f t="shared" si="15"/>
        <v>cleaved by ADAM10</v>
      </c>
      <c r="I159" s="7">
        <v>5.9680917802605498</v>
      </c>
      <c r="J159" s="7">
        <v>4.9950231195651202</v>
      </c>
      <c r="K159" s="7">
        <f t="shared" si="16"/>
        <v>5.4815574499128346</v>
      </c>
      <c r="L159" s="7" t="s">
        <v>38</v>
      </c>
      <c r="M159" s="27">
        <v>14.065982945365301</v>
      </c>
      <c r="N159" s="27">
        <v>16.806143873229701</v>
      </c>
      <c r="O159" s="27">
        <f t="shared" si="17"/>
        <v>15.4360634092975</v>
      </c>
      <c r="P159" s="27" t="str">
        <f t="shared" si="18"/>
        <v>cleaved by ADAM17</v>
      </c>
      <c r="Q159" s="27">
        <v>19.738068647230602</v>
      </c>
      <c r="R159" s="27">
        <v>16.519871486322199</v>
      </c>
      <c r="S159" s="27">
        <f t="shared" si="19"/>
        <v>18.1289700667764</v>
      </c>
      <c r="T159" s="27" t="str">
        <f t="shared" si="20"/>
        <v>cleaved by ADAM17</v>
      </c>
      <c r="U159" s="6">
        <v>3.6990000000000002E-2</v>
      </c>
      <c r="V159" s="6">
        <v>2</v>
      </c>
      <c r="W159" s="8">
        <v>1306.71379270594</v>
      </c>
      <c r="X159" s="9">
        <v>-2.0437406244082998</v>
      </c>
      <c r="Y159" s="10">
        <v>67.025208000000006</v>
      </c>
      <c r="Z159" s="6">
        <v>0</v>
      </c>
      <c r="AA159" s="11" t="s">
        <v>779</v>
      </c>
      <c r="AB159" s="11" t="s">
        <v>780</v>
      </c>
      <c r="AC159" s="12" t="s">
        <v>781</v>
      </c>
      <c r="AD159" s="29">
        <v>6.3979763586083678</v>
      </c>
      <c r="AE159" s="29" t="s">
        <v>38</v>
      </c>
      <c r="AF159" s="29">
        <v>5.4383734357398641</v>
      </c>
      <c r="AG159" s="29" t="s">
        <v>38</v>
      </c>
      <c r="AH159" s="30">
        <v>15.314457244054704</v>
      </c>
      <c r="AI159" s="30" t="s">
        <v>42</v>
      </c>
      <c r="AJ159" s="30">
        <v>17.986149033254733</v>
      </c>
      <c r="AK159" s="30" t="s">
        <v>42</v>
      </c>
    </row>
    <row r="160" spans="1:37" hidden="1" x14ac:dyDescent="0.2">
      <c r="A160" s="13" t="s">
        <v>782</v>
      </c>
      <c r="B160" s="22">
        <v>1</v>
      </c>
      <c r="C160" s="13" t="s">
        <v>783</v>
      </c>
      <c r="D160" s="13" t="s">
        <v>37</v>
      </c>
      <c r="E160" s="26">
        <v>2.1894112739832798</v>
      </c>
      <c r="F160" s="26">
        <v>2.1226087159167801</v>
      </c>
      <c r="G160" s="26">
        <f t="shared" si="14"/>
        <v>2.15600999495003</v>
      </c>
      <c r="H160" s="26" t="str">
        <f t="shared" si="15"/>
        <v/>
      </c>
      <c r="I160" s="26">
        <v>1.87791553950635</v>
      </c>
      <c r="J160" s="26">
        <v>1.9370171350718199</v>
      </c>
      <c r="K160" s="26">
        <f t="shared" si="16"/>
        <v>1.907466337289085</v>
      </c>
      <c r="L160" s="26"/>
      <c r="M160" s="28">
        <v>3.6753179475972502</v>
      </c>
      <c r="N160" s="28">
        <v>3.5631779200360798</v>
      </c>
      <c r="O160" s="28">
        <f t="shared" si="17"/>
        <v>3.619247933816665</v>
      </c>
      <c r="P160" s="28" t="str">
        <f t="shared" si="18"/>
        <v>cleaved by ADAM17</v>
      </c>
      <c r="Q160" s="28">
        <v>3.8858461805625502</v>
      </c>
      <c r="R160" s="28">
        <v>4.00814119573326</v>
      </c>
      <c r="S160" s="28">
        <f t="shared" si="19"/>
        <v>3.9469936881479049</v>
      </c>
      <c r="T160" s="28" t="str">
        <f t="shared" si="20"/>
        <v>cleaved by ADAM17</v>
      </c>
      <c r="U160" s="22">
        <v>8.591E-2</v>
      </c>
      <c r="V160" s="22">
        <v>2</v>
      </c>
      <c r="W160" s="23">
        <v>1087.59367551844</v>
      </c>
      <c r="X160" s="24">
        <v>-0.80707674400999696</v>
      </c>
      <c r="Y160" s="25">
        <v>42.792484999999999</v>
      </c>
      <c r="Z160" s="22">
        <v>0</v>
      </c>
      <c r="AA160" s="11" t="s">
        <v>784</v>
      </c>
      <c r="AB160" s="11" t="s">
        <v>785</v>
      </c>
      <c r="AC160" s="12" t="s">
        <v>786</v>
      </c>
      <c r="AD160" s="29">
        <v>2.1554925365691937</v>
      </c>
      <c r="AE160" s="29" t="s">
        <v>49</v>
      </c>
      <c r="AF160" s="29">
        <v>1.9070085312284906</v>
      </c>
      <c r="AG160" s="29" t="s">
        <v>49</v>
      </c>
      <c r="AH160" s="30">
        <v>3.618379287483823</v>
      </c>
      <c r="AI160" s="30" t="s">
        <v>42</v>
      </c>
      <c r="AJ160" s="30">
        <v>3.9460463804045123</v>
      </c>
      <c r="AK160" s="30" t="s">
        <v>42</v>
      </c>
    </row>
    <row r="161" spans="1:37" hidden="1" x14ac:dyDescent="0.2">
      <c r="A161" s="13" t="s">
        <v>787</v>
      </c>
      <c r="B161" s="22">
        <v>6</v>
      </c>
      <c r="C161" s="13" t="s">
        <v>783</v>
      </c>
      <c r="D161" s="13" t="s">
        <v>37</v>
      </c>
      <c r="E161" s="26">
        <v>1.9671956907597601</v>
      </c>
      <c r="F161" s="26">
        <v>1.7277447026443999</v>
      </c>
      <c r="G161" s="26">
        <f t="shared" si="14"/>
        <v>1.8474701967020799</v>
      </c>
      <c r="H161" s="26" t="str">
        <f t="shared" si="15"/>
        <v/>
      </c>
      <c r="I161" s="26">
        <v>1.7106331297923101</v>
      </c>
      <c r="J161" s="26">
        <v>2.0757097678192999</v>
      </c>
      <c r="K161" s="26">
        <f t="shared" si="16"/>
        <v>1.8931714488058051</v>
      </c>
      <c r="L161" s="26"/>
      <c r="M161" s="28">
        <v>4.0704801281764702</v>
      </c>
      <c r="N161" s="28">
        <v>4.3611906996589198</v>
      </c>
      <c r="O161" s="28">
        <f t="shared" si="17"/>
        <v>4.215835413917695</v>
      </c>
      <c r="P161" s="28" t="str">
        <f t="shared" si="18"/>
        <v>cleaved by ADAM17</v>
      </c>
      <c r="Q161" s="28">
        <v>4.73728303766985</v>
      </c>
      <c r="R161" s="28">
        <v>4.4584367247585197</v>
      </c>
      <c r="S161" s="28">
        <f t="shared" si="19"/>
        <v>4.5978598812141849</v>
      </c>
      <c r="T161" s="28" t="str">
        <f t="shared" si="20"/>
        <v>cleaved by ADAM17</v>
      </c>
      <c r="U161" s="22">
        <v>1.0070000000000001E-6</v>
      </c>
      <c r="V161" s="22">
        <v>3</v>
      </c>
      <c r="W161" s="23">
        <v>1355.7113073357</v>
      </c>
      <c r="X161" s="24">
        <v>-0.29944007601502198</v>
      </c>
      <c r="Y161" s="25">
        <v>48.554876999999998</v>
      </c>
      <c r="Z161" s="22">
        <v>0</v>
      </c>
      <c r="AA161" s="11" t="s">
        <v>784</v>
      </c>
      <c r="AB161" s="11" t="s">
        <v>785</v>
      </c>
      <c r="AC161" s="12" t="s">
        <v>788</v>
      </c>
      <c r="AD161" s="29">
        <v>2.1765818897178959</v>
      </c>
      <c r="AE161" s="29" t="s">
        <v>49</v>
      </c>
      <c r="AF161" s="29">
        <v>2.168659233046593</v>
      </c>
      <c r="AG161" s="29" t="s">
        <v>49</v>
      </c>
      <c r="AH161" s="30">
        <v>5.1541215082273668</v>
      </c>
      <c r="AI161" s="30" t="s">
        <v>42</v>
      </c>
      <c r="AJ161" s="30">
        <v>5.3246675172015241</v>
      </c>
      <c r="AK161" s="30" t="s">
        <v>42</v>
      </c>
    </row>
    <row r="162" spans="1:37" hidden="1" x14ac:dyDescent="0.2">
      <c r="A162" s="13" t="s">
        <v>789</v>
      </c>
      <c r="B162" s="22">
        <v>2</v>
      </c>
      <c r="C162" s="13" t="s">
        <v>783</v>
      </c>
      <c r="D162" s="13" t="s">
        <v>790</v>
      </c>
      <c r="E162" s="26">
        <v>1.0733391449101499</v>
      </c>
      <c r="F162" s="26">
        <v>1.16977550916444</v>
      </c>
      <c r="G162" s="26">
        <f t="shared" si="14"/>
        <v>1.1215573270372949</v>
      </c>
      <c r="H162" s="26" t="str">
        <f t="shared" si="15"/>
        <v/>
      </c>
      <c r="I162" s="26">
        <v>1.1206082822880099</v>
      </c>
      <c r="J162" s="26">
        <v>1.0282252672133601</v>
      </c>
      <c r="K162" s="26">
        <f t="shared" si="16"/>
        <v>1.074416774750685</v>
      </c>
      <c r="L162" s="26"/>
      <c r="M162" s="28">
        <v>7.2616100535074102</v>
      </c>
      <c r="N162" s="28">
        <v>7.9140443521291202</v>
      </c>
      <c r="O162" s="28">
        <f t="shared" si="17"/>
        <v>7.5878272028182652</v>
      </c>
      <c r="P162" s="28" t="str">
        <f t="shared" si="18"/>
        <v>cleaved by ADAM17</v>
      </c>
      <c r="Q162" s="28">
        <v>8.6839776251423793</v>
      </c>
      <c r="R162" s="28">
        <v>7.9680699805785604</v>
      </c>
      <c r="S162" s="28">
        <f t="shared" si="19"/>
        <v>8.3260238028604689</v>
      </c>
      <c r="T162" s="28" t="str">
        <f t="shared" si="20"/>
        <v>cleaved by ADAM17</v>
      </c>
      <c r="U162" s="22">
        <v>1.4809999999999999E-3</v>
      </c>
      <c r="V162" s="22">
        <v>3</v>
      </c>
      <c r="W162" s="23">
        <v>1740.9116552360899</v>
      </c>
      <c r="X162" s="24">
        <v>0.73291834766791197</v>
      </c>
      <c r="Y162" s="25">
        <v>40.411912999999998</v>
      </c>
      <c r="Z162" s="22">
        <v>1</v>
      </c>
      <c r="AA162" s="11" t="s">
        <v>784</v>
      </c>
      <c r="AB162" s="11" t="s">
        <v>785</v>
      </c>
      <c r="AC162" s="12" t="s">
        <v>791</v>
      </c>
      <c r="AD162" s="29">
        <v>1.1215947704820106</v>
      </c>
      <c r="AE162" s="29" t="s">
        <v>49</v>
      </c>
      <c r="AF162" s="29">
        <v>1.070954353223172</v>
      </c>
      <c r="AG162" s="29" t="s">
        <v>49</v>
      </c>
      <c r="AH162" s="30">
        <v>7.584160563464132</v>
      </c>
      <c r="AI162" s="30" t="s">
        <v>42</v>
      </c>
      <c r="AJ162" s="30">
        <v>8.3230630791147515</v>
      </c>
      <c r="AK162" s="30" t="s">
        <v>42</v>
      </c>
    </row>
    <row r="163" spans="1:37" hidden="1" x14ac:dyDescent="0.2">
      <c r="A163" s="5" t="s">
        <v>792</v>
      </c>
      <c r="B163" s="6">
        <v>1</v>
      </c>
      <c r="C163" s="5" t="s">
        <v>783</v>
      </c>
      <c r="D163" s="5" t="s">
        <v>793</v>
      </c>
      <c r="E163" s="7">
        <v>3.2853189640961999</v>
      </c>
      <c r="F163" s="7">
        <v>1.5602415174478199</v>
      </c>
      <c r="G163" s="7">
        <f t="shared" si="14"/>
        <v>2.4227802407720098</v>
      </c>
      <c r="H163" s="7" t="str">
        <f t="shared" si="15"/>
        <v/>
      </c>
      <c r="I163" s="7">
        <v>0.72748834477009305</v>
      </c>
      <c r="J163" s="7">
        <v>1.5318341606123</v>
      </c>
      <c r="K163" s="7">
        <f t="shared" si="16"/>
        <v>1.1296612526911964</v>
      </c>
      <c r="L163" s="7"/>
      <c r="M163" s="27">
        <v>91.541945882063899</v>
      </c>
      <c r="N163" s="27">
        <v>43.474483334512399</v>
      </c>
      <c r="O163" s="27">
        <f t="shared" si="17"/>
        <v>67.508214608288142</v>
      </c>
      <c r="P163" s="27" t="str">
        <f t="shared" si="18"/>
        <v>cleaved by ADAM17</v>
      </c>
      <c r="Q163" s="27">
        <v>54.481015256872801</v>
      </c>
      <c r="R163" s="27">
        <v>114.71782451950099</v>
      </c>
      <c r="S163" s="27">
        <f t="shared" si="19"/>
        <v>84.599419888186901</v>
      </c>
      <c r="T163" s="27" t="str">
        <f t="shared" si="20"/>
        <v>cleaved by ADAM17</v>
      </c>
      <c r="U163" s="6">
        <v>1.6629999999999999E-2</v>
      </c>
      <c r="V163" s="6">
        <v>4</v>
      </c>
      <c r="W163" s="8">
        <v>2174.2440392506301</v>
      </c>
      <c r="X163" s="9">
        <v>0.71379320674471003</v>
      </c>
      <c r="Y163" s="10">
        <v>80.047383999999994</v>
      </c>
      <c r="Z163" s="6">
        <v>2</v>
      </c>
      <c r="AA163" s="11" t="s">
        <v>784</v>
      </c>
      <c r="AB163" s="11" t="s">
        <v>785</v>
      </c>
      <c r="AC163" s="12" t="s">
        <v>794</v>
      </c>
      <c r="AD163" s="29">
        <v>2.1157061460135642</v>
      </c>
      <c r="AE163" s="29" t="s">
        <v>49</v>
      </c>
      <c r="AF163" s="29">
        <v>0.98648289061106742</v>
      </c>
      <c r="AG163" s="29" t="s">
        <v>49</v>
      </c>
      <c r="AH163" s="30">
        <v>58.951919018311855</v>
      </c>
      <c r="AI163" s="30" t="s">
        <v>42</v>
      </c>
      <c r="AJ163" s="30">
        <v>73.876907857554926</v>
      </c>
      <c r="AK163" s="30" t="s">
        <v>42</v>
      </c>
    </row>
    <row r="164" spans="1:37" x14ac:dyDescent="0.2">
      <c r="A164" s="13" t="s">
        <v>795</v>
      </c>
      <c r="B164" s="22">
        <v>2</v>
      </c>
      <c r="C164" s="13" t="s">
        <v>796</v>
      </c>
      <c r="D164" s="13" t="s">
        <v>37</v>
      </c>
      <c r="E164" s="26">
        <v>7.8238936643721697</v>
      </c>
      <c r="F164" s="26">
        <v>11.089912669228999</v>
      </c>
      <c r="G164" s="26">
        <f t="shared" si="14"/>
        <v>9.4569031668005845</v>
      </c>
      <c r="H164" s="26" t="str">
        <f t="shared" si="15"/>
        <v>cleaved by ADAM10</v>
      </c>
      <c r="I164" s="26">
        <v>13.4143053152013</v>
      </c>
      <c r="J164" s="26">
        <v>9.4637443501937195</v>
      </c>
      <c r="K164" s="26">
        <f t="shared" si="16"/>
        <v>11.439024832697509</v>
      </c>
      <c r="L164" s="26" t="s">
        <v>38</v>
      </c>
      <c r="M164" s="28">
        <v>2.0271017901201001</v>
      </c>
      <c r="N164" s="28">
        <v>2.8732984864606599</v>
      </c>
      <c r="O164" s="28">
        <f t="shared" si="17"/>
        <v>2.4502001382903797</v>
      </c>
      <c r="P164" s="28" t="str">
        <f t="shared" si="18"/>
        <v/>
      </c>
      <c r="Q164" s="28">
        <v>3.1535903875973998</v>
      </c>
      <c r="R164" s="28">
        <v>2.22484672237402</v>
      </c>
      <c r="S164" s="28">
        <f t="shared" si="19"/>
        <v>2.6892185549857102</v>
      </c>
      <c r="T164" s="28" t="str">
        <f t="shared" si="20"/>
        <v/>
      </c>
      <c r="U164" s="22">
        <v>1.869E-3</v>
      </c>
      <c r="V164" s="22">
        <v>2</v>
      </c>
      <c r="W164" s="23">
        <v>1381.72770872156</v>
      </c>
      <c r="X164" s="24">
        <v>0.249999736146896</v>
      </c>
      <c r="Y164" s="25">
        <v>68.031508000000002</v>
      </c>
      <c r="Z164" s="22">
        <v>0</v>
      </c>
      <c r="AA164" s="11" t="s">
        <v>797</v>
      </c>
      <c r="AB164" s="11" t="s">
        <v>798</v>
      </c>
      <c r="AC164" s="12" t="s">
        <v>799</v>
      </c>
      <c r="AD164" s="29">
        <v>9.2829691696875507</v>
      </c>
      <c r="AE164" s="29" t="s">
        <v>38</v>
      </c>
      <c r="AF164" s="29">
        <v>11.124386591059494</v>
      </c>
      <c r="AG164" s="29" t="s">
        <v>38</v>
      </c>
      <c r="AH164" s="30">
        <v>2.3767694369651462</v>
      </c>
      <c r="AI164" s="30" t="s">
        <v>49</v>
      </c>
      <c r="AJ164" s="30">
        <v>2.6196769993986679</v>
      </c>
      <c r="AK164" s="30" t="s">
        <v>49</v>
      </c>
    </row>
    <row r="165" spans="1:37" hidden="1" x14ac:dyDescent="0.2">
      <c r="A165" s="5" t="s">
        <v>800</v>
      </c>
      <c r="B165" s="6">
        <v>1</v>
      </c>
      <c r="C165" s="5" t="s">
        <v>796</v>
      </c>
      <c r="D165" s="5" t="s">
        <v>37</v>
      </c>
      <c r="E165" s="7">
        <v>1.5220551505209099</v>
      </c>
      <c r="F165" s="7">
        <v>1.55160395083546</v>
      </c>
      <c r="G165" s="7">
        <f t="shared" si="14"/>
        <v>1.5368295506781848</v>
      </c>
      <c r="H165" s="7" t="str">
        <f t="shared" si="15"/>
        <v/>
      </c>
      <c r="I165" s="7">
        <v>2.1946735231623098</v>
      </c>
      <c r="J165" s="7">
        <v>2.1528780832521202</v>
      </c>
      <c r="K165" s="7">
        <f t="shared" si="16"/>
        <v>2.173775803207215</v>
      </c>
      <c r="L165" s="7"/>
      <c r="M165" s="27">
        <v>6.5352082268073302</v>
      </c>
      <c r="N165" s="27">
        <v>6.6620811346923299</v>
      </c>
      <c r="O165" s="27">
        <f t="shared" si="17"/>
        <v>6.59864468074983</v>
      </c>
      <c r="P165" s="27" t="str">
        <f t="shared" si="18"/>
        <v>cleaved by ADAM17</v>
      </c>
      <c r="Q165" s="27">
        <v>6.6801013898979003</v>
      </c>
      <c r="R165" s="27">
        <v>6.5528853036377699</v>
      </c>
      <c r="S165" s="27">
        <f t="shared" si="19"/>
        <v>6.6164933467678351</v>
      </c>
      <c r="T165" s="27" t="str">
        <f t="shared" si="20"/>
        <v>cleaved by ADAM17</v>
      </c>
      <c r="U165" s="6">
        <v>4.5830000000000003E-2</v>
      </c>
      <c r="V165" s="6">
        <v>2</v>
      </c>
      <c r="W165" s="8">
        <v>1197.60417356531</v>
      </c>
      <c r="X165" s="9">
        <v>-1.66977097406362</v>
      </c>
      <c r="Y165" s="10">
        <v>37.712747</v>
      </c>
      <c r="Z165" s="6">
        <v>0</v>
      </c>
      <c r="AA165" s="11" t="s">
        <v>797</v>
      </c>
      <c r="AB165" s="11" t="s">
        <v>798</v>
      </c>
      <c r="AC165" s="12" t="s">
        <v>801</v>
      </c>
      <c r="AD165" s="29">
        <v>1.536687516124057</v>
      </c>
      <c r="AE165" s="29" t="s">
        <v>49</v>
      </c>
      <c r="AF165" s="29">
        <v>2.1735749017625121</v>
      </c>
      <c r="AG165" s="29" t="s">
        <v>49</v>
      </c>
      <c r="AH165" s="30">
        <v>6.5980348307149379</v>
      </c>
      <c r="AI165" s="30" t="s">
        <v>42</v>
      </c>
      <c r="AJ165" s="30">
        <v>6.6158818471503222</v>
      </c>
      <c r="AK165" s="30" t="s">
        <v>42</v>
      </c>
    </row>
    <row r="166" spans="1:37" hidden="1" x14ac:dyDescent="0.2">
      <c r="A166" s="5" t="s">
        <v>802</v>
      </c>
      <c r="B166" s="6">
        <v>2</v>
      </c>
      <c r="C166" s="5" t="s">
        <v>803</v>
      </c>
      <c r="D166" s="5" t="s">
        <v>37</v>
      </c>
      <c r="E166" s="7">
        <v>1.2166437460324</v>
      </c>
      <c r="F166" s="7">
        <v>1.26883757874326</v>
      </c>
      <c r="G166" s="7">
        <f t="shared" si="14"/>
        <v>1.2427406623878299</v>
      </c>
      <c r="H166" s="7" t="str">
        <f t="shared" si="15"/>
        <v/>
      </c>
      <c r="I166" s="7">
        <v>1.3512911447251501</v>
      </c>
      <c r="J166" s="7">
        <v>1.29570557165179</v>
      </c>
      <c r="K166" s="7">
        <f t="shared" si="16"/>
        <v>1.3234983581884701</v>
      </c>
      <c r="L166" s="7"/>
      <c r="M166" s="27">
        <v>3.5555865807396798</v>
      </c>
      <c r="N166" s="27">
        <v>3.70812070733946</v>
      </c>
      <c r="O166" s="27">
        <f t="shared" si="17"/>
        <v>3.6318536440395697</v>
      </c>
      <c r="P166" s="27" t="str">
        <f t="shared" si="18"/>
        <v>cleaved by ADAM17</v>
      </c>
      <c r="Q166" s="27">
        <v>3.64945206704708</v>
      </c>
      <c r="R166" s="27">
        <v>3.4993312841629201</v>
      </c>
      <c r="S166" s="27">
        <f t="shared" si="19"/>
        <v>3.5743916756049998</v>
      </c>
      <c r="T166" s="27" t="str">
        <f t="shared" si="20"/>
        <v>cleaved by ADAM17</v>
      </c>
      <c r="U166" s="6">
        <v>2.939E-7</v>
      </c>
      <c r="V166" s="6">
        <v>4</v>
      </c>
      <c r="W166" s="8">
        <v>1798.9896447193801</v>
      </c>
      <c r="X166" s="9">
        <v>1.21814451883691</v>
      </c>
      <c r="Y166" s="10">
        <v>31.041411</v>
      </c>
      <c r="Z166" s="6">
        <v>0</v>
      </c>
      <c r="AA166" s="11" t="s">
        <v>804</v>
      </c>
      <c r="AB166" s="11" t="s">
        <v>805</v>
      </c>
      <c r="AC166" s="12" t="s">
        <v>806</v>
      </c>
      <c r="AD166" s="29">
        <v>1.2401328952367678</v>
      </c>
      <c r="AE166" s="29" t="s">
        <v>49</v>
      </c>
      <c r="AF166" s="29">
        <v>1.3226991224592299</v>
      </c>
      <c r="AG166" s="29" t="s">
        <v>49</v>
      </c>
      <c r="AH166" s="30">
        <v>3.6590812573656288</v>
      </c>
      <c r="AI166" s="30" t="s">
        <v>42</v>
      </c>
      <c r="AJ166" s="30">
        <v>3.5971570495614822</v>
      </c>
      <c r="AK166" s="30" t="s">
        <v>42</v>
      </c>
    </row>
  </sheetData>
  <autoFilter ref="A1:AK166" xr:uid="{00000000-0001-0000-0000-000000000000}">
    <filterColumn colId="34">
      <filters blank="1"/>
    </filterColumn>
    <filterColumn colId="36">
      <filters blank="1"/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topLeftCell="A5" workbookViewId="0">
      <selection activeCell="E19" sqref="E19"/>
    </sheetView>
  </sheetViews>
  <sheetFormatPr baseColWidth="10" defaultColWidth="9.1640625" defaultRowHeight="16" x14ac:dyDescent="0.2"/>
  <cols>
    <col min="1" max="1" width="53" style="34" customWidth="1"/>
    <col min="2" max="2" width="113" style="34" customWidth="1"/>
    <col min="3" max="16384" width="9.1640625" style="34"/>
  </cols>
  <sheetData>
    <row r="1" spans="1:2" x14ac:dyDescent="0.2">
      <c r="A1" s="32" t="s">
        <v>807</v>
      </c>
      <c r="B1" s="32" t="s">
        <v>808</v>
      </c>
    </row>
    <row r="2" spans="1:2" ht="17" x14ac:dyDescent="0.2">
      <c r="A2" s="35" t="s">
        <v>0</v>
      </c>
      <c r="B2" s="33" t="s">
        <v>809</v>
      </c>
    </row>
    <row r="3" spans="1:2" ht="17" x14ac:dyDescent="0.2">
      <c r="A3" s="35" t="s">
        <v>1</v>
      </c>
      <c r="B3" s="33" t="s">
        <v>810</v>
      </c>
    </row>
    <row r="4" spans="1:2" ht="17" x14ac:dyDescent="0.2">
      <c r="A4" s="35" t="s">
        <v>2</v>
      </c>
      <c r="B4" s="33" t="s">
        <v>811</v>
      </c>
    </row>
    <row r="5" spans="1:2" ht="17" x14ac:dyDescent="0.2">
      <c r="A5" s="35" t="s">
        <v>3</v>
      </c>
      <c r="B5" s="33" t="s">
        <v>812</v>
      </c>
    </row>
    <row r="6" spans="1:2" ht="17" x14ac:dyDescent="0.2">
      <c r="A6" s="36" t="s">
        <v>4</v>
      </c>
      <c r="B6" s="33" t="s">
        <v>813</v>
      </c>
    </row>
    <row r="7" spans="1:2" ht="17" x14ac:dyDescent="0.2">
      <c r="A7" s="36" t="s">
        <v>7</v>
      </c>
      <c r="B7" s="33" t="s">
        <v>814</v>
      </c>
    </row>
    <row r="8" spans="1:2" ht="17" x14ac:dyDescent="0.2">
      <c r="A8" s="36" t="s">
        <v>8</v>
      </c>
      <c r="B8" s="33" t="s">
        <v>815</v>
      </c>
    </row>
    <row r="9" spans="1:2" ht="17" x14ac:dyDescent="0.2">
      <c r="A9" s="36" t="s">
        <v>11</v>
      </c>
      <c r="B9" s="33" t="s">
        <v>816</v>
      </c>
    </row>
    <row r="10" spans="1:2" ht="17" x14ac:dyDescent="0.2">
      <c r="A10" s="37" t="s">
        <v>817</v>
      </c>
      <c r="B10" s="33" t="s">
        <v>818</v>
      </c>
    </row>
    <row r="11" spans="1:2" ht="17" x14ac:dyDescent="0.2">
      <c r="A11" s="36" t="s">
        <v>12</v>
      </c>
      <c r="B11" s="33" t="s">
        <v>819</v>
      </c>
    </row>
    <row r="12" spans="1:2" ht="17" x14ac:dyDescent="0.2">
      <c r="A12" s="36" t="s">
        <v>7</v>
      </c>
      <c r="B12" s="33" t="s">
        <v>820</v>
      </c>
    </row>
    <row r="13" spans="1:2" ht="17" x14ac:dyDescent="0.2">
      <c r="A13" s="36" t="s">
        <v>15</v>
      </c>
      <c r="B13" s="33" t="s">
        <v>821</v>
      </c>
    </row>
    <row r="14" spans="1:2" ht="17" x14ac:dyDescent="0.2">
      <c r="A14" s="36" t="s">
        <v>11</v>
      </c>
      <c r="B14" s="33" t="s">
        <v>822</v>
      </c>
    </row>
    <row r="15" spans="1:2" ht="17" x14ac:dyDescent="0.2">
      <c r="A15" s="37" t="s">
        <v>823</v>
      </c>
      <c r="B15" s="33" t="s">
        <v>824</v>
      </c>
    </row>
    <row r="16" spans="1:2" ht="17" x14ac:dyDescent="0.2">
      <c r="A16" s="36" t="s">
        <v>825</v>
      </c>
      <c r="B16" s="33" t="s">
        <v>826</v>
      </c>
    </row>
    <row r="17" spans="1:2" ht="17" x14ac:dyDescent="0.2">
      <c r="A17" s="36" t="s">
        <v>827</v>
      </c>
      <c r="B17" s="33" t="s">
        <v>828</v>
      </c>
    </row>
    <row r="18" spans="1:2" ht="17" x14ac:dyDescent="0.2">
      <c r="A18" s="35" t="s">
        <v>18</v>
      </c>
      <c r="B18" s="33" t="s">
        <v>829</v>
      </c>
    </row>
    <row r="19" spans="1:2" ht="17" x14ac:dyDescent="0.2">
      <c r="A19" s="35" t="s">
        <v>19</v>
      </c>
      <c r="B19" s="33" t="s">
        <v>830</v>
      </c>
    </row>
    <row r="20" spans="1:2" ht="17" x14ac:dyDescent="0.2">
      <c r="A20" s="35" t="s">
        <v>20</v>
      </c>
      <c r="B20" s="33" t="s">
        <v>831</v>
      </c>
    </row>
    <row r="21" spans="1:2" ht="17" x14ac:dyDescent="0.2">
      <c r="A21" s="35" t="s">
        <v>21</v>
      </c>
      <c r="B21" s="33" t="s">
        <v>832</v>
      </c>
    </row>
    <row r="22" spans="1:2" ht="17" x14ac:dyDescent="0.2">
      <c r="A22" s="35" t="s">
        <v>22</v>
      </c>
      <c r="B22" s="33" t="s">
        <v>833</v>
      </c>
    </row>
    <row r="23" spans="1:2" ht="17" x14ac:dyDescent="0.2">
      <c r="A23" s="35" t="s">
        <v>23</v>
      </c>
      <c r="B23" s="33" t="s">
        <v>834</v>
      </c>
    </row>
    <row r="24" spans="1:2" ht="17" x14ac:dyDescent="0.2">
      <c r="A24" s="35" t="s">
        <v>24</v>
      </c>
      <c r="B24" s="33" t="s">
        <v>24</v>
      </c>
    </row>
    <row r="25" spans="1:2" ht="17" x14ac:dyDescent="0.2">
      <c r="A25" s="35" t="s">
        <v>25</v>
      </c>
      <c r="B25" s="33" t="s">
        <v>835</v>
      </c>
    </row>
    <row r="26" spans="1:2" ht="17" x14ac:dyDescent="0.2">
      <c r="A26" s="37" t="s">
        <v>26</v>
      </c>
      <c r="B26" s="33" t="s">
        <v>836</v>
      </c>
    </row>
    <row r="27" spans="1:2" x14ac:dyDescent="0.2">
      <c r="A27" s="33" t="s">
        <v>27</v>
      </c>
      <c r="B27" s="33" t="s">
        <v>837</v>
      </c>
    </row>
    <row r="28" spans="1:2" x14ac:dyDescent="0.2">
      <c r="A28" s="33" t="s">
        <v>29</v>
      </c>
      <c r="B28" s="33" t="s">
        <v>838</v>
      </c>
    </row>
    <row r="29" spans="1:2" x14ac:dyDescent="0.2">
      <c r="A29" s="33" t="s">
        <v>31</v>
      </c>
      <c r="B29" s="33" t="s">
        <v>839</v>
      </c>
    </row>
    <row r="30" spans="1:2" x14ac:dyDescent="0.2">
      <c r="A30" s="33" t="s">
        <v>33</v>
      </c>
      <c r="B30" s="33" t="s">
        <v>840</v>
      </c>
    </row>
    <row r="33" spans="1:2" ht="34" customHeight="1" x14ac:dyDescent="0.2">
      <c r="A33" s="38" t="s">
        <v>841</v>
      </c>
      <c r="B33" s="34" t="s">
        <v>1187</v>
      </c>
    </row>
    <row r="34" spans="1:2" ht="40" customHeight="1" x14ac:dyDescent="0.2">
      <c r="A34" s="38" t="s">
        <v>842</v>
      </c>
      <c r="B34" s="34" t="s">
        <v>1188</v>
      </c>
    </row>
    <row r="35" spans="1:2" ht="39" customHeight="1" x14ac:dyDescent="0.2">
      <c r="A35" s="38" t="s">
        <v>1189</v>
      </c>
      <c r="B35" s="39" t="s">
        <v>1190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6288-B946-5643-B7C8-CEC876C7EF61}">
  <dimension ref="A1:C1365"/>
  <sheetViews>
    <sheetView workbookViewId="0">
      <selection activeCell="C2" sqref="C2:C345"/>
    </sheetView>
  </sheetViews>
  <sheetFormatPr baseColWidth="10" defaultRowHeight="15" x14ac:dyDescent="0.2"/>
  <cols>
    <col min="1" max="1" width="23.1640625" customWidth="1"/>
    <col min="2" max="2" width="43.5" customWidth="1"/>
    <col min="3" max="3" width="27.33203125" customWidth="1"/>
  </cols>
  <sheetData>
    <row r="1" spans="1:3" x14ac:dyDescent="0.2">
      <c r="A1" s="1" t="s">
        <v>841</v>
      </c>
      <c r="B1" s="1" t="s">
        <v>842</v>
      </c>
      <c r="C1" s="1" t="s">
        <v>1189</v>
      </c>
    </row>
    <row r="2" spans="1:3" x14ac:dyDescent="0.2">
      <c r="A2" s="5" t="s">
        <v>36</v>
      </c>
      <c r="B2" t="s">
        <v>843</v>
      </c>
      <c r="C2" t="s">
        <v>843</v>
      </c>
    </row>
    <row r="3" spans="1:3" x14ac:dyDescent="0.2">
      <c r="A3" s="5" t="s">
        <v>44</v>
      </c>
      <c r="B3" t="s">
        <v>844</v>
      </c>
      <c r="C3" t="s">
        <v>844</v>
      </c>
    </row>
    <row r="4" spans="1:3" x14ac:dyDescent="0.2">
      <c r="A4" s="5" t="s">
        <v>51</v>
      </c>
      <c r="B4" t="s">
        <v>281</v>
      </c>
      <c r="C4" t="s">
        <v>845</v>
      </c>
    </row>
    <row r="5" spans="1:3" x14ac:dyDescent="0.2">
      <c r="A5" s="5" t="s">
        <v>56</v>
      </c>
      <c r="B5" t="s">
        <v>845</v>
      </c>
      <c r="C5" t="s">
        <v>846</v>
      </c>
    </row>
    <row r="6" spans="1:3" x14ac:dyDescent="0.2">
      <c r="A6" s="13" t="s">
        <v>61</v>
      </c>
      <c r="B6" t="s">
        <v>846</v>
      </c>
      <c r="C6" t="s">
        <v>847</v>
      </c>
    </row>
    <row r="7" spans="1:3" x14ac:dyDescent="0.2">
      <c r="A7" s="5" t="s">
        <v>61</v>
      </c>
      <c r="B7" t="s">
        <v>847</v>
      </c>
      <c r="C7" t="s">
        <v>848</v>
      </c>
    </row>
    <row r="8" spans="1:3" x14ac:dyDescent="0.2">
      <c r="A8" s="5" t="s">
        <v>69</v>
      </c>
      <c r="B8" t="s">
        <v>848</v>
      </c>
      <c r="C8" t="s">
        <v>849</v>
      </c>
    </row>
    <row r="9" spans="1:3" x14ac:dyDescent="0.2">
      <c r="A9" s="5" t="s">
        <v>74</v>
      </c>
      <c r="B9" t="s">
        <v>849</v>
      </c>
      <c r="C9" t="s">
        <v>850</v>
      </c>
    </row>
    <row r="10" spans="1:3" x14ac:dyDescent="0.2">
      <c r="A10" s="5" t="s">
        <v>79</v>
      </c>
      <c r="B10" t="s">
        <v>850</v>
      </c>
      <c r="C10" t="s">
        <v>851</v>
      </c>
    </row>
    <row r="11" spans="1:3" x14ac:dyDescent="0.2">
      <c r="A11" s="5" t="s">
        <v>84</v>
      </c>
      <c r="B11" t="s">
        <v>850</v>
      </c>
      <c r="C11" t="s">
        <v>852</v>
      </c>
    </row>
    <row r="12" spans="1:3" x14ac:dyDescent="0.2">
      <c r="A12" s="5" t="s">
        <v>89</v>
      </c>
      <c r="B12" t="s">
        <v>851</v>
      </c>
      <c r="C12" t="s">
        <v>853</v>
      </c>
    </row>
    <row r="13" spans="1:3" x14ac:dyDescent="0.2">
      <c r="A13" s="5" t="s">
        <v>94</v>
      </c>
      <c r="B13" t="s">
        <v>731</v>
      </c>
      <c r="C13" t="s">
        <v>854</v>
      </c>
    </row>
    <row r="14" spans="1:3" x14ac:dyDescent="0.2">
      <c r="A14" s="13" t="s">
        <v>99</v>
      </c>
      <c r="B14" t="s">
        <v>852</v>
      </c>
      <c r="C14" t="s">
        <v>855</v>
      </c>
    </row>
    <row r="15" spans="1:3" x14ac:dyDescent="0.2">
      <c r="A15" s="5" t="s">
        <v>99</v>
      </c>
      <c r="B15" t="s">
        <v>206</v>
      </c>
      <c r="C15" t="s">
        <v>856</v>
      </c>
    </row>
    <row r="16" spans="1:3" x14ac:dyDescent="0.2">
      <c r="A16" s="5" t="s">
        <v>106</v>
      </c>
      <c r="B16" t="s">
        <v>853</v>
      </c>
      <c r="C16" t="s">
        <v>857</v>
      </c>
    </row>
    <row r="17" spans="1:3" x14ac:dyDescent="0.2">
      <c r="A17" s="5" t="s">
        <v>112</v>
      </c>
      <c r="B17" t="s">
        <v>854</v>
      </c>
      <c r="C17" t="s">
        <v>858</v>
      </c>
    </row>
    <row r="18" spans="1:3" x14ac:dyDescent="0.2">
      <c r="A18" s="5" t="s">
        <v>117</v>
      </c>
      <c r="B18" t="s">
        <v>855</v>
      </c>
      <c r="C18" t="s">
        <v>859</v>
      </c>
    </row>
    <row r="19" spans="1:3" x14ac:dyDescent="0.2">
      <c r="A19" s="5" t="s">
        <v>122</v>
      </c>
      <c r="B19" t="s">
        <v>856</v>
      </c>
      <c r="C19" t="s">
        <v>860</v>
      </c>
    </row>
    <row r="20" spans="1:3" x14ac:dyDescent="0.2">
      <c r="A20" s="5" t="s">
        <v>127</v>
      </c>
      <c r="B20" t="s">
        <v>857</v>
      </c>
      <c r="C20" t="s">
        <v>861</v>
      </c>
    </row>
    <row r="21" spans="1:3" x14ac:dyDescent="0.2">
      <c r="A21" s="5" t="s">
        <v>132</v>
      </c>
      <c r="B21" t="s">
        <v>410</v>
      </c>
      <c r="C21" t="s">
        <v>862</v>
      </c>
    </row>
    <row r="22" spans="1:3" x14ac:dyDescent="0.2">
      <c r="A22" s="5" t="s">
        <v>137</v>
      </c>
      <c r="B22" t="s">
        <v>678</v>
      </c>
      <c r="C22" t="s">
        <v>863</v>
      </c>
    </row>
    <row r="23" spans="1:3" x14ac:dyDescent="0.2">
      <c r="A23" s="5" t="s">
        <v>142</v>
      </c>
      <c r="B23" t="s">
        <v>858</v>
      </c>
      <c r="C23" t="s">
        <v>864</v>
      </c>
    </row>
    <row r="24" spans="1:3" x14ac:dyDescent="0.2">
      <c r="A24" s="5" t="s">
        <v>147</v>
      </c>
      <c r="B24" t="s">
        <v>181</v>
      </c>
      <c r="C24" t="s">
        <v>865</v>
      </c>
    </row>
    <row r="25" spans="1:3" x14ac:dyDescent="0.2">
      <c r="A25" s="5" t="s">
        <v>152</v>
      </c>
      <c r="B25" t="s">
        <v>859</v>
      </c>
      <c r="C25" t="s">
        <v>866</v>
      </c>
    </row>
    <row r="26" spans="1:3" x14ac:dyDescent="0.2">
      <c r="A26" s="5" t="s">
        <v>158</v>
      </c>
      <c r="B26" t="s">
        <v>860</v>
      </c>
      <c r="C26" t="s">
        <v>867</v>
      </c>
    </row>
    <row r="27" spans="1:3" x14ac:dyDescent="0.2">
      <c r="A27" s="14" t="s">
        <v>163</v>
      </c>
      <c r="B27" t="s">
        <v>678</v>
      </c>
      <c r="C27" t="s">
        <v>868</v>
      </c>
    </row>
    <row r="28" spans="1:3" x14ac:dyDescent="0.2">
      <c r="A28" s="14" t="s">
        <v>163</v>
      </c>
      <c r="B28" t="s">
        <v>852</v>
      </c>
      <c r="C28" t="s">
        <v>869</v>
      </c>
    </row>
    <row r="29" spans="1:3" x14ac:dyDescent="0.2">
      <c r="A29" s="5" t="s">
        <v>163</v>
      </c>
      <c r="B29" t="s">
        <v>861</v>
      </c>
      <c r="C29" t="s">
        <v>870</v>
      </c>
    </row>
    <row r="30" spans="1:3" x14ac:dyDescent="0.2">
      <c r="A30" s="14" t="s">
        <v>173</v>
      </c>
      <c r="B30" t="s">
        <v>862</v>
      </c>
      <c r="C30" t="s">
        <v>871</v>
      </c>
    </row>
    <row r="31" spans="1:3" x14ac:dyDescent="0.2">
      <c r="A31" s="5" t="s">
        <v>173</v>
      </c>
      <c r="B31" t="s">
        <v>863</v>
      </c>
      <c r="C31" t="s">
        <v>872</v>
      </c>
    </row>
    <row r="32" spans="1:3" x14ac:dyDescent="0.2">
      <c r="A32" s="14" t="s">
        <v>181</v>
      </c>
      <c r="B32" t="s">
        <v>864</v>
      </c>
      <c r="C32" t="s">
        <v>873</v>
      </c>
    </row>
    <row r="33" spans="1:3" x14ac:dyDescent="0.2">
      <c r="A33" s="5" t="s">
        <v>181</v>
      </c>
      <c r="B33" t="s">
        <v>865</v>
      </c>
      <c r="C33" t="s">
        <v>874</v>
      </c>
    </row>
    <row r="34" spans="1:3" x14ac:dyDescent="0.2">
      <c r="A34" s="5" t="s">
        <v>189</v>
      </c>
      <c r="B34" t="s">
        <v>866</v>
      </c>
      <c r="C34" t="s">
        <v>875</v>
      </c>
    </row>
    <row r="35" spans="1:3" x14ac:dyDescent="0.2">
      <c r="A35" s="5" t="s">
        <v>195</v>
      </c>
      <c r="B35" t="s">
        <v>862</v>
      </c>
      <c r="C35" t="s">
        <v>876</v>
      </c>
    </row>
    <row r="36" spans="1:3" x14ac:dyDescent="0.2">
      <c r="A36" s="14" t="s">
        <v>195</v>
      </c>
      <c r="B36" t="s">
        <v>867</v>
      </c>
      <c r="C36" t="s">
        <v>877</v>
      </c>
    </row>
    <row r="37" spans="1:3" x14ac:dyDescent="0.2">
      <c r="A37" s="14" t="s">
        <v>195</v>
      </c>
      <c r="B37" t="s">
        <v>868</v>
      </c>
      <c r="C37" t="s">
        <v>878</v>
      </c>
    </row>
    <row r="38" spans="1:3" x14ac:dyDescent="0.2">
      <c r="A38" s="14" t="s">
        <v>195</v>
      </c>
      <c r="B38" t="s">
        <v>869</v>
      </c>
      <c r="C38" t="s">
        <v>879</v>
      </c>
    </row>
    <row r="39" spans="1:3" x14ac:dyDescent="0.2">
      <c r="A39" s="14" t="s">
        <v>206</v>
      </c>
      <c r="B39" t="s">
        <v>869</v>
      </c>
      <c r="C39" t="s">
        <v>880</v>
      </c>
    </row>
    <row r="40" spans="1:3" x14ac:dyDescent="0.2">
      <c r="A40" s="5" t="s">
        <v>206</v>
      </c>
      <c r="B40" t="s">
        <v>852</v>
      </c>
      <c r="C40" t="s">
        <v>881</v>
      </c>
    </row>
    <row r="41" spans="1:3" x14ac:dyDescent="0.2">
      <c r="A41" s="14" t="s">
        <v>212</v>
      </c>
      <c r="B41" t="s">
        <v>867</v>
      </c>
      <c r="C41" t="s">
        <v>882</v>
      </c>
    </row>
    <row r="42" spans="1:3" x14ac:dyDescent="0.2">
      <c r="A42" s="5" t="s">
        <v>212</v>
      </c>
      <c r="B42" t="s">
        <v>870</v>
      </c>
      <c r="C42" t="s">
        <v>883</v>
      </c>
    </row>
    <row r="43" spans="1:3" x14ac:dyDescent="0.2">
      <c r="A43" s="5" t="s">
        <v>220</v>
      </c>
      <c r="B43" t="s">
        <v>871</v>
      </c>
      <c r="C43" t="s">
        <v>884</v>
      </c>
    </row>
    <row r="44" spans="1:3" x14ac:dyDescent="0.2">
      <c r="A44" s="14" t="s">
        <v>220</v>
      </c>
      <c r="B44" t="s">
        <v>853</v>
      </c>
      <c r="C44" t="s">
        <v>885</v>
      </c>
    </row>
    <row r="45" spans="1:3" x14ac:dyDescent="0.2">
      <c r="A45" s="14" t="s">
        <v>220</v>
      </c>
      <c r="B45" t="s">
        <v>872</v>
      </c>
      <c r="C45" t="s">
        <v>886</v>
      </c>
    </row>
    <row r="46" spans="1:3" x14ac:dyDescent="0.2">
      <c r="A46" s="14" t="s">
        <v>220</v>
      </c>
      <c r="B46" t="s">
        <v>212</v>
      </c>
      <c r="C46" t="s">
        <v>887</v>
      </c>
    </row>
    <row r="47" spans="1:3" x14ac:dyDescent="0.2">
      <c r="A47" s="5" t="s">
        <v>233</v>
      </c>
      <c r="B47" t="s">
        <v>873</v>
      </c>
      <c r="C47" t="s">
        <v>888</v>
      </c>
    </row>
    <row r="48" spans="1:3" x14ac:dyDescent="0.2">
      <c r="A48" s="5" t="s">
        <v>239</v>
      </c>
      <c r="B48" t="s">
        <v>874</v>
      </c>
      <c r="C48" t="s">
        <v>889</v>
      </c>
    </row>
    <row r="49" spans="1:3" x14ac:dyDescent="0.2">
      <c r="A49" s="5" t="s">
        <v>244</v>
      </c>
      <c r="B49" t="s">
        <v>875</v>
      </c>
      <c r="C49" t="s">
        <v>890</v>
      </c>
    </row>
    <row r="50" spans="1:3" x14ac:dyDescent="0.2">
      <c r="A50" s="5" t="s">
        <v>250</v>
      </c>
      <c r="B50" t="s">
        <v>876</v>
      </c>
      <c r="C50" t="s">
        <v>891</v>
      </c>
    </row>
    <row r="51" spans="1:3" x14ac:dyDescent="0.2">
      <c r="A51" s="5" t="s">
        <v>255</v>
      </c>
      <c r="B51" t="s">
        <v>877</v>
      </c>
      <c r="C51" t="s">
        <v>892</v>
      </c>
    </row>
    <row r="52" spans="1:3" x14ac:dyDescent="0.2">
      <c r="A52" s="5" t="s">
        <v>260</v>
      </c>
      <c r="B52" t="s">
        <v>878</v>
      </c>
      <c r="C52" t="s">
        <v>893</v>
      </c>
    </row>
    <row r="53" spans="1:3" x14ac:dyDescent="0.2">
      <c r="A53" s="5" t="s">
        <v>266</v>
      </c>
      <c r="B53" t="s">
        <v>678</v>
      </c>
      <c r="C53" t="s">
        <v>894</v>
      </c>
    </row>
    <row r="54" spans="1:3" x14ac:dyDescent="0.2">
      <c r="A54" s="5" t="s">
        <v>271</v>
      </c>
      <c r="B54" t="s">
        <v>399</v>
      </c>
      <c r="C54" t="s">
        <v>895</v>
      </c>
    </row>
    <row r="55" spans="1:3" x14ac:dyDescent="0.2">
      <c r="A55" s="5" t="s">
        <v>276</v>
      </c>
      <c r="B55" t="s">
        <v>879</v>
      </c>
      <c r="C55" t="s">
        <v>896</v>
      </c>
    </row>
    <row r="56" spans="1:3" x14ac:dyDescent="0.2">
      <c r="A56" s="5" t="s">
        <v>281</v>
      </c>
      <c r="B56" t="s">
        <v>206</v>
      </c>
      <c r="C56" t="s">
        <v>897</v>
      </c>
    </row>
    <row r="57" spans="1:3" x14ac:dyDescent="0.2">
      <c r="A57" s="5" t="s">
        <v>286</v>
      </c>
      <c r="B57" t="s">
        <v>880</v>
      </c>
      <c r="C57" t="s">
        <v>898</v>
      </c>
    </row>
    <row r="58" spans="1:3" x14ac:dyDescent="0.2">
      <c r="A58" s="5" t="s">
        <v>291</v>
      </c>
      <c r="B58" t="s">
        <v>389</v>
      </c>
      <c r="C58" t="s">
        <v>899</v>
      </c>
    </row>
    <row r="59" spans="1:3" x14ac:dyDescent="0.2">
      <c r="A59" s="5" t="s">
        <v>297</v>
      </c>
      <c r="B59" t="s">
        <v>881</v>
      </c>
      <c r="C59" t="s">
        <v>900</v>
      </c>
    </row>
    <row r="60" spans="1:3" x14ac:dyDescent="0.2">
      <c r="A60" s="5" t="s">
        <v>302</v>
      </c>
      <c r="B60" t="s">
        <v>181</v>
      </c>
      <c r="C60" t="s">
        <v>901</v>
      </c>
    </row>
    <row r="61" spans="1:3" x14ac:dyDescent="0.2">
      <c r="A61" s="5" t="s">
        <v>307</v>
      </c>
      <c r="B61" t="s">
        <v>882</v>
      </c>
      <c r="C61" t="s">
        <v>902</v>
      </c>
    </row>
    <row r="62" spans="1:3" x14ac:dyDescent="0.2">
      <c r="A62" s="5" t="s">
        <v>312</v>
      </c>
      <c r="B62" t="s">
        <v>883</v>
      </c>
      <c r="C62" t="s">
        <v>903</v>
      </c>
    </row>
    <row r="63" spans="1:3" x14ac:dyDescent="0.2">
      <c r="A63" s="5" t="s">
        <v>317</v>
      </c>
      <c r="B63" t="s">
        <v>858</v>
      </c>
      <c r="C63" t="s">
        <v>904</v>
      </c>
    </row>
    <row r="64" spans="1:3" x14ac:dyDescent="0.2">
      <c r="A64" s="14" t="s">
        <v>323</v>
      </c>
      <c r="B64" t="s">
        <v>884</v>
      </c>
      <c r="C64" t="s">
        <v>905</v>
      </c>
    </row>
    <row r="65" spans="1:3" x14ac:dyDescent="0.2">
      <c r="A65" s="5" t="s">
        <v>323</v>
      </c>
      <c r="B65" t="s">
        <v>410</v>
      </c>
      <c r="C65" t="s">
        <v>906</v>
      </c>
    </row>
    <row r="66" spans="1:3" x14ac:dyDescent="0.2">
      <c r="A66" s="5" t="s">
        <v>332</v>
      </c>
      <c r="B66" t="s">
        <v>885</v>
      </c>
      <c r="C66" t="s">
        <v>907</v>
      </c>
    </row>
    <row r="67" spans="1:3" x14ac:dyDescent="0.2">
      <c r="A67" s="5" t="s">
        <v>338</v>
      </c>
      <c r="B67" t="s">
        <v>843</v>
      </c>
      <c r="C67" t="s">
        <v>908</v>
      </c>
    </row>
    <row r="68" spans="1:3" x14ac:dyDescent="0.2">
      <c r="A68" s="5" t="s">
        <v>343</v>
      </c>
      <c r="B68" t="s">
        <v>862</v>
      </c>
      <c r="C68" t="s">
        <v>909</v>
      </c>
    </row>
    <row r="69" spans="1:3" x14ac:dyDescent="0.2">
      <c r="A69" s="5" t="s">
        <v>348</v>
      </c>
      <c r="B69" t="s">
        <v>862</v>
      </c>
      <c r="C69" t="s">
        <v>910</v>
      </c>
    </row>
    <row r="70" spans="1:3" x14ac:dyDescent="0.2">
      <c r="A70" s="5" t="s">
        <v>354</v>
      </c>
      <c r="B70" t="s">
        <v>862</v>
      </c>
      <c r="C70" t="s">
        <v>911</v>
      </c>
    </row>
    <row r="71" spans="1:3" x14ac:dyDescent="0.2">
      <c r="A71" s="5" t="s">
        <v>359</v>
      </c>
      <c r="B71" t="s">
        <v>886</v>
      </c>
      <c r="C71" t="s">
        <v>912</v>
      </c>
    </row>
    <row r="72" spans="1:3" x14ac:dyDescent="0.2">
      <c r="A72" s="5" t="s">
        <v>364</v>
      </c>
      <c r="B72" t="s">
        <v>850</v>
      </c>
      <c r="C72" t="s">
        <v>913</v>
      </c>
    </row>
    <row r="73" spans="1:3" x14ac:dyDescent="0.2">
      <c r="A73" s="14" t="s">
        <v>370</v>
      </c>
      <c r="B73" t="s">
        <v>460</v>
      </c>
      <c r="C73" t="s">
        <v>914</v>
      </c>
    </row>
    <row r="74" spans="1:3" x14ac:dyDescent="0.2">
      <c r="A74" s="5" t="s">
        <v>370</v>
      </c>
      <c r="B74" t="s">
        <v>843</v>
      </c>
      <c r="C74" t="s">
        <v>915</v>
      </c>
    </row>
    <row r="75" spans="1:3" x14ac:dyDescent="0.2">
      <c r="A75" s="5" t="s">
        <v>377</v>
      </c>
      <c r="B75" t="s">
        <v>887</v>
      </c>
      <c r="C75" t="s">
        <v>916</v>
      </c>
    </row>
    <row r="76" spans="1:3" x14ac:dyDescent="0.2">
      <c r="A76" s="14" t="s">
        <v>382</v>
      </c>
      <c r="B76" t="s">
        <v>888</v>
      </c>
      <c r="C76" t="s">
        <v>917</v>
      </c>
    </row>
    <row r="77" spans="1:3" x14ac:dyDescent="0.2">
      <c r="A77" s="5" t="s">
        <v>382</v>
      </c>
      <c r="B77" t="s">
        <v>862</v>
      </c>
      <c r="C77" t="s">
        <v>918</v>
      </c>
    </row>
    <row r="78" spans="1:3" x14ac:dyDescent="0.2">
      <c r="A78" s="5" t="s">
        <v>389</v>
      </c>
      <c r="B78" t="s">
        <v>860</v>
      </c>
      <c r="C78" t="s">
        <v>919</v>
      </c>
    </row>
    <row r="79" spans="1:3" x14ac:dyDescent="0.2">
      <c r="A79" s="5" t="s">
        <v>394</v>
      </c>
      <c r="B79" t="s">
        <v>747</v>
      </c>
      <c r="C79" t="s">
        <v>920</v>
      </c>
    </row>
    <row r="80" spans="1:3" x14ac:dyDescent="0.2">
      <c r="A80" s="5" t="s">
        <v>399</v>
      </c>
      <c r="B80" t="s">
        <v>862</v>
      </c>
      <c r="C80" t="s">
        <v>921</v>
      </c>
    </row>
    <row r="81" spans="1:3" x14ac:dyDescent="0.2">
      <c r="A81" s="5" t="s">
        <v>405</v>
      </c>
      <c r="B81" t="s">
        <v>861</v>
      </c>
      <c r="C81" t="s">
        <v>922</v>
      </c>
    </row>
    <row r="82" spans="1:3" x14ac:dyDescent="0.2">
      <c r="A82" s="5" t="s">
        <v>410</v>
      </c>
      <c r="B82" t="s">
        <v>36</v>
      </c>
      <c r="C82" t="s">
        <v>923</v>
      </c>
    </row>
    <row r="83" spans="1:3" x14ac:dyDescent="0.2">
      <c r="A83" s="14" t="s">
        <v>410</v>
      </c>
      <c r="B83" t="s">
        <v>889</v>
      </c>
      <c r="C83" t="s">
        <v>924</v>
      </c>
    </row>
    <row r="84" spans="1:3" x14ac:dyDescent="0.2">
      <c r="A84" s="5" t="s">
        <v>416</v>
      </c>
      <c r="B84" t="s">
        <v>890</v>
      </c>
      <c r="C84" t="s">
        <v>925</v>
      </c>
    </row>
    <row r="85" spans="1:3" x14ac:dyDescent="0.2">
      <c r="A85" s="5" t="s">
        <v>421</v>
      </c>
      <c r="B85" t="s">
        <v>862</v>
      </c>
      <c r="C85" t="s">
        <v>926</v>
      </c>
    </row>
    <row r="86" spans="1:3" x14ac:dyDescent="0.2">
      <c r="A86" s="5" t="s">
        <v>426</v>
      </c>
      <c r="B86" t="s">
        <v>891</v>
      </c>
      <c r="C86" t="s">
        <v>927</v>
      </c>
    </row>
    <row r="87" spans="1:3" x14ac:dyDescent="0.2">
      <c r="A87" s="5" t="s">
        <v>431</v>
      </c>
      <c r="B87" t="s">
        <v>892</v>
      </c>
      <c r="C87" t="s">
        <v>928</v>
      </c>
    </row>
    <row r="88" spans="1:3" x14ac:dyDescent="0.2">
      <c r="A88" s="5" t="s">
        <v>436</v>
      </c>
      <c r="B88" t="s">
        <v>892</v>
      </c>
      <c r="C88" t="s">
        <v>929</v>
      </c>
    </row>
    <row r="89" spans="1:3" x14ac:dyDescent="0.2">
      <c r="A89" s="5" t="s">
        <v>441</v>
      </c>
      <c r="B89" t="s">
        <v>893</v>
      </c>
      <c r="C89" t="s">
        <v>930</v>
      </c>
    </row>
    <row r="90" spans="1:3" x14ac:dyDescent="0.2">
      <c r="A90" s="14" t="s">
        <v>446</v>
      </c>
      <c r="B90" t="s">
        <v>894</v>
      </c>
      <c r="C90" t="s">
        <v>931</v>
      </c>
    </row>
    <row r="91" spans="1:3" x14ac:dyDescent="0.2">
      <c r="A91" s="5" t="s">
        <v>446</v>
      </c>
      <c r="B91" t="s">
        <v>883</v>
      </c>
      <c r="C91" t="s">
        <v>932</v>
      </c>
    </row>
    <row r="92" spans="1:3" x14ac:dyDescent="0.2">
      <c r="A92" s="5" t="s">
        <v>455</v>
      </c>
      <c r="B92" t="s">
        <v>895</v>
      </c>
      <c r="C92" t="s">
        <v>933</v>
      </c>
    </row>
    <row r="93" spans="1:3" x14ac:dyDescent="0.2">
      <c r="A93" s="5" t="s">
        <v>460</v>
      </c>
      <c r="B93" t="s">
        <v>896</v>
      </c>
      <c r="C93" t="s">
        <v>934</v>
      </c>
    </row>
    <row r="94" spans="1:3" x14ac:dyDescent="0.2">
      <c r="A94" s="14" t="s">
        <v>465</v>
      </c>
      <c r="B94" t="s">
        <v>726</v>
      </c>
      <c r="C94" t="s">
        <v>935</v>
      </c>
    </row>
    <row r="95" spans="1:3" x14ac:dyDescent="0.2">
      <c r="A95" s="5" t="s">
        <v>465</v>
      </c>
      <c r="B95" t="s">
        <v>897</v>
      </c>
      <c r="C95" t="s">
        <v>936</v>
      </c>
    </row>
    <row r="96" spans="1:3" x14ac:dyDescent="0.2">
      <c r="A96" s="5" t="s">
        <v>474</v>
      </c>
      <c r="B96" t="s">
        <v>898</v>
      </c>
      <c r="C96" t="s">
        <v>937</v>
      </c>
    </row>
    <row r="97" spans="1:3" x14ac:dyDescent="0.2">
      <c r="A97" s="5" t="s">
        <v>479</v>
      </c>
      <c r="B97" t="s">
        <v>564</v>
      </c>
      <c r="C97" t="s">
        <v>938</v>
      </c>
    </row>
    <row r="98" spans="1:3" x14ac:dyDescent="0.2">
      <c r="A98" s="5" t="s">
        <v>484</v>
      </c>
      <c r="B98" t="s">
        <v>99</v>
      </c>
      <c r="C98" t="s">
        <v>939</v>
      </c>
    </row>
    <row r="99" spans="1:3" x14ac:dyDescent="0.2">
      <c r="A99" s="5" t="s">
        <v>490</v>
      </c>
      <c r="B99" t="s">
        <v>899</v>
      </c>
      <c r="C99" t="s">
        <v>940</v>
      </c>
    </row>
    <row r="100" spans="1:3" x14ac:dyDescent="0.2">
      <c r="A100" s="14" t="s">
        <v>490</v>
      </c>
      <c r="B100" t="s">
        <v>343</v>
      </c>
      <c r="C100" t="s">
        <v>941</v>
      </c>
    </row>
    <row r="101" spans="1:3" x14ac:dyDescent="0.2">
      <c r="A101" s="14" t="s">
        <v>490</v>
      </c>
      <c r="B101" t="s">
        <v>446</v>
      </c>
      <c r="C101" t="s">
        <v>942</v>
      </c>
    </row>
    <row r="102" spans="1:3" x14ac:dyDescent="0.2">
      <c r="A102" s="5" t="s">
        <v>500</v>
      </c>
      <c r="B102" t="s">
        <v>900</v>
      </c>
      <c r="C102" t="s">
        <v>943</v>
      </c>
    </row>
    <row r="103" spans="1:3" x14ac:dyDescent="0.2">
      <c r="A103" s="14" t="s">
        <v>500</v>
      </c>
      <c r="B103" t="s">
        <v>901</v>
      </c>
      <c r="C103" t="s">
        <v>944</v>
      </c>
    </row>
    <row r="104" spans="1:3" x14ac:dyDescent="0.2">
      <c r="A104" s="5" t="s">
        <v>507</v>
      </c>
      <c r="B104" t="s">
        <v>902</v>
      </c>
      <c r="C104" t="s">
        <v>945</v>
      </c>
    </row>
    <row r="105" spans="1:3" x14ac:dyDescent="0.2">
      <c r="A105" s="5" t="s">
        <v>512</v>
      </c>
      <c r="B105" t="s">
        <v>903</v>
      </c>
      <c r="C105" t="s">
        <v>946</v>
      </c>
    </row>
    <row r="106" spans="1:3" x14ac:dyDescent="0.2">
      <c r="A106" s="14" t="s">
        <v>517</v>
      </c>
      <c r="B106" t="s">
        <v>394</v>
      </c>
      <c r="C106" t="s">
        <v>947</v>
      </c>
    </row>
    <row r="107" spans="1:3" x14ac:dyDescent="0.2">
      <c r="A107" s="14" t="s">
        <v>517</v>
      </c>
      <c r="B107" t="s">
        <v>206</v>
      </c>
      <c r="C107" t="s">
        <v>948</v>
      </c>
    </row>
    <row r="108" spans="1:3" x14ac:dyDescent="0.2">
      <c r="A108" s="5" t="s">
        <v>517</v>
      </c>
      <c r="B108" t="s">
        <v>132</v>
      </c>
      <c r="C108" t="s">
        <v>949</v>
      </c>
    </row>
    <row r="109" spans="1:3" x14ac:dyDescent="0.2">
      <c r="A109" s="5" t="s">
        <v>526</v>
      </c>
      <c r="B109" t="s">
        <v>861</v>
      </c>
      <c r="C109" t="s">
        <v>950</v>
      </c>
    </row>
    <row r="110" spans="1:3" x14ac:dyDescent="0.2">
      <c r="A110" s="5" t="s">
        <v>531</v>
      </c>
      <c r="B110" t="s">
        <v>864</v>
      </c>
      <c r="C110" t="s">
        <v>951</v>
      </c>
    </row>
    <row r="111" spans="1:3" x14ac:dyDescent="0.2">
      <c r="A111" s="5" t="s">
        <v>537</v>
      </c>
      <c r="B111" t="s">
        <v>206</v>
      </c>
      <c r="C111" t="s">
        <v>952</v>
      </c>
    </row>
    <row r="112" spans="1:3" x14ac:dyDescent="0.2">
      <c r="A112" s="5" t="s">
        <v>542</v>
      </c>
      <c r="B112" t="s">
        <v>904</v>
      </c>
      <c r="C112" t="s">
        <v>953</v>
      </c>
    </row>
    <row r="113" spans="1:3" x14ac:dyDescent="0.2">
      <c r="A113" s="14" t="s">
        <v>547</v>
      </c>
      <c r="B113" t="s">
        <v>883</v>
      </c>
      <c r="C113" t="s">
        <v>954</v>
      </c>
    </row>
    <row r="114" spans="1:3" x14ac:dyDescent="0.2">
      <c r="A114" s="5" t="s">
        <v>547</v>
      </c>
      <c r="B114" t="s">
        <v>260</v>
      </c>
      <c r="C114" t="s">
        <v>955</v>
      </c>
    </row>
    <row r="115" spans="1:3" x14ac:dyDescent="0.2">
      <c r="A115" s="5" t="s">
        <v>554</v>
      </c>
      <c r="B115" t="s">
        <v>905</v>
      </c>
      <c r="C115" t="s">
        <v>956</v>
      </c>
    </row>
    <row r="116" spans="1:3" x14ac:dyDescent="0.2">
      <c r="A116" s="5" t="s">
        <v>559</v>
      </c>
      <c r="B116" t="s">
        <v>876</v>
      </c>
      <c r="C116" t="s">
        <v>957</v>
      </c>
    </row>
    <row r="117" spans="1:3" x14ac:dyDescent="0.2">
      <c r="A117" s="5" t="s">
        <v>564</v>
      </c>
      <c r="B117" t="s">
        <v>317</v>
      </c>
      <c r="C117" t="s">
        <v>958</v>
      </c>
    </row>
    <row r="118" spans="1:3" x14ac:dyDescent="0.2">
      <c r="A118" s="5" t="s">
        <v>569</v>
      </c>
      <c r="B118" t="s">
        <v>906</v>
      </c>
      <c r="C118" t="s">
        <v>959</v>
      </c>
    </row>
    <row r="119" spans="1:3" x14ac:dyDescent="0.2">
      <c r="A119" s="5" t="s">
        <v>574</v>
      </c>
      <c r="B119" t="s">
        <v>394</v>
      </c>
      <c r="C119" t="s">
        <v>960</v>
      </c>
    </row>
    <row r="120" spans="1:3" x14ac:dyDescent="0.2">
      <c r="A120" s="5" t="s">
        <v>579</v>
      </c>
      <c r="B120" t="s">
        <v>907</v>
      </c>
      <c r="C120" t="s">
        <v>961</v>
      </c>
    </row>
    <row r="121" spans="1:3" x14ac:dyDescent="0.2">
      <c r="A121" s="5" t="s">
        <v>584</v>
      </c>
      <c r="B121" t="s">
        <v>908</v>
      </c>
      <c r="C121" t="s">
        <v>962</v>
      </c>
    </row>
    <row r="122" spans="1:3" x14ac:dyDescent="0.2">
      <c r="A122" s="5" t="s">
        <v>589</v>
      </c>
      <c r="B122" t="s">
        <v>876</v>
      </c>
      <c r="C122" t="s">
        <v>963</v>
      </c>
    </row>
    <row r="123" spans="1:3" x14ac:dyDescent="0.2">
      <c r="A123" s="5" t="s">
        <v>594</v>
      </c>
      <c r="B123" t="s">
        <v>547</v>
      </c>
      <c r="C123" t="s">
        <v>964</v>
      </c>
    </row>
    <row r="124" spans="1:3" x14ac:dyDescent="0.2">
      <c r="A124" s="5" t="s">
        <v>599</v>
      </c>
      <c r="B124" t="s">
        <v>876</v>
      </c>
      <c r="C124" t="s">
        <v>965</v>
      </c>
    </row>
    <row r="125" spans="1:3" x14ac:dyDescent="0.2">
      <c r="A125" s="5" t="s">
        <v>605</v>
      </c>
      <c r="B125" t="s">
        <v>909</v>
      </c>
      <c r="C125" t="s">
        <v>966</v>
      </c>
    </row>
    <row r="126" spans="1:3" x14ac:dyDescent="0.2">
      <c r="A126" s="5" t="s">
        <v>611</v>
      </c>
      <c r="B126" t="s">
        <v>910</v>
      </c>
      <c r="C126" t="s">
        <v>967</v>
      </c>
    </row>
    <row r="127" spans="1:3" x14ac:dyDescent="0.2">
      <c r="A127" s="5" t="s">
        <v>616</v>
      </c>
      <c r="B127" t="s">
        <v>206</v>
      </c>
      <c r="C127" t="s">
        <v>968</v>
      </c>
    </row>
    <row r="128" spans="1:3" x14ac:dyDescent="0.2">
      <c r="A128" s="5" t="s">
        <v>621</v>
      </c>
      <c r="B128" t="s">
        <v>864</v>
      </c>
      <c r="C128" t="s">
        <v>969</v>
      </c>
    </row>
    <row r="129" spans="1:3" x14ac:dyDescent="0.2">
      <c r="A129" s="5" t="s">
        <v>626</v>
      </c>
      <c r="B129" t="s">
        <v>911</v>
      </c>
      <c r="C129" t="s">
        <v>970</v>
      </c>
    </row>
    <row r="130" spans="1:3" x14ac:dyDescent="0.2">
      <c r="A130" s="5" t="s">
        <v>631</v>
      </c>
      <c r="B130" t="s">
        <v>912</v>
      </c>
      <c r="C130" t="s">
        <v>971</v>
      </c>
    </row>
    <row r="131" spans="1:3" x14ac:dyDescent="0.2">
      <c r="A131" s="5" t="s">
        <v>637</v>
      </c>
      <c r="B131" t="s">
        <v>206</v>
      </c>
      <c r="C131" t="s">
        <v>972</v>
      </c>
    </row>
    <row r="132" spans="1:3" x14ac:dyDescent="0.2">
      <c r="A132" s="5" t="s">
        <v>642</v>
      </c>
      <c r="B132" t="s">
        <v>117</v>
      </c>
      <c r="C132" t="s">
        <v>973</v>
      </c>
    </row>
    <row r="133" spans="1:3" x14ac:dyDescent="0.2">
      <c r="A133" s="5" t="s">
        <v>647</v>
      </c>
      <c r="B133" t="s">
        <v>913</v>
      </c>
      <c r="C133" t="s">
        <v>974</v>
      </c>
    </row>
    <row r="134" spans="1:3" x14ac:dyDescent="0.2">
      <c r="A134" s="5" t="s">
        <v>652</v>
      </c>
      <c r="B134" t="s">
        <v>914</v>
      </c>
      <c r="C134" t="s">
        <v>975</v>
      </c>
    </row>
    <row r="135" spans="1:3" x14ac:dyDescent="0.2">
      <c r="A135" s="5" t="s">
        <v>657</v>
      </c>
      <c r="B135" t="s">
        <v>862</v>
      </c>
      <c r="C135" t="s">
        <v>976</v>
      </c>
    </row>
    <row r="136" spans="1:3" x14ac:dyDescent="0.2">
      <c r="A136" s="5" t="s">
        <v>662</v>
      </c>
      <c r="B136" t="s">
        <v>747</v>
      </c>
      <c r="C136" t="s">
        <v>977</v>
      </c>
    </row>
    <row r="137" spans="1:3" x14ac:dyDescent="0.2">
      <c r="A137" s="5" t="s">
        <v>667</v>
      </c>
      <c r="B137" t="s">
        <v>317</v>
      </c>
      <c r="C137" t="s">
        <v>978</v>
      </c>
    </row>
    <row r="138" spans="1:3" x14ac:dyDescent="0.2">
      <c r="A138" s="5" t="s">
        <v>673</v>
      </c>
      <c r="B138" t="s">
        <v>915</v>
      </c>
      <c r="C138" t="s">
        <v>979</v>
      </c>
    </row>
    <row r="139" spans="1:3" x14ac:dyDescent="0.2">
      <c r="A139" s="5" t="s">
        <v>678</v>
      </c>
      <c r="B139" t="s">
        <v>916</v>
      </c>
      <c r="C139" t="s">
        <v>980</v>
      </c>
    </row>
    <row r="140" spans="1:3" x14ac:dyDescent="0.2">
      <c r="A140" s="5" t="s">
        <v>683</v>
      </c>
      <c r="B140" t="s">
        <v>917</v>
      </c>
      <c r="C140" t="s">
        <v>981</v>
      </c>
    </row>
    <row r="141" spans="1:3" x14ac:dyDescent="0.2">
      <c r="A141" s="5" t="s">
        <v>688</v>
      </c>
      <c r="B141" t="s">
        <v>867</v>
      </c>
      <c r="C141" t="s">
        <v>982</v>
      </c>
    </row>
    <row r="142" spans="1:3" x14ac:dyDescent="0.2">
      <c r="A142" s="5" t="s">
        <v>693</v>
      </c>
      <c r="B142" t="s">
        <v>843</v>
      </c>
      <c r="C142" t="s">
        <v>983</v>
      </c>
    </row>
    <row r="143" spans="1:3" x14ac:dyDescent="0.2">
      <c r="A143" s="5" t="s">
        <v>698</v>
      </c>
      <c r="B143" t="s">
        <v>918</v>
      </c>
      <c r="C143" t="s">
        <v>984</v>
      </c>
    </row>
    <row r="144" spans="1:3" x14ac:dyDescent="0.2">
      <c r="A144" s="13" t="s">
        <v>703</v>
      </c>
      <c r="B144" t="s">
        <v>206</v>
      </c>
      <c r="C144" t="s">
        <v>985</v>
      </c>
    </row>
    <row r="145" spans="1:3" x14ac:dyDescent="0.2">
      <c r="A145" s="5" t="s">
        <v>703</v>
      </c>
      <c r="B145" t="s">
        <v>594</v>
      </c>
      <c r="C145" t="s">
        <v>986</v>
      </c>
    </row>
    <row r="146" spans="1:3" x14ac:dyDescent="0.2">
      <c r="A146" s="5" t="s">
        <v>710</v>
      </c>
      <c r="B146" t="s">
        <v>917</v>
      </c>
      <c r="C146" t="s">
        <v>987</v>
      </c>
    </row>
    <row r="147" spans="1:3" x14ac:dyDescent="0.2">
      <c r="A147" s="5" t="s">
        <v>715</v>
      </c>
      <c r="B147" t="s">
        <v>446</v>
      </c>
      <c r="C147" t="s">
        <v>988</v>
      </c>
    </row>
    <row r="148" spans="1:3" x14ac:dyDescent="0.2">
      <c r="A148" s="5" t="s">
        <v>720</v>
      </c>
      <c r="B148" t="s">
        <v>195</v>
      </c>
      <c r="C148" t="s">
        <v>989</v>
      </c>
    </row>
    <row r="149" spans="1:3" x14ac:dyDescent="0.2">
      <c r="A149" s="5" t="s">
        <v>726</v>
      </c>
      <c r="B149" t="s">
        <v>919</v>
      </c>
      <c r="C149" t="s">
        <v>990</v>
      </c>
    </row>
    <row r="150" spans="1:3" x14ac:dyDescent="0.2">
      <c r="A150" s="5" t="s">
        <v>731</v>
      </c>
      <c r="B150" t="s">
        <v>173</v>
      </c>
      <c r="C150" t="s">
        <v>991</v>
      </c>
    </row>
    <row r="151" spans="1:3" x14ac:dyDescent="0.2">
      <c r="A151" s="5" t="s">
        <v>737</v>
      </c>
      <c r="B151" t="s">
        <v>920</v>
      </c>
      <c r="C151" t="s">
        <v>992</v>
      </c>
    </row>
    <row r="152" spans="1:3" x14ac:dyDescent="0.2">
      <c r="A152" s="5" t="s">
        <v>742</v>
      </c>
      <c r="B152" t="s">
        <v>173</v>
      </c>
      <c r="C152" t="s">
        <v>993</v>
      </c>
    </row>
    <row r="153" spans="1:3" x14ac:dyDescent="0.2">
      <c r="A153" s="5" t="s">
        <v>747</v>
      </c>
      <c r="B153" t="s">
        <v>921</v>
      </c>
      <c r="C153" t="s">
        <v>994</v>
      </c>
    </row>
    <row r="154" spans="1:3" x14ac:dyDescent="0.2">
      <c r="A154" s="5" t="s">
        <v>752</v>
      </c>
      <c r="B154" t="s">
        <v>421</v>
      </c>
      <c r="C154" t="s">
        <v>995</v>
      </c>
    </row>
    <row r="155" spans="1:3" x14ac:dyDescent="0.2">
      <c r="A155" s="5" t="s">
        <v>757</v>
      </c>
      <c r="B155" t="s">
        <v>922</v>
      </c>
      <c r="C155" t="s">
        <v>996</v>
      </c>
    </row>
    <row r="156" spans="1:3" x14ac:dyDescent="0.2">
      <c r="A156" s="5" t="s">
        <v>762</v>
      </c>
      <c r="B156" t="s">
        <v>922</v>
      </c>
      <c r="C156" t="s">
        <v>997</v>
      </c>
    </row>
    <row r="157" spans="1:3" x14ac:dyDescent="0.2">
      <c r="A157" s="5" t="s">
        <v>768</v>
      </c>
      <c r="B157" t="s">
        <v>923</v>
      </c>
      <c r="C157" t="s">
        <v>998</v>
      </c>
    </row>
    <row r="158" spans="1:3" x14ac:dyDescent="0.2">
      <c r="A158" s="5" t="s">
        <v>773</v>
      </c>
      <c r="B158" t="s">
        <v>206</v>
      </c>
      <c r="C158" t="s">
        <v>999</v>
      </c>
    </row>
    <row r="159" spans="1:3" x14ac:dyDescent="0.2">
      <c r="A159" s="5" t="s">
        <v>778</v>
      </c>
      <c r="B159" t="s">
        <v>460</v>
      </c>
      <c r="C159" t="s">
        <v>1000</v>
      </c>
    </row>
    <row r="160" spans="1:3" x14ac:dyDescent="0.2">
      <c r="A160" s="13" t="s">
        <v>783</v>
      </c>
      <c r="B160" t="s">
        <v>924</v>
      </c>
      <c r="C160" t="s">
        <v>1001</v>
      </c>
    </row>
    <row r="161" spans="1:3" x14ac:dyDescent="0.2">
      <c r="A161" s="13" t="s">
        <v>783</v>
      </c>
      <c r="B161" t="s">
        <v>846</v>
      </c>
      <c r="C161" t="s">
        <v>1002</v>
      </c>
    </row>
    <row r="162" spans="1:3" x14ac:dyDescent="0.2">
      <c r="A162" s="13" t="s">
        <v>783</v>
      </c>
      <c r="B162" t="s">
        <v>925</v>
      </c>
      <c r="C162" t="s">
        <v>1003</v>
      </c>
    </row>
    <row r="163" spans="1:3" x14ac:dyDescent="0.2">
      <c r="A163" s="5" t="s">
        <v>783</v>
      </c>
      <c r="B163" t="s">
        <v>926</v>
      </c>
      <c r="C163" t="s">
        <v>1004</v>
      </c>
    </row>
    <row r="164" spans="1:3" x14ac:dyDescent="0.2">
      <c r="A164" s="13" t="s">
        <v>796</v>
      </c>
      <c r="B164" t="s">
        <v>927</v>
      </c>
      <c r="C164" t="s">
        <v>1005</v>
      </c>
    </row>
    <row r="165" spans="1:3" x14ac:dyDescent="0.2">
      <c r="A165" s="5" t="s">
        <v>796</v>
      </c>
      <c r="B165" t="s">
        <v>796</v>
      </c>
      <c r="C165" t="s">
        <v>1006</v>
      </c>
    </row>
    <row r="166" spans="1:3" x14ac:dyDescent="0.2">
      <c r="A166" s="5" t="s">
        <v>803</v>
      </c>
      <c r="B166" t="s">
        <v>928</v>
      </c>
      <c r="C166" t="s">
        <v>1007</v>
      </c>
    </row>
    <row r="167" spans="1:3" x14ac:dyDescent="0.2">
      <c r="B167" t="s">
        <v>929</v>
      </c>
      <c r="C167" t="s">
        <v>1008</v>
      </c>
    </row>
    <row r="168" spans="1:3" x14ac:dyDescent="0.2">
      <c r="B168" t="s">
        <v>206</v>
      </c>
      <c r="C168" t="s">
        <v>1009</v>
      </c>
    </row>
    <row r="169" spans="1:3" x14ac:dyDescent="0.2">
      <c r="B169" t="s">
        <v>930</v>
      </c>
      <c r="C169" t="s">
        <v>1010</v>
      </c>
    </row>
    <row r="170" spans="1:3" x14ac:dyDescent="0.2">
      <c r="B170" t="s">
        <v>931</v>
      </c>
      <c r="C170" t="s">
        <v>1011</v>
      </c>
    </row>
    <row r="171" spans="1:3" x14ac:dyDescent="0.2">
      <c r="B171" t="s">
        <v>932</v>
      </c>
      <c r="C171" t="s">
        <v>1012</v>
      </c>
    </row>
    <row r="172" spans="1:3" x14ac:dyDescent="0.2">
      <c r="B172" t="s">
        <v>933</v>
      </c>
      <c r="C172" t="s">
        <v>1013</v>
      </c>
    </row>
    <row r="173" spans="1:3" x14ac:dyDescent="0.2">
      <c r="B173" t="s">
        <v>934</v>
      </c>
      <c r="C173" t="s">
        <v>1014</v>
      </c>
    </row>
    <row r="174" spans="1:3" x14ac:dyDescent="0.2">
      <c r="B174" t="s">
        <v>460</v>
      </c>
      <c r="C174" t="s">
        <v>1015</v>
      </c>
    </row>
    <row r="175" spans="1:3" x14ac:dyDescent="0.2">
      <c r="B175" t="s">
        <v>935</v>
      </c>
      <c r="C175" t="s">
        <v>1016</v>
      </c>
    </row>
    <row r="176" spans="1:3" x14ac:dyDescent="0.2">
      <c r="B176" t="s">
        <v>936</v>
      </c>
      <c r="C176" t="s">
        <v>1017</v>
      </c>
    </row>
    <row r="177" spans="2:3" x14ac:dyDescent="0.2">
      <c r="B177" t="s">
        <v>621</v>
      </c>
      <c r="C177" t="s">
        <v>1018</v>
      </c>
    </row>
    <row r="178" spans="2:3" x14ac:dyDescent="0.2">
      <c r="B178" t="s">
        <v>542</v>
      </c>
      <c r="C178" t="s">
        <v>1019</v>
      </c>
    </row>
    <row r="179" spans="2:3" x14ac:dyDescent="0.2">
      <c r="B179" t="s">
        <v>796</v>
      </c>
      <c r="C179" t="s">
        <v>1020</v>
      </c>
    </row>
    <row r="180" spans="2:3" x14ac:dyDescent="0.2">
      <c r="B180" t="s">
        <v>937</v>
      </c>
      <c r="C180" t="s">
        <v>1021</v>
      </c>
    </row>
    <row r="181" spans="2:3" x14ac:dyDescent="0.2">
      <c r="B181" t="s">
        <v>250</v>
      </c>
      <c r="C181" t="s">
        <v>1022</v>
      </c>
    </row>
    <row r="182" spans="2:3" x14ac:dyDescent="0.2">
      <c r="B182" t="s">
        <v>206</v>
      </c>
      <c r="C182" t="s">
        <v>1023</v>
      </c>
    </row>
    <row r="183" spans="2:3" x14ac:dyDescent="0.2">
      <c r="B183" t="s">
        <v>938</v>
      </c>
      <c r="C183" t="s">
        <v>1024</v>
      </c>
    </row>
    <row r="184" spans="2:3" x14ac:dyDescent="0.2">
      <c r="B184" t="s">
        <v>875</v>
      </c>
      <c r="C184" t="s">
        <v>1025</v>
      </c>
    </row>
    <row r="185" spans="2:3" x14ac:dyDescent="0.2">
      <c r="B185" t="s">
        <v>939</v>
      </c>
      <c r="C185" t="s">
        <v>1026</v>
      </c>
    </row>
    <row r="186" spans="2:3" x14ac:dyDescent="0.2">
      <c r="B186" t="s">
        <v>940</v>
      </c>
      <c r="C186" t="s">
        <v>1027</v>
      </c>
    </row>
    <row r="187" spans="2:3" x14ac:dyDescent="0.2">
      <c r="B187" t="s">
        <v>920</v>
      </c>
      <c r="C187" t="s">
        <v>1028</v>
      </c>
    </row>
    <row r="188" spans="2:3" x14ac:dyDescent="0.2">
      <c r="B188" t="s">
        <v>939</v>
      </c>
      <c r="C188" t="s">
        <v>1029</v>
      </c>
    </row>
    <row r="189" spans="2:3" x14ac:dyDescent="0.2">
      <c r="B189" t="s">
        <v>731</v>
      </c>
      <c r="C189" t="s">
        <v>1030</v>
      </c>
    </row>
    <row r="190" spans="2:3" x14ac:dyDescent="0.2">
      <c r="B190" t="s">
        <v>941</v>
      </c>
      <c r="C190" t="s">
        <v>1031</v>
      </c>
    </row>
    <row r="191" spans="2:3" x14ac:dyDescent="0.2">
      <c r="B191" t="s">
        <v>479</v>
      </c>
      <c r="C191" t="s">
        <v>1032</v>
      </c>
    </row>
    <row r="192" spans="2:3" x14ac:dyDescent="0.2">
      <c r="B192" t="s">
        <v>942</v>
      </c>
      <c r="C192" t="s">
        <v>1033</v>
      </c>
    </row>
    <row r="193" spans="2:3" x14ac:dyDescent="0.2">
      <c r="B193" t="s">
        <v>939</v>
      </c>
      <c r="C193" t="s">
        <v>1034</v>
      </c>
    </row>
    <row r="194" spans="2:3" x14ac:dyDescent="0.2">
      <c r="B194" t="s">
        <v>931</v>
      </c>
      <c r="C194" t="s">
        <v>1035</v>
      </c>
    </row>
    <row r="195" spans="2:3" x14ac:dyDescent="0.2">
      <c r="B195" t="s">
        <v>943</v>
      </c>
      <c r="C195" t="s">
        <v>1036</v>
      </c>
    </row>
    <row r="196" spans="2:3" x14ac:dyDescent="0.2">
      <c r="B196" t="s">
        <v>944</v>
      </c>
      <c r="C196" t="s">
        <v>1037</v>
      </c>
    </row>
    <row r="197" spans="2:3" x14ac:dyDescent="0.2">
      <c r="B197" t="s">
        <v>61</v>
      </c>
      <c r="C197" t="s">
        <v>1038</v>
      </c>
    </row>
    <row r="198" spans="2:3" x14ac:dyDescent="0.2">
      <c r="B198" t="s">
        <v>945</v>
      </c>
      <c r="C198" t="s">
        <v>1039</v>
      </c>
    </row>
    <row r="199" spans="2:3" x14ac:dyDescent="0.2">
      <c r="B199" t="s">
        <v>904</v>
      </c>
      <c r="C199" t="s">
        <v>1040</v>
      </c>
    </row>
    <row r="200" spans="2:3" x14ac:dyDescent="0.2">
      <c r="B200" t="s">
        <v>946</v>
      </c>
      <c r="C200" t="s">
        <v>1041</v>
      </c>
    </row>
    <row r="201" spans="2:3" x14ac:dyDescent="0.2">
      <c r="B201" t="s">
        <v>152</v>
      </c>
      <c r="C201" t="s">
        <v>1042</v>
      </c>
    </row>
    <row r="202" spans="2:3" x14ac:dyDescent="0.2">
      <c r="B202" t="s">
        <v>850</v>
      </c>
      <c r="C202" t="s">
        <v>1043</v>
      </c>
    </row>
    <row r="203" spans="2:3" x14ac:dyDescent="0.2">
      <c r="B203" t="s">
        <v>547</v>
      </c>
      <c r="C203" t="s">
        <v>1044</v>
      </c>
    </row>
    <row r="204" spans="2:3" x14ac:dyDescent="0.2">
      <c r="B204" t="s">
        <v>947</v>
      </c>
      <c r="C204" t="s">
        <v>1045</v>
      </c>
    </row>
    <row r="205" spans="2:3" x14ac:dyDescent="0.2">
      <c r="B205" t="s">
        <v>948</v>
      </c>
      <c r="C205" t="s">
        <v>1046</v>
      </c>
    </row>
    <row r="206" spans="2:3" x14ac:dyDescent="0.2">
      <c r="B206" t="s">
        <v>949</v>
      </c>
      <c r="C206" t="s">
        <v>1047</v>
      </c>
    </row>
    <row r="207" spans="2:3" x14ac:dyDescent="0.2">
      <c r="B207" t="s">
        <v>589</v>
      </c>
      <c r="C207" t="s">
        <v>1048</v>
      </c>
    </row>
    <row r="208" spans="2:3" x14ac:dyDescent="0.2">
      <c r="B208" t="s">
        <v>850</v>
      </c>
      <c r="C208" t="s">
        <v>1049</v>
      </c>
    </row>
    <row r="209" spans="2:3" x14ac:dyDescent="0.2">
      <c r="B209" t="s">
        <v>950</v>
      </c>
      <c r="C209" t="s">
        <v>1050</v>
      </c>
    </row>
    <row r="210" spans="2:3" x14ac:dyDescent="0.2">
      <c r="B210" t="s">
        <v>947</v>
      </c>
      <c r="C210" t="s">
        <v>1051</v>
      </c>
    </row>
    <row r="211" spans="2:3" x14ac:dyDescent="0.2">
      <c r="B211" t="s">
        <v>526</v>
      </c>
      <c r="C211" t="s">
        <v>1052</v>
      </c>
    </row>
    <row r="212" spans="2:3" x14ac:dyDescent="0.2">
      <c r="B212" t="s">
        <v>951</v>
      </c>
      <c r="C212" t="s">
        <v>1053</v>
      </c>
    </row>
    <row r="213" spans="2:3" x14ac:dyDescent="0.2">
      <c r="B213" t="s">
        <v>212</v>
      </c>
      <c r="C213" t="s">
        <v>1054</v>
      </c>
    </row>
    <row r="214" spans="2:3" x14ac:dyDescent="0.2">
      <c r="B214" t="s">
        <v>875</v>
      </c>
      <c r="C214" t="s">
        <v>1055</v>
      </c>
    </row>
    <row r="215" spans="2:3" x14ac:dyDescent="0.2">
      <c r="B215" t="s">
        <v>952</v>
      </c>
      <c r="C215" t="s">
        <v>1056</v>
      </c>
    </row>
    <row r="216" spans="2:3" x14ac:dyDescent="0.2">
      <c r="B216" t="s">
        <v>233</v>
      </c>
      <c r="C216" t="s">
        <v>1057</v>
      </c>
    </row>
    <row r="217" spans="2:3" x14ac:dyDescent="0.2">
      <c r="B217" t="s">
        <v>953</v>
      </c>
      <c r="C217" t="s">
        <v>1058</v>
      </c>
    </row>
    <row r="218" spans="2:3" x14ac:dyDescent="0.2">
      <c r="B218" t="s">
        <v>954</v>
      </c>
      <c r="C218" t="s">
        <v>1059</v>
      </c>
    </row>
    <row r="219" spans="2:3" x14ac:dyDescent="0.2">
      <c r="B219" t="s">
        <v>955</v>
      </c>
      <c r="C219" t="s">
        <v>1060</v>
      </c>
    </row>
    <row r="220" spans="2:3" x14ac:dyDescent="0.2">
      <c r="B220" t="s">
        <v>956</v>
      </c>
      <c r="C220" t="s">
        <v>1061</v>
      </c>
    </row>
    <row r="221" spans="2:3" x14ac:dyDescent="0.2">
      <c r="B221" t="s">
        <v>957</v>
      </c>
      <c r="C221" t="s">
        <v>1062</v>
      </c>
    </row>
    <row r="222" spans="2:3" x14ac:dyDescent="0.2">
      <c r="B222" t="s">
        <v>399</v>
      </c>
      <c r="C222" t="s">
        <v>1063</v>
      </c>
    </row>
    <row r="223" spans="2:3" x14ac:dyDescent="0.2">
      <c r="B223" t="s">
        <v>890</v>
      </c>
      <c r="C223" t="s">
        <v>1064</v>
      </c>
    </row>
    <row r="224" spans="2:3" x14ac:dyDescent="0.2">
      <c r="B224" t="s">
        <v>958</v>
      </c>
      <c r="C224" t="s">
        <v>1065</v>
      </c>
    </row>
    <row r="225" spans="2:3" x14ac:dyDescent="0.2">
      <c r="B225" t="s">
        <v>958</v>
      </c>
      <c r="C225" t="s">
        <v>1066</v>
      </c>
    </row>
    <row r="226" spans="2:3" x14ac:dyDescent="0.2">
      <c r="B226" t="s">
        <v>959</v>
      </c>
      <c r="C226" t="s">
        <v>1067</v>
      </c>
    </row>
    <row r="227" spans="2:3" x14ac:dyDescent="0.2">
      <c r="B227" t="s">
        <v>960</v>
      </c>
      <c r="C227" t="s">
        <v>1068</v>
      </c>
    </row>
    <row r="228" spans="2:3" x14ac:dyDescent="0.2">
      <c r="B228" t="s">
        <v>961</v>
      </c>
      <c r="C228" t="s">
        <v>1069</v>
      </c>
    </row>
    <row r="229" spans="2:3" x14ac:dyDescent="0.2">
      <c r="B229" t="s">
        <v>960</v>
      </c>
      <c r="C229" t="s">
        <v>1070</v>
      </c>
    </row>
    <row r="230" spans="2:3" x14ac:dyDescent="0.2">
      <c r="B230" t="s">
        <v>954</v>
      </c>
      <c r="C230" t="s">
        <v>1071</v>
      </c>
    </row>
    <row r="231" spans="2:3" x14ac:dyDescent="0.2">
      <c r="B231" t="s">
        <v>394</v>
      </c>
      <c r="C231" t="s">
        <v>1072</v>
      </c>
    </row>
    <row r="232" spans="2:3" x14ac:dyDescent="0.2">
      <c r="B232" t="s">
        <v>962</v>
      </c>
      <c r="C232" t="s">
        <v>1073</v>
      </c>
    </row>
    <row r="233" spans="2:3" x14ac:dyDescent="0.2">
      <c r="B233" t="s">
        <v>302</v>
      </c>
      <c r="C233" t="s">
        <v>1074</v>
      </c>
    </row>
    <row r="234" spans="2:3" x14ac:dyDescent="0.2">
      <c r="B234" t="s">
        <v>957</v>
      </c>
      <c r="C234" t="s">
        <v>1075</v>
      </c>
    </row>
    <row r="235" spans="2:3" x14ac:dyDescent="0.2">
      <c r="B235" t="s">
        <v>250</v>
      </c>
      <c r="C235" t="s">
        <v>1076</v>
      </c>
    </row>
    <row r="236" spans="2:3" x14ac:dyDescent="0.2">
      <c r="B236" t="s">
        <v>142</v>
      </c>
      <c r="C236" t="s">
        <v>1077</v>
      </c>
    </row>
    <row r="237" spans="2:3" x14ac:dyDescent="0.2">
      <c r="B237" t="s">
        <v>925</v>
      </c>
      <c r="C237" t="s">
        <v>1078</v>
      </c>
    </row>
    <row r="238" spans="2:3" x14ac:dyDescent="0.2">
      <c r="B238" t="s">
        <v>963</v>
      </c>
      <c r="C238" t="s">
        <v>1079</v>
      </c>
    </row>
    <row r="239" spans="2:3" x14ac:dyDescent="0.2">
      <c r="B239" t="s">
        <v>964</v>
      </c>
      <c r="C239" t="s">
        <v>1080</v>
      </c>
    </row>
    <row r="240" spans="2:3" x14ac:dyDescent="0.2">
      <c r="B240" t="s">
        <v>317</v>
      </c>
      <c r="C240" t="s">
        <v>1081</v>
      </c>
    </row>
    <row r="241" spans="2:3" x14ac:dyDescent="0.2">
      <c r="B241" t="s">
        <v>965</v>
      </c>
      <c r="C241" t="s">
        <v>1082</v>
      </c>
    </row>
    <row r="242" spans="2:3" x14ac:dyDescent="0.2">
      <c r="B242" t="s">
        <v>966</v>
      </c>
      <c r="C242" t="s">
        <v>1083</v>
      </c>
    </row>
    <row r="243" spans="2:3" x14ac:dyDescent="0.2">
      <c r="B243" t="s">
        <v>239</v>
      </c>
      <c r="C243" t="s">
        <v>1084</v>
      </c>
    </row>
    <row r="244" spans="2:3" x14ac:dyDescent="0.2">
      <c r="B244" t="s">
        <v>195</v>
      </c>
      <c r="C244" t="s">
        <v>1085</v>
      </c>
    </row>
    <row r="245" spans="2:3" x14ac:dyDescent="0.2">
      <c r="B245" t="s">
        <v>967</v>
      </c>
      <c r="C245" t="s">
        <v>1086</v>
      </c>
    </row>
    <row r="246" spans="2:3" x14ac:dyDescent="0.2">
      <c r="B246" t="s">
        <v>968</v>
      </c>
      <c r="C246" t="s">
        <v>1087</v>
      </c>
    </row>
    <row r="247" spans="2:3" x14ac:dyDescent="0.2">
      <c r="B247" t="s">
        <v>206</v>
      </c>
      <c r="C247" t="s">
        <v>1088</v>
      </c>
    </row>
    <row r="248" spans="2:3" x14ac:dyDescent="0.2">
      <c r="B248" t="s">
        <v>206</v>
      </c>
      <c r="C248" t="s">
        <v>1089</v>
      </c>
    </row>
    <row r="249" spans="2:3" x14ac:dyDescent="0.2">
      <c r="B249" t="s">
        <v>902</v>
      </c>
      <c r="C249" t="s">
        <v>1090</v>
      </c>
    </row>
    <row r="250" spans="2:3" x14ac:dyDescent="0.2">
      <c r="B250" t="s">
        <v>969</v>
      </c>
      <c r="C250" t="s">
        <v>1091</v>
      </c>
    </row>
    <row r="251" spans="2:3" x14ac:dyDescent="0.2">
      <c r="B251" t="s">
        <v>416</v>
      </c>
      <c r="C251" t="s">
        <v>1092</v>
      </c>
    </row>
    <row r="252" spans="2:3" x14ac:dyDescent="0.2">
      <c r="B252" t="s">
        <v>940</v>
      </c>
      <c r="C252" t="s">
        <v>1093</v>
      </c>
    </row>
    <row r="253" spans="2:3" x14ac:dyDescent="0.2">
      <c r="B253" t="s">
        <v>970</v>
      </c>
      <c r="C253" t="s">
        <v>1094</v>
      </c>
    </row>
    <row r="254" spans="2:3" x14ac:dyDescent="0.2">
      <c r="B254" t="s">
        <v>968</v>
      </c>
      <c r="C254" t="s">
        <v>1095</v>
      </c>
    </row>
    <row r="255" spans="2:3" x14ac:dyDescent="0.2">
      <c r="B255" t="s">
        <v>971</v>
      </c>
      <c r="C255" t="s">
        <v>1096</v>
      </c>
    </row>
    <row r="256" spans="2:3" x14ac:dyDescent="0.2">
      <c r="B256" t="s">
        <v>460</v>
      </c>
      <c r="C256" t="s">
        <v>1097</v>
      </c>
    </row>
    <row r="257" spans="2:3" x14ac:dyDescent="0.2">
      <c r="B257" t="s">
        <v>906</v>
      </c>
      <c r="C257" t="s">
        <v>1098</v>
      </c>
    </row>
    <row r="258" spans="2:3" x14ac:dyDescent="0.2">
      <c r="B258" t="s">
        <v>517</v>
      </c>
      <c r="C258" t="s">
        <v>1099</v>
      </c>
    </row>
    <row r="259" spans="2:3" x14ac:dyDescent="0.2">
      <c r="B259" t="s">
        <v>416</v>
      </c>
      <c r="C259" t="s">
        <v>1100</v>
      </c>
    </row>
    <row r="260" spans="2:3" x14ac:dyDescent="0.2">
      <c r="B260" t="s">
        <v>693</v>
      </c>
      <c r="C260" t="s">
        <v>1101</v>
      </c>
    </row>
    <row r="261" spans="2:3" x14ac:dyDescent="0.2">
      <c r="B261" t="s">
        <v>968</v>
      </c>
      <c r="C261" t="s">
        <v>1102</v>
      </c>
    </row>
    <row r="262" spans="2:3" x14ac:dyDescent="0.2">
      <c r="B262" t="s">
        <v>972</v>
      </c>
      <c r="C262" t="s">
        <v>1103</v>
      </c>
    </row>
    <row r="263" spans="2:3" x14ac:dyDescent="0.2">
      <c r="B263" t="s">
        <v>605</v>
      </c>
      <c r="C263" t="s">
        <v>1104</v>
      </c>
    </row>
    <row r="264" spans="2:3" x14ac:dyDescent="0.2">
      <c r="B264" t="s">
        <v>911</v>
      </c>
      <c r="C264" t="s">
        <v>1105</v>
      </c>
    </row>
    <row r="265" spans="2:3" x14ac:dyDescent="0.2">
      <c r="B265" t="s">
        <v>973</v>
      </c>
      <c r="C265" t="s">
        <v>1106</v>
      </c>
    </row>
    <row r="266" spans="2:3" x14ac:dyDescent="0.2">
      <c r="B266" t="s">
        <v>974</v>
      </c>
      <c r="C266" t="s">
        <v>1107</v>
      </c>
    </row>
    <row r="267" spans="2:3" x14ac:dyDescent="0.2">
      <c r="B267" t="s">
        <v>968</v>
      </c>
      <c r="C267" t="s">
        <v>1108</v>
      </c>
    </row>
    <row r="268" spans="2:3" x14ac:dyDescent="0.2">
      <c r="B268" t="s">
        <v>915</v>
      </c>
      <c r="C268" t="s">
        <v>1109</v>
      </c>
    </row>
    <row r="269" spans="2:3" x14ac:dyDescent="0.2">
      <c r="B269" t="s">
        <v>975</v>
      </c>
      <c r="C269" t="s">
        <v>1110</v>
      </c>
    </row>
    <row r="270" spans="2:3" x14ac:dyDescent="0.2">
      <c r="B270" t="s">
        <v>99</v>
      </c>
      <c r="C270" t="s">
        <v>1111</v>
      </c>
    </row>
    <row r="271" spans="2:3" x14ac:dyDescent="0.2">
      <c r="B271" t="s">
        <v>212</v>
      </c>
      <c r="C271" t="s">
        <v>1112</v>
      </c>
    </row>
    <row r="272" spans="2:3" x14ac:dyDescent="0.2">
      <c r="B272" t="s">
        <v>976</v>
      </c>
      <c r="C272" t="s">
        <v>1113</v>
      </c>
    </row>
    <row r="273" spans="2:3" x14ac:dyDescent="0.2">
      <c r="B273" t="s">
        <v>255</v>
      </c>
      <c r="C273" t="s">
        <v>1114</v>
      </c>
    </row>
    <row r="274" spans="2:3" x14ac:dyDescent="0.2">
      <c r="B274" t="s">
        <v>212</v>
      </c>
      <c r="C274" t="s">
        <v>1115</v>
      </c>
    </row>
    <row r="275" spans="2:3" x14ac:dyDescent="0.2">
      <c r="B275" t="s">
        <v>212</v>
      </c>
      <c r="C275" t="s">
        <v>1116</v>
      </c>
    </row>
    <row r="276" spans="2:3" x14ac:dyDescent="0.2">
      <c r="B276" t="s">
        <v>51</v>
      </c>
      <c r="C276" t="s">
        <v>1117</v>
      </c>
    </row>
    <row r="277" spans="2:3" x14ac:dyDescent="0.2">
      <c r="B277" t="s">
        <v>678</v>
      </c>
      <c r="C277" t="s">
        <v>1118</v>
      </c>
    </row>
    <row r="278" spans="2:3" x14ac:dyDescent="0.2">
      <c r="B278" t="s">
        <v>173</v>
      </c>
      <c r="C278" t="s">
        <v>1119</v>
      </c>
    </row>
    <row r="279" spans="2:3" x14ac:dyDescent="0.2">
      <c r="B279" t="s">
        <v>963</v>
      </c>
      <c r="C279" t="s">
        <v>1120</v>
      </c>
    </row>
    <row r="280" spans="2:3" x14ac:dyDescent="0.2">
      <c r="B280" t="s">
        <v>977</v>
      </c>
      <c r="C280" t="s">
        <v>1121</v>
      </c>
    </row>
    <row r="281" spans="2:3" x14ac:dyDescent="0.2">
      <c r="B281" t="s">
        <v>678</v>
      </c>
      <c r="C281" t="s">
        <v>1122</v>
      </c>
    </row>
    <row r="282" spans="2:3" x14ac:dyDescent="0.2">
      <c r="B282" t="s">
        <v>652</v>
      </c>
      <c r="C282" t="s">
        <v>1123</v>
      </c>
    </row>
    <row r="283" spans="2:3" x14ac:dyDescent="0.2">
      <c r="B283" t="s">
        <v>307</v>
      </c>
      <c r="C283" t="s">
        <v>1124</v>
      </c>
    </row>
    <row r="284" spans="2:3" x14ac:dyDescent="0.2">
      <c r="B284" t="s">
        <v>773</v>
      </c>
      <c r="C284" t="s">
        <v>1125</v>
      </c>
    </row>
    <row r="285" spans="2:3" x14ac:dyDescent="0.2">
      <c r="B285" t="s">
        <v>978</v>
      </c>
      <c r="C285" t="s">
        <v>1126</v>
      </c>
    </row>
    <row r="286" spans="2:3" x14ac:dyDescent="0.2">
      <c r="B286" t="s">
        <v>939</v>
      </c>
      <c r="C286" t="s">
        <v>1127</v>
      </c>
    </row>
    <row r="287" spans="2:3" x14ac:dyDescent="0.2">
      <c r="B287" t="s">
        <v>979</v>
      </c>
      <c r="C287" t="s">
        <v>1128</v>
      </c>
    </row>
    <row r="288" spans="2:3" x14ac:dyDescent="0.2">
      <c r="B288" t="s">
        <v>195</v>
      </c>
      <c r="C288" t="s">
        <v>1129</v>
      </c>
    </row>
    <row r="289" spans="2:3" x14ac:dyDescent="0.2">
      <c r="B289" t="s">
        <v>980</v>
      </c>
      <c r="C289" t="s">
        <v>1130</v>
      </c>
    </row>
    <row r="290" spans="2:3" x14ac:dyDescent="0.2">
      <c r="B290" t="s">
        <v>599</v>
      </c>
      <c r="C290" t="s">
        <v>1131</v>
      </c>
    </row>
    <row r="291" spans="2:3" x14ac:dyDescent="0.2">
      <c r="B291" t="s">
        <v>939</v>
      </c>
      <c r="C291" t="s">
        <v>1132</v>
      </c>
    </row>
    <row r="292" spans="2:3" x14ac:dyDescent="0.2">
      <c r="B292" t="s">
        <v>939</v>
      </c>
      <c r="C292" t="s">
        <v>1133</v>
      </c>
    </row>
    <row r="293" spans="2:3" x14ac:dyDescent="0.2">
      <c r="B293" t="s">
        <v>981</v>
      </c>
      <c r="C293" t="s">
        <v>1134</v>
      </c>
    </row>
    <row r="294" spans="2:3" x14ac:dyDescent="0.2">
      <c r="B294" t="s">
        <v>894</v>
      </c>
      <c r="C294" t="s">
        <v>1135</v>
      </c>
    </row>
    <row r="295" spans="2:3" x14ac:dyDescent="0.2">
      <c r="B295" t="s">
        <v>982</v>
      </c>
      <c r="C295" t="s">
        <v>1136</v>
      </c>
    </row>
    <row r="296" spans="2:3" x14ac:dyDescent="0.2">
      <c r="B296" t="s">
        <v>983</v>
      </c>
      <c r="C296" t="s">
        <v>1137</v>
      </c>
    </row>
    <row r="297" spans="2:3" x14ac:dyDescent="0.2">
      <c r="B297" t="s">
        <v>939</v>
      </c>
      <c r="C297" t="s">
        <v>1138</v>
      </c>
    </row>
    <row r="298" spans="2:3" x14ac:dyDescent="0.2">
      <c r="B298" t="s">
        <v>343</v>
      </c>
      <c r="C298" t="s">
        <v>1139</v>
      </c>
    </row>
    <row r="299" spans="2:3" x14ac:dyDescent="0.2">
      <c r="B299" t="s">
        <v>382</v>
      </c>
      <c r="C299" t="s">
        <v>1140</v>
      </c>
    </row>
    <row r="300" spans="2:3" x14ac:dyDescent="0.2">
      <c r="B300" t="s">
        <v>173</v>
      </c>
      <c r="C300" t="s">
        <v>1141</v>
      </c>
    </row>
    <row r="301" spans="2:3" x14ac:dyDescent="0.2">
      <c r="B301" t="s">
        <v>984</v>
      </c>
      <c r="C301" t="s">
        <v>1142</v>
      </c>
    </row>
    <row r="302" spans="2:3" x14ac:dyDescent="0.2">
      <c r="B302" t="s">
        <v>985</v>
      </c>
      <c r="C302" t="s">
        <v>1143</v>
      </c>
    </row>
    <row r="303" spans="2:3" x14ac:dyDescent="0.2">
      <c r="B303" t="s">
        <v>939</v>
      </c>
      <c r="C303" t="s">
        <v>1144</v>
      </c>
    </row>
    <row r="304" spans="2:3" x14ac:dyDescent="0.2">
      <c r="B304" t="s">
        <v>939</v>
      </c>
      <c r="C304" t="s">
        <v>1145</v>
      </c>
    </row>
    <row r="305" spans="2:3" x14ac:dyDescent="0.2">
      <c r="B305" t="s">
        <v>986</v>
      </c>
      <c r="C305" t="s">
        <v>1146</v>
      </c>
    </row>
    <row r="306" spans="2:3" x14ac:dyDescent="0.2">
      <c r="B306" t="s">
        <v>323</v>
      </c>
      <c r="C306" t="s">
        <v>1147</v>
      </c>
    </row>
    <row r="307" spans="2:3" x14ac:dyDescent="0.2">
      <c r="B307" t="s">
        <v>584</v>
      </c>
      <c r="C307" t="s">
        <v>1148</v>
      </c>
    </row>
    <row r="308" spans="2:3" x14ac:dyDescent="0.2">
      <c r="B308" t="s">
        <v>987</v>
      </c>
      <c r="C308" t="s">
        <v>1149</v>
      </c>
    </row>
    <row r="309" spans="2:3" x14ac:dyDescent="0.2">
      <c r="B309" t="s">
        <v>988</v>
      </c>
      <c r="C309" t="s">
        <v>1150</v>
      </c>
    </row>
    <row r="310" spans="2:3" x14ac:dyDescent="0.2">
      <c r="B310" t="s">
        <v>989</v>
      </c>
      <c r="C310" t="s">
        <v>1151</v>
      </c>
    </row>
    <row r="311" spans="2:3" x14ac:dyDescent="0.2">
      <c r="B311" t="s">
        <v>703</v>
      </c>
      <c r="C311" t="s">
        <v>1152</v>
      </c>
    </row>
    <row r="312" spans="2:3" x14ac:dyDescent="0.2">
      <c r="B312" t="s">
        <v>370</v>
      </c>
      <c r="C312" t="s">
        <v>1153</v>
      </c>
    </row>
    <row r="313" spans="2:3" x14ac:dyDescent="0.2">
      <c r="B313" t="s">
        <v>554</v>
      </c>
      <c r="C313" t="s">
        <v>1154</v>
      </c>
    </row>
    <row r="314" spans="2:3" x14ac:dyDescent="0.2">
      <c r="B314" t="s">
        <v>642</v>
      </c>
      <c r="C314" t="s">
        <v>1155</v>
      </c>
    </row>
    <row r="315" spans="2:3" x14ac:dyDescent="0.2">
      <c r="B315" t="s">
        <v>990</v>
      </c>
      <c r="C315" t="s">
        <v>1156</v>
      </c>
    </row>
    <row r="316" spans="2:3" x14ac:dyDescent="0.2">
      <c r="B316" t="s">
        <v>490</v>
      </c>
      <c r="C316" t="s">
        <v>1157</v>
      </c>
    </row>
    <row r="317" spans="2:3" x14ac:dyDescent="0.2">
      <c r="B317" t="s">
        <v>991</v>
      </c>
      <c r="C317" t="s">
        <v>1158</v>
      </c>
    </row>
    <row r="318" spans="2:3" x14ac:dyDescent="0.2">
      <c r="B318" t="s">
        <v>992</v>
      </c>
      <c r="C318" t="s">
        <v>1159</v>
      </c>
    </row>
    <row r="319" spans="2:3" x14ac:dyDescent="0.2">
      <c r="B319" t="s">
        <v>993</v>
      </c>
      <c r="C319" t="s">
        <v>1160</v>
      </c>
    </row>
    <row r="320" spans="2:3" x14ac:dyDescent="0.2">
      <c r="B320" t="s">
        <v>939</v>
      </c>
      <c r="C320" t="s">
        <v>1161</v>
      </c>
    </row>
    <row r="321" spans="2:3" x14ac:dyDescent="0.2">
      <c r="B321" t="s">
        <v>994</v>
      </c>
      <c r="C321" t="s">
        <v>1162</v>
      </c>
    </row>
    <row r="322" spans="2:3" x14ac:dyDescent="0.2">
      <c r="B322" t="s">
        <v>554</v>
      </c>
      <c r="C322" t="s">
        <v>1163</v>
      </c>
    </row>
    <row r="323" spans="2:3" x14ac:dyDescent="0.2">
      <c r="B323" t="s">
        <v>995</v>
      </c>
      <c r="C323" t="s">
        <v>1164</v>
      </c>
    </row>
    <row r="324" spans="2:3" x14ac:dyDescent="0.2">
      <c r="B324" t="s">
        <v>276</v>
      </c>
      <c r="C324" t="s">
        <v>1165</v>
      </c>
    </row>
    <row r="325" spans="2:3" x14ac:dyDescent="0.2">
      <c r="B325" t="s">
        <v>460</v>
      </c>
      <c r="C325" t="s">
        <v>1166</v>
      </c>
    </row>
    <row r="326" spans="2:3" x14ac:dyDescent="0.2">
      <c r="B326" t="s">
        <v>849</v>
      </c>
      <c r="C326" t="s">
        <v>1167</v>
      </c>
    </row>
    <row r="327" spans="2:3" x14ac:dyDescent="0.2">
      <c r="B327" t="s">
        <v>996</v>
      </c>
      <c r="C327" t="s">
        <v>1168</v>
      </c>
    </row>
    <row r="328" spans="2:3" x14ac:dyDescent="0.2">
      <c r="B328" t="s">
        <v>206</v>
      </c>
      <c r="C328" t="s">
        <v>1169</v>
      </c>
    </row>
    <row r="329" spans="2:3" x14ac:dyDescent="0.2">
      <c r="B329" t="s">
        <v>479</v>
      </c>
      <c r="C329" t="s">
        <v>1170</v>
      </c>
    </row>
    <row r="330" spans="2:3" x14ac:dyDescent="0.2">
      <c r="B330" t="s">
        <v>939</v>
      </c>
      <c r="C330" t="s">
        <v>1171</v>
      </c>
    </row>
    <row r="331" spans="2:3" x14ac:dyDescent="0.2">
      <c r="B331" t="s">
        <v>206</v>
      </c>
      <c r="C331" t="s">
        <v>1172</v>
      </c>
    </row>
    <row r="332" spans="2:3" x14ac:dyDescent="0.2">
      <c r="B332" t="s">
        <v>997</v>
      </c>
      <c r="C332" t="s">
        <v>1173</v>
      </c>
    </row>
    <row r="333" spans="2:3" x14ac:dyDescent="0.2">
      <c r="B333" t="s">
        <v>206</v>
      </c>
      <c r="C333" t="s">
        <v>1174</v>
      </c>
    </row>
    <row r="334" spans="2:3" x14ac:dyDescent="0.2">
      <c r="B334" t="s">
        <v>894</v>
      </c>
      <c r="C334" t="s">
        <v>1175</v>
      </c>
    </row>
    <row r="335" spans="2:3" x14ac:dyDescent="0.2">
      <c r="B335" t="s">
        <v>998</v>
      </c>
      <c r="C335" t="s">
        <v>1176</v>
      </c>
    </row>
    <row r="336" spans="2:3" x14ac:dyDescent="0.2">
      <c r="B336" t="s">
        <v>999</v>
      </c>
      <c r="C336" t="s">
        <v>1177</v>
      </c>
    </row>
    <row r="337" spans="2:3" x14ac:dyDescent="0.2">
      <c r="B337" t="s">
        <v>1000</v>
      </c>
      <c r="C337" t="s">
        <v>1178</v>
      </c>
    </row>
    <row r="338" spans="2:3" x14ac:dyDescent="0.2">
      <c r="B338" t="s">
        <v>1001</v>
      </c>
      <c r="C338" t="s">
        <v>1179</v>
      </c>
    </row>
    <row r="339" spans="2:3" x14ac:dyDescent="0.2">
      <c r="B339" t="s">
        <v>998</v>
      </c>
      <c r="C339" t="s">
        <v>1180</v>
      </c>
    </row>
    <row r="340" spans="2:3" x14ac:dyDescent="0.2">
      <c r="B340" t="s">
        <v>1002</v>
      </c>
      <c r="C340" t="s">
        <v>1181</v>
      </c>
    </row>
    <row r="341" spans="2:3" x14ac:dyDescent="0.2">
      <c r="B341" t="s">
        <v>939</v>
      </c>
      <c r="C341" t="s">
        <v>1182</v>
      </c>
    </row>
    <row r="342" spans="2:3" x14ac:dyDescent="0.2">
      <c r="B342" t="s">
        <v>1003</v>
      </c>
      <c r="C342" t="s">
        <v>1183</v>
      </c>
    </row>
    <row r="343" spans="2:3" x14ac:dyDescent="0.2">
      <c r="B343" t="s">
        <v>206</v>
      </c>
      <c r="C343" t="s">
        <v>1184</v>
      </c>
    </row>
    <row r="344" spans="2:3" x14ac:dyDescent="0.2">
      <c r="B344" t="s">
        <v>1004</v>
      </c>
      <c r="C344" t="s">
        <v>1185</v>
      </c>
    </row>
    <row r="345" spans="2:3" x14ac:dyDescent="0.2">
      <c r="B345" t="s">
        <v>850</v>
      </c>
      <c r="C345" t="s">
        <v>1186</v>
      </c>
    </row>
    <row r="346" spans="2:3" x14ac:dyDescent="0.2">
      <c r="B346" t="s">
        <v>1005</v>
      </c>
    </row>
    <row r="347" spans="2:3" x14ac:dyDescent="0.2">
      <c r="B347" t="s">
        <v>1006</v>
      </c>
    </row>
    <row r="348" spans="2:3" x14ac:dyDescent="0.2">
      <c r="B348" t="s">
        <v>1007</v>
      </c>
    </row>
    <row r="349" spans="2:3" x14ac:dyDescent="0.2">
      <c r="B349" t="s">
        <v>1008</v>
      </c>
    </row>
    <row r="350" spans="2:3" x14ac:dyDescent="0.2">
      <c r="B350" t="s">
        <v>206</v>
      </c>
    </row>
    <row r="351" spans="2:3" x14ac:dyDescent="0.2">
      <c r="B351" t="s">
        <v>726</v>
      </c>
    </row>
    <row r="352" spans="2:3" x14ac:dyDescent="0.2">
      <c r="B352" t="s">
        <v>1009</v>
      </c>
    </row>
    <row r="353" spans="2:2" x14ac:dyDescent="0.2">
      <c r="B353" t="s">
        <v>975</v>
      </c>
    </row>
    <row r="354" spans="2:2" x14ac:dyDescent="0.2">
      <c r="B354" t="s">
        <v>1005</v>
      </c>
    </row>
    <row r="355" spans="2:2" x14ac:dyDescent="0.2">
      <c r="B355" t="s">
        <v>742</v>
      </c>
    </row>
    <row r="356" spans="2:2" x14ac:dyDescent="0.2">
      <c r="B356" t="s">
        <v>1006</v>
      </c>
    </row>
    <row r="357" spans="2:2" x14ac:dyDescent="0.2">
      <c r="B357" t="s">
        <v>181</v>
      </c>
    </row>
    <row r="358" spans="2:2" x14ac:dyDescent="0.2">
      <c r="B358" t="s">
        <v>220</v>
      </c>
    </row>
    <row r="359" spans="2:2" x14ac:dyDescent="0.2">
      <c r="B359" t="s">
        <v>956</v>
      </c>
    </row>
    <row r="360" spans="2:2" x14ac:dyDescent="0.2">
      <c r="B360" t="s">
        <v>1010</v>
      </c>
    </row>
    <row r="361" spans="2:2" x14ac:dyDescent="0.2">
      <c r="B361" t="s">
        <v>915</v>
      </c>
    </row>
    <row r="362" spans="2:2" x14ac:dyDescent="0.2">
      <c r="B362" t="s">
        <v>51</v>
      </c>
    </row>
    <row r="363" spans="2:2" x14ac:dyDescent="0.2">
      <c r="B363" t="s">
        <v>626</v>
      </c>
    </row>
    <row r="364" spans="2:2" x14ac:dyDescent="0.2">
      <c r="B364" t="s">
        <v>673</v>
      </c>
    </row>
    <row r="365" spans="2:2" x14ac:dyDescent="0.2">
      <c r="B365" t="s">
        <v>1011</v>
      </c>
    </row>
    <row r="366" spans="2:2" x14ac:dyDescent="0.2">
      <c r="B366" t="s">
        <v>904</v>
      </c>
    </row>
    <row r="367" spans="2:2" x14ac:dyDescent="0.2">
      <c r="B367" t="s">
        <v>953</v>
      </c>
    </row>
    <row r="368" spans="2:2" x14ac:dyDescent="0.2">
      <c r="B368" t="s">
        <v>1005</v>
      </c>
    </row>
    <row r="369" spans="2:2" x14ac:dyDescent="0.2">
      <c r="B369" t="s">
        <v>850</v>
      </c>
    </row>
    <row r="370" spans="2:2" x14ac:dyDescent="0.2">
      <c r="B370" t="s">
        <v>195</v>
      </c>
    </row>
    <row r="371" spans="2:2" x14ac:dyDescent="0.2">
      <c r="B371" t="s">
        <v>1012</v>
      </c>
    </row>
    <row r="372" spans="2:2" x14ac:dyDescent="0.2">
      <c r="B372" t="s">
        <v>195</v>
      </c>
    </row>
    <row r="373" spans="2:2" x14ac:dyDescent="0.2">
      <c r="B373" t="s">
        <v>122</v>
      </c>
    </row>
    <row r="374" spans="2:2" x14ac:dyDescent="0.2">
      <c r="B374" t="s">
        <v>1005</v>
      </c>
    </row>
    <row r="375" spans="2:2" x14ac:dyDescent="0.2">
      <c r="B375" t="s">
        <v>1004</v>
      </c>
    </row>
    <row r="376" spans="2:2" x14ac:dyDescent="0.2">
      <c r="B376" t="s">
        <v>152</v>
      </c>
    </row>
    <row r="377" spans="2:2" x14ac:dyDescent="0.2">
      <c r="B377" t="s">
        <v>370</v>
      </c>
    </row>
    <row r="378" spans="2:2" x14ac:dyDescent="0.2">
      <c r="B378" t="s">
        <v>255</v>
      </c>
    </row>
    <row r="379" spans="2:2" x14ac:dyDescent="0.2">
      <c r="B379" t="s">
        <v>1004</v>
      </c>
    </row>
    <row r="380" spans="2:2" x14ac:dyDescent="0.2">
      <c r="B380" t="s">
        <v>1005</v>
      </c>
    </row>
    <row r="381" spans="2:2" x14ac:dyDescent="0.2">
      <c r="B381" t="s">
        <v>307</v>
      </c>
    </row>
    <row r="382" spans="2:2" x14ac:dyDescent="0.2">
      <c r="B382" t="s">
        <v>915</v>
      </c>
    </row>
    <row r="383" spans="2:2" x14ac:dyDescent="0.2">
      <c r="B383" t="s">
        <v>405</v>
      </c>
    </row>
    <row r="384" spans="2:2" x14ac:dyDescent="0.2">
      <c r="B384" t="s">
        <v>1013</v>
      </c>
    </row>
    <row r="385" spans="2:2" x14ac:dyDescent="0.2">
      <c r="B385" t="s">
        <v>1014</v>
      </c>
    </row>
    <row r="386" spans="2:2" x14ac:dyDescent="0.2">
      <c r="B386" t="s">
        <v>1004</v>
      </c>
    </row>
    <row r="387" spans="2:2" x14ac:dyDescent="0.2">
      <c r="B387" t="s">
        <v>1005</v>
      </c>
    </row>
    <row r="388" spans="2:2" x14ac:dyDescent="0.2">
      <c r="B388" t="s">
        <v>1015</v>
      </c>
    </row>
    <row r="389" spans="2:2" x14ac:dyDescent="0.2">
      <c r="B389" t="s">
        <v>1016</v>
      </c>
    </row>
    <row r="390" spans="2:2" x14ac:dyDescent="0.2">
      <c r="B390" t="s">
        <v>307</v>
      </c>
    </row>
    <row r="391" spans="2:2" x14ac:dyDescent="0.2">
      <c r="B391" t="s">
        <v>1017</v>
      </c>
    </row>
    <row r="392" spans="2:2" x14ac:dyDescent="0.2">
      <c r="B392" t="s">
        <v>1011</v>
      </c>
    </row>
    <row r="393" spans="2:2" x14ac:dyDescent="0.2">
      <c r="B393" t="s">
        <v>1011</v>
      </c>
    </row>
    <row r="394" spans="2:2" x14ac:dyDescent="0.2">
      <c r="B394" t="s">
        <v>1009</v>
      </c>
    </row>
    <row r="395" spans="2:2" x14ac:dyDescent="0.2">
      <c r="B395" t="s">
        <v>1004</v>
      </c>
    </row>
    <row r="396" spans="2:2" x14ac:dyDescent="0.2">
      <c r="B396" t="s">
        <v>542</v>
      </c>
    </row>
    <row r="397" spans="2:2" x14ac:dyDescent="0.2">
      <c r="B397" t="s">
        <v>542</v>
      </c>
    </row>
    <row r="398" spans="2:2" x14ac:dyDescent="0.2">
      <c r="B398" t="s">
        <v>1018</v>
      </c>
    </row>
    <row r="399" spans="2:2" x14ac:dyDescent="0.2">
      <c r="B399" t="s">
        <v>950</v>
      </c>
    </row>
    <row r="400" spans="2:2" x14ac:dyDescent="0.2">
      <c r="B400" t="s">
        <v>189</v>
      </c>
    </row>
    <row r="401" spans="2:2" x14ac:dyDescent="0.2">
      <c r="B401" t="s">
        <v>773</v>
      </c>
    </row>
    <row r="402" spans="2:2" x14ac:dyDescent="0.2">
      <c r="B402" t="s">
        <v>944</v>
      </c>
    </row>
    <row r="403" spans="2:2" x14ac:dyDescent="0.2">
      <c r="B403" t="s">
        <v>1019</v>
      </c>
    </row>
    <row r="404" spans="2:2" x14ac:dyDescent="0.2">
      <c r="B404" t="s">
        <v>876</v>
      </c>
    </row>
    <row r="405" spans="2:2" x14ac:dyDescent="0.2">
      <c r="B405" t="s">
        <v>1020</v>
      </c>
    </row>
    <row r="406" spans="2:2" x14ac:dyDescent="0.2">
      <c r="B406" t="s">
        <v>206</v>
      </c>
    </row>
    <row r="407" spans="2:2" x14ac:dyDescent="0.2">
      <c r="B407" t="s">
        <v>1021</v>
      </c>
    </row>
    <row r="408" spans="2:2" x14ac:dyDescent="0.2">
      <c r="B408" t="s">
        <v>1019</v>
      </c>
    </row>
    <row r="409" spans="2:2" x14ac:dyDescent="0.2">
      <c r="B409" t="s">
        <v>1022</v>
      </c>
    </row>
    <row r="410" spans="2:2" x14ac:dyDescent="0.2">
      <c r="B410" t="s">
        <v>460</v>
      </c>
    </row>
    <row r="411" spans="2:2" x14ac:dyDescent="0.2">
      <c r="B411" t="s">
        <v>195</v>
      </c>
    </row>
    <row r="412" spans="2:2" x14ac:dyDescent="0.2">
      <c r="B412" t="s">
        <v>1023</v>
      </c>
    </row>
    <row r="413" spans="2:2" x14ac:dyDescent="0.2">
      <c r="B413" t="s">
        <v>1023</v>
      </c>
    </row>
    <row r="414" spans="2:2" x14ac:dyDescent="0.2">
      <c r="B414" t="s">
        <v>99</v>
      </c>
    </row>
    <row r="415" spans="2:2" x14ac:dyDescent="0.2">
      <c r="B415" t="s">
        <v>1004</v>
      </c>
    </row>
    <row r="416" spans="2:2" x14ac:dyDescent="0.2">
      <c r="B416" t="s">
        <v>1019</v>
      </c>
    </row>
    <row r="417" spans="2:2" x14ac:dyDescent="0.2">
      <c r="B417" t="s">
        <v>1024</v>
      </c>
    </row>
    <row r="418" spans="2:2" x14ac:dyDescent="0.2">
      <c r="B418" t="s">
        <v>1004</v>
      </c>
    </row>
    <row r="419" spans="2:2" x14ac:dyDescent="0.2">
      <c r="B419" t="s">
        <v>1025</v>
      </c>
    </row>
    <row r="420" spans="2:2" x14ac:dyDescent="0.2">
      <c r="B420" t="s">
        <v>74</v>
      </c>
    </row>
    <row r="421" spans="2:2" x14ac:dyDescent="0.2">
      <c r="B421" t="s">
        <v>1026</v>
      </c>
    </row>
    <row r="422" spans="2:2" x14ac:dyDescent="0.2">
      <c r="B422" t="s">
        <v>980</v>
      </c>
    </row>
    <row r="423" spans="2:2" x14ac:dyDescent="0.2">
      <c r="B423" t="s">
        <v>1027</v>
      </c>
    </row>
    <row r="424" spans="2:2" x14ac:dyDescent="0.2">
      <c r="B424" t="s">
        <v>1028</v>
      </c>
    </row>
    <row r="425" spans="2:2" x14ac:dyDescent="0.2">
      <c r="B425" t="s">
        <v>1029</v>
      </c>
    </row>
    <row r="426" spans="2:2" x14ac:dyDescent="0.2">
      <c r="B426" t="s">
        <v>1030</v>
      </c>
    </row>
    <row r="427" spans="2:2" x14ac:dyDescent="0.2">
      <c r="B427" t="s">
        <v>1031</v>
      </c>
    </row>
    <row r="428" spans="2:2" x14ac:dyDescent="0.2">
      <c r="B428" t="s">
        <v>1032</v>
      </c>
    </row>
    <row r="429" spans="2:2" x14ac:dyDescent="0.2">
      <c r="B429" t="s">
        <v>206</v>
      </c>
    </row>
    <row r="430" spans="2:2" x14ac:dyDescent="0.2">
      <c r="B430" t="s">
        <v>1019</v>
      </c>
    </row>
    <row r="431" spans="2:2" x14ac:dyDescent="0.2">
      <c r="B431" t="s">
        <v>1033</v>
      </c>
    </row>
    <row r="432" spans="2:2" x14ac:dyDescent="0.2">
      <c r="B432" t="s">
        <v>915</v>
      </c>
    </row>
    <row r="433" spans="2:2" x14ac:dyDescent="0.2">
      <c r="B433" t="s">
        <v>796</v>
      </c>
    </row>
    <row r="434" spans="2:2" x14ac:dyDescent="0.2">
      <c r="B434" t="s">
        <v>276</v>
      </c>
    </row>
    <row r="435" spans="2:2" x14ac:dyDescent="0.2">
      <c r="B435" t="s">
        <v>939</v>
      </c>
    </row>
    <row r="436" spans="2:2" x14ac:dyDescent="0.2">
      <c r="B436" t="s">
        <v>1034</v>
      </c>
    </row>
    <row r="437" spans="2:2" x14ac:dyDescent="0.2">
      <c r="B437" t="s">
        <v>852</v>
      </c>
    </row>
    <row r="438" spans="2:2" x14ac:dyDescent="0.2">
      <c r="B438" t="s">
        <v>914</v>
      </c>
    </row>
    <row r="439" spans="2:2" x14ac:dyDescent="0.2">
      <c r="B439" t="s">
        <v>1035</v>
      </c>
    </row>
    <row r="440" spans="2:2" x14ac:dyDescent="0.2">
      <c r="B440" t="s">
        <v>1036</v>
      </c>
    </row>
    <row r="441" spans="2:2" x14ac:dyDescent="0.2">
      <c r="B441" t="s">
        <v>914</v>
      </c>
    </row>
    <row r="442" spans="2:2" x14ac:dyDescent="0.2">
      <c r="B442" t="s">
        <v>866</v>
      </c>
    </row>
    <row r="443" spans="2:2" x14ac:dyDescent="0.2">
      <c r="B443" t="s">
        <v>1037</v>
      </c>
    </row>
    <row r="444" spans="2:2" x14ac:dyDescent="0.2">
      <c r="B444" t="s">
        <v>1038</v>
      </c>
    </row>
    <row r="445" spans="2:2" x14ac:dyDescent="0.2">
      <c r="B445" t="s">
        <v>271</v>
      </c>
    </row>
    <row r="446" spans="2:2" x14ac:dyDescent="0.2">
      <c r="B446" t="s">
        <v>1039</v>
      </c>
    </row>
    <row r="447" spans="2:2" x14ac:dyDescent="0.2">
      <c r="B447" t="s">
        <v>526</v>
      </c>
    </row>
    <row r="448" spans="2:2" x14ac:dyDescent="0.2">
      <c r="B448" t="s">
        <v>220</v>
      </c>
    </row>
    <row r="449" spans="2:2" x14ac:dyDescent="0.2">
      <c r="B449" t="s">
        <v>1039</v>
      </c>
    </row>
    <row r="450" spans="2:2" x14ac:dyDescent="0.2">
      <c r="B450" t="s">
        <v>79</v>
      </c>
    </row>
    <row r="451" spans="2:2" x14ac:dyDescent="0.2">
      <c r="B451" t="s">
        <v>1040</v>
      </c>
    </row>
    <row r="452" spans="2:2" x14ac:dyDescent="0.2">
      <c r="B452" t="s">
        <v>773</v>
      </c>
    </row>
    <row r="453" spans="2:2" x14ac:dyDescent="0.2">
      <c r="B453" t="s">
        <v>542</v>
      </c>
    </row>
    <row r="454" spans="2:2" x14ac:dyDescent="0.2">
      <c r="B454" t="s">
        <v>206</v>
      </c>
    </row>
    <row r="455" spans="2:2" x14ac:dyDescent="0.2">
      <c r="B455" t="s">
        <v>206</v>
      </c>
    </row>
    <row r="456" spans="2:2" x14ac:dyDescent="0.2">
      <c r="B456" t="s">
        <v>1041</v>
      </c>
    </row>
    <row r="457" spans="2:2" x14ac:dyDescent="0.2">
      <c r="B457" t="s">
        <v>1042</v>
      </c>
    </row>
    <row r="458" spans="2:2" x14ac:dyDescent="0.2">
      <c r="B458" t="s">
        <v>206</v>
      </c>
    </row>
    <row r="459" spans="2:2" x14ac:dyDescent="0.2">
      <c r="B459" t="s">
        <v>389</v>
      </c>
    </row>
    <row r="460" spans="2:2" x14ac:dyDescent="0.2">
      <c r="B460" t="s">
        <v>1043</v>
      </c>
    </row>
    <row r="461" spans="2:2" x14ac:dyDescent="0.2">
      <c r="B461" t="s">
        <v>206</v>
      </c>
    </row>
    <row r="462" spans="2:2" x14ac:dyDescent="0.2">
      <c r="B462" t="s">
        <v>564</v>
      </c>
    </row>
    <row r="463" spans="2:2" x14ac:dyDescent="0.2">
      <c r="B463" t="s">
        <v>657</v>
      </c>
    </row>
    <row r="464" spans="2:2" x14ac:dyDescent="0.2">
      <c r="B464" t="s">
        <v>206</v>
      </c>
    </row>
    <row r="465" spans="2:2" x14ac:dyDescent="0.2">
      <c r="B465" t="s">
        <v>981</v>
      </c>
    </row>
    <row r="466" spans="2:2" x14ac:dyDescent="0.2">
      <c r="B466" t="s">
        <v>1044</v>
      </c>
    </row>
    <row r="467" spans="2:2" x14ac:dyDescent="0.2">
      <c r="B467" t="s">
        <v>1045</v>
      </c>
    </row>
    <row r="468" spans="2:2" x14ac:dyDescent="0.2">
      <c r="B468" t="s">
        <v>950</v>
      </c>
    </row>
    <row r="469" spans="2:2" x14ac:dyDescent="0.2">
      <c r="B469" t="s">
        <v>1046</v>
      </c>
    </row>
    <row r="470" spans="2:2" x14ac:dyDescent="0.2">
      <c r="B470" t="s">
        <v>1047</v>
      </c>
    </row>
    <row r="471" spans="2:2" x14ac:dyDescent="0.2">
      <c r="B471" t="s">
        <v>1048</v>
      </c>
    </row>
    <row r="472" spans="2:2" x14ac:dyDescent="0.2">
      <c r="B472" t="s">
        <v>768</v>
      </c>
    </row>
    <row r="473" spans="2:2" x14ac:dyDescent="0.2">
      <c r="B473" t="s">
        <v>870</v>
      </c>
    </row>
    <row r="474" spans="2:2" x14ac:dyDescent="0.2">
      <c r="B474" t="s">
        <v>915</v>
      </c>
    </row>
    <row r="475" spans="2:2" x14ac:dyDescent="0.2">
      <c r="B475" t="s">
        <v>1049</v>
      </c>
    </row>
    <row r="476" spans="2:2" x14ac:dyDescent="0.2">
      <c r="B476" t="s">
        <v>1049</v>
      </c>
    </row>
    <row r="477" spans="2:2" x14ac:dyDescent="0.2">
      <c r="B477" t="s">
        <v>1050</v>
      </c>
    </row>
    <row r="478" spans="2:2" x14ac:dyDescent="0.2">
      <c r="B478" t="s">
        <v>421</v>
      </c>
    </row>
    <row r="479" spans="2:2" x14ac:dyDescent="0.2">
      <c r="B479" t="s">
        <v>616</v>
      </c>
    </row>
    <row r="480" spans="2:2" x14ac:dyDescent="0.2">
      <c r="B480" t="s">
        <v>1049</v>
      </c>
    </row>
    <row r="481" spans="2:2" x14ac:dyDescent="0.2">
      <c r="B481" t="s">
        <v>1049</v>
      </c>
    </row>
    <row r="482" spans="2:2" x14ac:dyDescent="0.2">
      <c r="B482" t="s">
        <v>354</v>
      </c>
    </row>
    <row r="483" spans="2:2" x14ac:dyDescent="0.2">
      <c r="B483" t="s">
        <v>927</v>
      </c>
    </row>
    <row r="484" spans="2:2" x14ac:dyDescent="0.2">
      <c r="B484" t="s">
        <v>547</v>
      </c>
    </row>
    <row r="485" spans="2:2" x14ac:dyDescent="0.2">
      <c r="B485" t="s">
        <v>1010</v>
      </c>
    </row>
    <row r="486" spans="2:2" x14ac:dyDescent="0.2">
      <c r="B486" t="s">
        <v>1051</v>
      </c>
    </row>
    <row r="487" spans="2:2" x14ac:dyDescent="0.2">
      <c r="B487" t="s">
        <v>1049</v>
      </c>
    </row>
    <row r="488" spans="2:2" x14ac:dyDescent="0.2">
      <c r="B488" t="s">
        <v>195</v>
      </c>
    </row>
    <row r="489" spans="2:2" x14ac:dyDescent="0.2">
      <c r="B489" t="s">
        <v>973</v>
      </c>
    </row>
    <row r="490" spans="2:2" x14ac:dyDescent="0.2">
      <c r="B490" t="s">
        <v>1049</v>
      </c>
    </row>
    <row r="491" spans="2:2" x14ac:dyDescent="0.2">
      <c r="B491" t="s">
        <v>980</v>
      </c>
    </row>
    <row r="492" spans="2:2" x14ac:dyDescent="0.2">
      <c r="B492" t="s">
        <v>1052</v>
      </c>
    </row>
    <row r="493" spans="2:2" x14ac:dyDescent="0.2">
      <c r="B493" t="s">
        <v>1053</v>
      </c>
    </row>
    <row r="494" spans="2:2" x14ac:dyDescent="0.2">
      <c r="B494" t="s">
        <v>796</v>
      </c>
    </row>
    <row r="495" spans="2:2" x14ac:dyDescent="0.2">
      <c r="B495" t="s">
        <v>158</v>
      </c>
    </row>
    <row r="496" spans="2:2" x14ac:dyDescent="0.2">
      <c r="B496" t="s">
        <v>416</v>
      </c>
    </row>
    <row r="497" spans="2:2" x14ac:dyDescent="0.2">
      <c r="B497" t="s">
        <v>1054</v>
      </c>
    </row>
    <row r="498" spans="2:2" x14ac:dyDescent="0.2">
      <c r="B498" t="s">
        <v>1055</v>
      </c>
    </row>
    <row r="499" spans="2:2" x14ac:dyDescent="0.2">
      <c r="B499" t="s">
        <v>1056</v>
      </c>
    </row>
    <row r="500" spans="2:2" x14ac:dyDescent="0.2">
      <c r="B500" t="s">
        <v>1049</v>
      </c>
    </row>
    <row r="501" spans="2:2" x14ac:dyDescent="0.2">
      <c r="B501" t="s">
        <v>1057</v>
      </c>
    </row>
    <row r="502" spans="2:2" x14ac:dyDescent="0.2">
      <c r="B502" t="s">
        <v>1055</v>
      </c>
    </row>
    <row r="503" spans="2:2" x14ac:dyDescent="0.2">
      <c r="B503" t="s">
        <v>1058</v>
      </c>
    </row>
    <row r="504" spans="2:2" x14ac:dyDescent="0.2">
      <c r="B504" t="s">
        <v>1059</v>
      </c>
    </row>
    <row r="505" spans="2:2" x14ac:dyDescent="0.2">
      <c r="B505" t="s">
        <v>1060</v>
      </c>
    </row>
    <row r="506" spans="2:2" x14ac:dyDescent="0.2">
      <c r="B506" t="s">
        <v>994</v>
      </c>
    </row>
    <row r="507" spans="2:2" x14ac:dyDescent="0.2">
      <c r="B507" t="s">
        <v>297</v>
      </c>
    </row>
    <row r="508" spans="2:2" x14ac:dyDescent="0.2">
      <c r="B508" t="s">
        <v>1019</v>
      </c>
    </row>
    <row r="509" spans="2:2" x14ac:dyDescent="0.2">
      <c r="B509" t="s">
        <v>1061</v>
      </c>
    </row>
    <row r="510" spans="2:2" x14ac:dyDescent="0.2">
      <c r="B510" t="s">
        <v>1062</v>
      </c>
    </row>
    <row r="511" spans="2:2" x14ac:dyDescent="0.2">
      <c r="B511" t="s">
        <v>348</v>
      </c>
    </row>
    <row r="512" spans="2:2" x14ac:dyDescent="0.2">
      <c r="B512" t="s">
        <v>1049</v>
      </c>
    </row>
    <row r="513" spans="2:2" x14ac:dyDescent="0.2">
      <c r="B513" t="s">
        <v>569</v>
      </c>
    </row>
    <row r="514" spans="2:2" x14ac:dyDescent="0.2">
      <c r="B514" t="s">
        <v>348</v>
      </c>
    </row>
    <row r="515" spans="2:2" x14ac:dyDescent="0.2">
      <c r="B515" t="s">
        <v>1063</v>
      </c>
    </row>
    <row r="516" spans="2:2" x14ac:dyDescent="0.2">
      <c r="B516" t="s">
        <v>1049</v>
      </c>
    </row>
    <row r="517" spans="2:2" x14ac:dyDescent="0.2">
      <c r="B517" t="s">
        <v>1064</v>
      </c>
    </row>
    <row r="518" spans="2:2" x14ac:dyDescent="0.2">
      <c r="B518" t="s">
        <v>683</v>
      </c>
    </row>
    <row r="519" spans="2:2" x14ac:dyDescent="0.2">
      <c r="B519" t="s">
        <v>1065</v>
      </c>
    </row>
    <row r="520" spans="2:2" x14ac:dyDescent="0.2">
      <c r="B520" t="s">
        <v>849</v>
      </c>
    </row>
    <row r="521" spans="2:2" x14ac:dyDescent="0.2">
      <c r="B521" t="s">
        <v>74</v>
      </c>
    </row>
    <row r="522" spans="2:2" x14ac:dyDescent="0.2">
      <c r="B522" t="s">
        <v>913</v>
      </c>
    </row>
    <row r="523" spans="2:2" x14ac:dyDescent="0.2">
      <c r="B523" t="s">
        <v>1066</v>
      </c>
    </row>
    <row r="524" spans="2:2" x14ac:dyDescent="0.2">
      <c r="B524" t="s">
        <v>1064</v>
      </c>
    </row>
    <row r="525" spans="2:2" x14ac:dyDescent="0.2">
      <c r="B525" t="s">
        <v>1004</v>
      </c>
    </row>
    <row r="526" spans="2:2" x14ac:dyDescent="0.2">
      <c r="B526" t="s">
        <v>1067</v>
      </c>
    </row>
    <row r="527" spans="2:2" x14ac:dyDescent="0.2">
      <c r="B527" t="s">
        <v>902</v>
      </c>
    </row>
    <row r="528" spans="2:2" x14ac:dyDescent="0.2">
      <c r="B528" t="s">
        <v>902</v>
      </c>
    </row>
    <row r="529" spans="2:2" x14ac:dyDescent="0.2">
      <c r="B529" t="s">
        <v>74</v>
      </c>
    </row>
    <row r="530" spans="2:2" x14ac:dyDescent="0.2">
      <c r="B530" t="s">
        <v>1068</v>
      </c>
    </row>
    <row r="531" spans="2:2" x14ac:dyDescent="0.2">
      <c r="B531" t="s">
        <v>1069</v>
      </c>
    </row>
    <row r="532" spans="2:2" x14ac:dyDescent="0.2">
      <c r="B532" t="s">
        <v>1070</v>
      </c>
    </row>
    <row r="533" spans="2:2" x14ac:dyDescent="0.2">
      <c r="B533" t="s">
        <v>918</v>
      </c>
    </row>
    <row r="534" spans="2:2" x14ac:dyDescent="0.2">
      <c r="B534" t="s">
        <v>517</v>
      </c>
    </row>
    <row r="535" spans="2:2" x14ac:dyDescent="0.2">
      <c r="B535" t="s">
        <v>99</v>
      </c>
    </row>
    <row r="536" spans="2:2" x14ac:dyDescent="0.2">
      <c r="B536" t="s">
        <v>99</v>
      </c>
    </row>
    <row r="537" spans="2:2" x14ac:dyDescent="0.2">
      <c r="B537" t="s">
        <v>181</v>
      </c>
    </row>
    <row r="538" spans="2:2" x14ac:dyDescent="0.2">
      <c r="B538" t="s">
        <v>99</v>
      </c>
    </row>
    <row r="539" spans="2:2" x14ac:dyDescent="0.2">
      <c r="B539" t="s">
        <v>1071</v>
      </c>
    </row>
    <row r="540" spans="2:2" x14ac:dyDescent="0.2">
      <c r="B540" t="s">
        <v>99</v>
      </c>
    </row>
    <row r="541" spans="2:2" x14ac:dyDescent="0.2">
      <c r="B541" t="s">
        <v>953</v>
      </c>
    </row>
    <row r="542" spans="2:2" x14ac:dyDescent="0.2">
      <c r="B542" t="s">
        <v>99</v>
      </c>
    </row>
    <row r="543" spans="2:2" x14ac:dyDescent="0.2">
      <c r="B543" t="s">
        <v>904</v>
      </c>
    </row>
    <row r="544" spans="2:2" x14ac:dyDescent="0.2">
      <c r="B544" t="s">
        <v>99</v>
      </c>
    </row>
    <row r="545" spans="2:2" x14ac:dyDescent="0.2">
      <c r="B545" t="s">
        <v>904</v>
      </c>
    </row>
    <row r="546" spans="2:2" x14ac:dyDescent="0.2">
      <c r="B546" t="s">
        <v>99</v>
      </c>
    </row>
    <row r="547" spans="2:2" x14ac:dyDescent="0.2">
      <c r="B547" t="s">
        <v>122</v>
      </c>
    </row>
    <row r="548" spans="2:2" x14ac:dyDescent="0.2">
      <c r="B548" t="s">
        <v>122</v>
      </c>
    </row>
    <row r="549" spans="2:2" x14ac:dyDescent="0.2">
      <c r="B549" t="s">
        <v>117</v>
      </c>
    </row>
    <row r="550" spans="2:2" x14ac:dyDescent="0.2">
      <c r="B550" t="s">
        <v>1072</v>
      </c>
    </row>
    <row r="551" spans="2:2" x14ac:dyDescent="0.2">
      <c r="B551" t="s">
        <v>490</v>
      </c>
    </row>
    <row r="552" spans="2:2" x14ac:dyDescent="0.2">
      <c r="B552" t="s">
        <v>490</v>
      </c>
    </row>
    <row r="553" spans="2:2" x14ac:dyDescent="0.2">
      <c r="B553" t="s">
        <v>220</v>
      </c>
    </row>
    <row r="554" spans="2:2" x14ac:dyDescent="0.2">
      <c r="B554" t="s">
        <v>894</v>
      </c>
    </row>
    <row r="555" spans="2:2" x14ac:dyDescent="0.2">
      <c r="B555" t="s">
        <v>982</v>
      </c>
    </row>
    <row r="556" spans="2:2" x14ac:dyDescent="0.2">
      <c r="B556" t="s">
        <v>1073</v>
      </c>
    </row>
    <row r="557" spans="2:2" x14ac:dyDescent="0.2">
      <c r="B557" t="s">
        <v>1074</v>
      </c>
    </row>
    <row r="558" spans="2:2" x14ac:dyDescent="0.2">
      <c r="B558" t="s">
        <v>338</v>
      </c>
    </row>
    <row r="559" spans="2:2" x14ac:dyDescent="0.2">
      <c r="B559" t="s">
        <v>1075</v>
      </c>
    </row>
    <row r="560" spans="2:2" x14ac:dyDescent="0.2">
      <c r="B560" t="s">
        <v>517</v>
      </c>
    </row>
    <row r="561" spans="2:2" x14ac:dyDescent="0.2">
      <c r="B561" t="s">
        <v>1074</v>
      </c>
    </row>
    <row r="562" spans="2:2" x14ac:dyDescent="0.2">
      <c r="B562" t="s">
        <v>94</v>
      </c>
    </row>
    <row r="563" spans="2:2" x14ac:dyDescent="0.2">
      <c r="B563" t="s">
        <v>1076</v>
      </c>
    </row>
    <row r="564" spans="2:2" x14ac:dyDescent="0.2">
      <c r="B564" t="s">
        <v>1077</v>
      </c>
    </row>
    <row r="565" spans="2:2" x14ac:dyDescent="0.2">
      <c r="B565" t="s">
        <v>1078</v>
      </c>
    </row>
    <row r="566" spans="2:2" x14ac:dyDescent="0.2">
      <c r="B566" t="s">
        <v>79</v>
      </c>
    </row>
    <row r="567" spans="2:2" x14ac:dyDescent="0.2">
      <c r="B567" t="s">
        <v>195</v>
      </c>
    </row>
    <row r="568" spans="2:2" x14ac:dyDescent="0.2">
      <c r="B568" t="s">
        <v>152</v>
      </c>
    </row>
    <row r="569" spans="2:2" x14ac:dyDescent="0.2">
      <c r="B569" t="s">
        <v>332</v>
      </c>
    </row>
    <row r="570" spans="2:2" x14ac:dyDescent="0.2">
      <c r="B570" t="s">
        <v>1073</v>
      </c>
    </row>
    <row r="571" spans="2:2" x14ac:dyDescent="0.2">
      <c r="B571" t="s">
        <v>1079</v>
      </c>
    </row>
    <row r="572" spans="2:2" x14ac:dyDescent="0.2">
      <c r="B572" t="s">
        <v>1080</v>
      </c>
    </row>
    <row r="573" spans="2:2" x14ac:dyDescent="0.2">
      <c r="B573" t="s">
        <v>1081</v>
      </c>
    </row>
    <row r="574" spans="2:2" x14ac:dyDescent="0.2">
      <c r="B574" t="s">
        <v>1082</v>
      </c>
    </row>
    <row r="575" spans="2:2" x14ac:dyDescent="0.2">
      <c r="B575" t="s">
        <v>1083</v>
      </c>
    </row>
    <row r="576" spans="2:2" x14ac:dyDescent="0.2">
      <c r="B576" t="s">
        <v>69</v>
      </c>
    </row>
    <row r="577" spans="2:2" x14ac:dyDescent="0.2">
      <c r="B577" t="s">
        <v>1084</v>
      </c>
    </row>
    <row r="578" spans="2:2" x14ac:dyDescent="0.2">
      <c r="B578" t="s">
        <v>954</v>
      </c>
    </row>
    <row r="579" spans="2:2" x14ac:dyDescent="0.2">
      <c r="B579" t="s">
        <v>941</v>
      </c>
    </row>
    <row r="580" spans="2:2" x14ac:dyDescent="0.2">
      <c r="B580" t="s">
        <v>1085</v>
      </c>
    </row>
    <row r="581" spans="2:2" x14ac:dyDescent="0.2">
      <c r="B581" t="s">
        <v>973</v>
      </c>
    </row>
    <row r="582" spans="2:2" x14ac:dyDescent="0.2">
      <c r="B582" t="s">
        <v>1086</v>
      </c>
    </row>
    <row r="583" spans="2:2" x14ac:dyDescent="0.2">
      <c r="B583" t="s">
        <v>61</v>
      </c>
    </row>
    <row r="584" spans="2:2" x14ac:dyDescent="0.2">
      <c r="B584" t="s">
        <v>61</v>
      </c>
    </row>
    <row r="585" spans="2:2" x14ac:dyDescent="0.2">
      <c r="B585" t="s">
        <v>1087</v>
      </c>
    </row>
    <row r="586" spans="2:2" x14ac:dyDescent="0.2">
      <c r="B586" t="s">
        <v>61</v>
      </c>
    </row>
    <row r="587" spans="2:2" x14ac:dyDescent="0.2">
      <c r="B587" t="s">
        <v>354</v>
      </c>
    </row>
    <row r="588" spans="2:2" x14ac:dyDescent="0.2">
      <c r="B588" t="s">
        <v>1088</v>
      </c>
    </row>
    <row r="589" spans="2:2" x14ac:dyDescent="0.2">
      <c r="B589" t="s">
        <v>1088</v>
      </c>
    </row>
    <row r="590" spans="2:2" x14ac:dyDescent="0.2">
      <c r="B590" t="s">
        <v>1089</v>
      </c>
    </row>
    <row r="591" spans="2:2" x14ac:dyDescent="0.2">
      <c r="B591" t="s">
        <v>1090</v>
      </c>
    </row>
    <row r="592" spans="2:2" x14ac:dyDescent="0.2">
      <c r="B592" t="s">
        <v>876</v>
      </c>
    </row>
    <row r="593" spans="2:2" x14ac:dyDescent="0.2">
      <c r="B593" t="s">
        <v>876</v>
      </c>
    </row>
    <row r="594" spans="2:2" x14ac:dyDescent="0.2">
      <c r="B594" t="s">
        <v>206</v>
      </c>
    </row>
    <row r="595" spans="2:2" x14ac:dyDescent="0.2">
      <c r="B595" t="s">
        <v>1088</v>
      </c>
    </row>
    <row r="596" spans="2:2" x14ac:dyDescent="0.2">
      <c r="B596" t="s">
        <v>1091</v>
      </c>
    </row>
    <row r="597" spans="2:2" x14ac:dyDescent="0.2">
      <c r="B597" t="s">
        <v>1088</v>
      </c>
    </row>
    <row r="598" spans="2:2" x14ac:dyDescent="0.2">
      <c r="B598" t="s">
        <v>446</v>
      </c>
    </row>
    <row r="599" spans="2:2" x14ac:dyDescent="0.2">
      <c r="B599" t="s">
        <v>1092</v>
      </c>
    </row>
    <row r="600" spans="2:2" x14ac:dyDescent="0.2">
      <c r="B600" t="s">
        <v>377</v>
      </c>
    </row>
    <row r="601" spans="2:2" x14ac:dyDescent="0.2">
      <c r="B601" t="s">
        <v>731</v>
      </c>
    </row>
    <row r="602" spans="2:2" x14ac:dyDescent="0.2">
      <c r="B602" t="s">
        <v>1093</v>
      </c>
    </row>
    <row r="603" spans="2:2" x14ac:dyDescent="0.2">
      <c r="B603" t="s">
        <v>953</v>
      </c>
    </row>
    <row r="604" spans="2:2" x14ac:dyDescent="0.2">
      <c r="B604" t="s">
        <v>953</v>
      </c>
    </row>
    <row r="605" spans="2:2" x14ac:dyDescent="0.2">
      <c r="B605" t="s">
        <v>906</v>
      </c>
    </row>
    <row r="606" spans="2:2" x14ac:dyDescent="0.2">
      <c r="B606" t="s">
        <v>906</v>
      </c>
    </row>
    <row r="607" spans="2:2" x14ac:dyDescent="0.2">
      <c r="B607" t="s">
        <v>1094</v>
      </c>
    </row>
    <row r="608" spans="2:2" x14ac:dyDescent="0.2">
      <c r="B608" t="s">
        <v>579</v>
      </c>
    </row>
    <row r="609" spans="2:2" x14ac:dyDescent="0.2">
      <c r="B609" t="s">
        <v>875</v>
      </c>
    </row>
    <row r="610" spans="2:2" x14ac:dyDescent="0.2">
      <c r="B610" t="s">
        <v>953</v>
      </c>
    </row>
    <row r="611" spans="2:2" x14ac:dyDescent="0.2">
      <c r="B611" t="s">
        <v>953</v>
      </c>
    </row>
    <row r="612" spans="2:2" x14ac:dyDescent="0.2">
      <c r="B612" t="s">
        <v>953</v>
      </c>
    </row>
    <row r="613" spans="2:2" x14ac:dyDescent="0.2">
      <c r="B613" t="s">
        <v>906</v>
      </c>
    </row>
    <row r="614" spans="2:2" x14ac:dyDescent="0.2">
      <c r="B614" t="s">
        <v>906</v>
      </c>
    </row>
    <row r="615" spans="2:2" x14ac:dyDescent="0.2">
      <c r="B615" t="s">
        <v>1095</v>
      </c>
    </row>
    <row r="616" spans="2:2" x14ac:dyDescent="0.2">
      <c r="B616" t="s">
        <v>61</v>
      </c>
    </row>
    <row r="617" spans="2:2" x14ac:dyDescent="0.2">
      <c r="B617" t="s">
        <v>875</v>
      </c>
    </row>
    <row r="618" spans="2:2" x14ac:dyDescent="0.2">
      <c r="B618" t="s">
        <v>1096</v>
      </c>
    </row>
    <row r="619" spans="2:2" x14ac:dyDescent="0.2">
      <c r="B619" t="s">
        <v>906</v>
      </c>
    </row>
    <row r="620" spans="2:2" x14ac:dyDescent="0.2">
      <c r="B620" t="s">
        <v>875</v>
      </c>
    </row>
    <row r="621" spans="2:2" x14ac:dyDescent="0.2">
      <c r="B621" t="s">
        <v>137</v>
      </c>
    </row>
    <row r="622" spans="2:2" x14ac:dyDescent="0.2">
      <c r="B622" t="s">
        <v>906</v>
      </c>
    </row>
    <row r="623" spans="2:2" x14ac:dyDescent="0.2">
      <c r="B623" t="s">
        <v>1097</v>
      </c>
    </row>
    <row r="624" spans="2:2" x14ac:dyDescent="0.2">
      <c r="B624" t="s">
        <v>887</v>
      </c>
    </row>
    <row r="625" spans="2:2" x14ac:dyDescent="0.2">
      <c r="B625" t="s">
        <v>982</v>
      </c>
    </row>
    <row r="626" spans="2:2" x14ac:dyDescent="0.2">
      <c r="B626" t="s">
        <v>906</v>
      </c>
    </row>
    <row r="627" spans="2:2" x14ac:dyDescent="0.2">
      <c r="B627" t="s">
        <v>1098</v>
      </c>
    </row>
    <row r="628" spans="2:2" x14ac:dyDescent="0.2">
      <c r="B628" t="s">
        <v>1098</v>
      </c>
    </row>
    <row r="629" spans="2:2" x14ac:dyDescent="0.2">
      <c r="B629" t="s">
        <v>887</v>
      </c>
    </row>
    <row r="630" spans="2:2" x14ac:dyDescent="0.2">
      <c r="B630" t="s">
        <v>906</v>
      </c>
    </row>
    <row r="631" spans="2:2" x14ac:dyDescent="0.2">
      <c r="B631" t="s">
        <v>1099</v>
      </c>
    </row>
    <row r="632" spans="2:2" x14ac:dyDescent="0.2">
      <c r="B632" t="s">
        <v>1100</v>
      </c>
    </row>
    <row r="633" spans="2:2" x14ac:dyDescent="0.2">
      <c r="B633" t="s">
        <v>1101</v>
      </c>
    </row>
    <row r="634" spans="2:2" x14ac:dyDescent="0.2">
      <c r="B634" t="s">
        <v>1102</v>
      </c>
    </row>
    <row r="635" spans="2:2" x14ac:dyDescent="0.2">
      <c r="B635" t="s">
        <v>1103</v>
      </c>
    </row>
    <row r="636" spans="2:2" x14ac:dyDescent="0.2">
      <c r="B636" t="s">
        <v>621</v>
      </c>
    </row>
    <row r="637" spans="2:2" x14ac:dyDescent="0.2">
      <c r="B637" t="s">
        <v>975</v>
      </c>
    </row>
    <row r="638" spans="2:2" x14ac:dyDescent="0.2">
      <c r="B638" t="s">
        <v>902</v>
      </c>
    </row>
    <row r="639" spans="2:2" x14ac:dyDescent="0.2">
      <c r="B639" t="s">
        <v>715</v>
      </c>
    </row>
    <row r="640" spans="2:2" x14ac:dyDescent="0.2">
      <c r="B640" t="s">
        <v>286</v>
      </c>
    </row>
    <row r="641" spans="2:2" x14ac:dyDescent="0.2">
      <c r="B641" t="s">
        <v>354</v>
      </c>
    </row>
    <row r="642" spans="2:2" x14ac:dyDescent="0.2">
      <c r="B642" t="s">
        <v>354</v>
      </c>
    </row>
    <row r="643" spans="2:2" x14ac:dyDescent="0.2">
      <c r="B643" t="s">
        <v>1001</v>
      </c>
    </row>
    <row r="644" spans="2:2" x14ac:dyDescent="0.2">
      <c r="B644" t="s">
        <v>354</v>
      </c>
    </row>
    <row r="645" spans="2:2" x14ac:dyDescent="0.2">
      <c r="B645" t="s">
        <v>239</v>
      </c>
    </row>
    <row r="646" spans="2:2" x14ac:dyDescent="0.2">
      <c r="B646" t="s">
        <v>354</v>
      </c>
    </row>
    <row r="647" spans="2:2" x14ac:dyDescent="0.2">
      <c r="B647" t="s">
        <v>1104</v>
      </c>
    </row>
    <row r="648" spans="2:2" x14ac:dyDescent="0.2">
      <c r="B648" t="s">
        <v>354</v>
      </c>
    </row>
    <row r="649" spans="2:2" x14ac:dyDescent="0.2">
      <c r="B649" t="s">
        <v>354</v>
      </c>
    </row>
    <row r="650" spans="2:2" x14ac:dyDescent="0.2">
      <c r="B650" t="s">
        <v>1101</v>
      </c>
    </row>
    <row r="651" spans="2:2" x14ac:dyDescent="0.2">
      <c r="B651" t="s">
        <v>1105</v>
      </c>
    </row>
    <row r="652" spans="2:2" x14ac:dyDescent="0.2">
      <c r="B652" t="s">
        <v>715</v>
      </c>
    </row>
    <row r="653" spans="2:2" x14ac:dyDescent="0.2">
      <c r="B653" t="s">
        <v>147</v>
      </c>
    </row>
    <row r="654" spans="2:2" x14ac:dyDescent="0.2">
      <c r="B654" t="s">
        <v>266</v>
      </c>
    </row>
    <row r="655" spans="2:2" x14ac:dyDescent="0.2">
      <c r="B655" t="s">
        <v>906</v>
      </c>
    </row>
    <row r="656" spans="2:2" x14ac:dyDescent="0.2">
      <c r="B656" t="s">
        <v>906</v>
      </c>
    </row>
    <row r="657" spans="2:2" x14ac:dyDescent="0.2">
      <c r="B657" t="s">
        <v>773</v>
      </c>
    </row>
    <row r="658" spans="2:2" x14ac:dyDescent="0.2">
      <c r="B658" t="s">
        <v>1106</v>
      </c>
    </row>
    <row r="659" spans="2:2" x14ac:dyDescent="0.2">
      <c r="B659" t="s">
        <v>281</v>
      </c>
    </row>
    <row r="660" spans="2:2" x14ac:dyDescent="0.2">
      <c r="B660" t="s">
        <v>1107</v>
      </c>
    </row>
    <row r="661" spans="2:2" x14ac:dyDescent="0.2">
      <c r="B661" t="s">
        <v>1107</v>
      </c>
    </row>
    <row r="662" spans="2:2" x14ac:dyDescent="0.2">
      <c r="B662" t="s">
        <v>1108</v>
      </c>
    </row>
    <row r="663" spans="2:2" x14ac:dyDescent="0.2">
      <c r="B663" t="s">
        <v>1108</v>
      </c>
    </row>
    <row r="664" spans="2:2" x14ac:dyDescent="0.2">
      <c r="B664" t="s">
        <v>1109</v>
      </c>
    </row>
    <row r="665" spans="2:2" x14ac:dyDescent="0.2">
      <c r="B665" t="s">
        <v>1108</v>
      </c>
    </row>
    <row r="666" spans="2:2" x14ac:dyDescent="0.2">
      <c r="B666" t="s">
        <v>1108</v>
      </c>
    </row>
    <row r="667" spans="2:2" x14ac:dyDescent="0.2">
      <c r="B667" t="s">
        <v>1109</v>
      </c>
    </row>
    <row r="668" spans="2:2" x14ac:dyDescent="0.2">
      <c r="B668" t="s">
        <v>354</v>
      </c>
    </row>
    <row r="669" spans="2:2" x14ac:dyDescent="0.2">
      <c r="B669" t="s">
        <v>647</v>
      </c>
    </row>
    <row r="670" spans="2:2" x14ac:dyDescent="0.2">
      <c r="B670" t="s">
        <v>647</v>
      </c>
    </row>
    <row r="671" spans="2:2" x14ac:dyDescent="0.2">
      <c r="B671" t="s">
        <v>250</v>
      </c>
    </row>
    <row r="672" spans="2:2" x14ac:dyDescent="0.2">
      <c r="B672" t="s">
        <v>212</v>
      </c>
    </row>
    <row r="673" spans="2:2" x14ac:dyDescent="0.2">
      <c r="B673" t="s">
        <v>1110</v>
      </c>
    </row>
    <row r="674" spans="2:2" x14ac:dyDescent="0.2">
      <c r="B674" t="s">
        <v>250</v>
      </c>
    </row>
    <row r="675" spans="2:2" x14ac:dyDescent="0.2">
      <c r="B675" t="s">
        <v>250</v>
      </c>
    </row>
    <row r="676" spans="2:2" x14ac:dyDescent="0.2">
      <c r="B676" t="s">
        <v>250</v>
      </c>
    </row>
    <row r="677" spans="2:2" x14ac:dyDescent="0.2">
      <c r="B677" t="s">
        <v>250</v>
      </c>
    </row>
    <row r="678" spans="2:2" x14ac:dyDescent="0.2">
      <c r="B678" t="s">
        <v>1111</v>
      </c>
    </row>
    <row r="679" spans="2:2" x14ac:dyDescent="0.2">
      <c r="B679" t="s">
        <v>1074</v>
      </c>
    </row>
    <row r="680" spans="2:2" x14ac:dyDescent="0.2">
      <c r="B680" t="s">
        <v>796</v>
      </c>
    </row>
    <row r="681" spans="2:2" x14ac:dyDescent="0.2">
      <c r="B681" t="s">
        <v>1112</v>
      </c>
    </row>
    <row r="682" spans="2:2" x14ac:dyDescent="0.2">
      <c r="B682" t="s">
        <v>1113</v>
      </c>
    </row>
    <row r="683" spans="2:2" x14ac:dyDescent="0.2">
      <c r="B683" t="s">
        <v>1114</v>
      </c>
    </row>
    <row r="684" spans="2:2" x14ac:dyDescent="0.2">
      <c r="B684" t="s">
        <v>1115</v>
      </c>
    </row>
    <row r="685" spans="2:2" x14ac:dyDescent="0.2">
      <c r="B685" t="s">
        <v>158</v>
      </c>
    </row>
    <row r="686" spans="2:2" x14ac:dyDescent="0.2">
      <c r="B686" t="s">
        <v>158</v>
      </c>
    </row>
    <row r="687" spans="2:2" x14ac:dyDescent="0.2">
      <c r="B687" t="s">
        <v>158</v>
      </c>
    </row>
    <row r="688" spans="2:2" x14ac:dyDescent="0.2">
      <c r="B688" t="s">
        <v>1112</v>
      </c>
    </row>
    <row r="689" spans="2:2" x14ac:dyDescent="0.2">
      <c r="B689" t="s">
        <v>1116</v>
      </c>
    </row>
    <row r="690" spans="2:2" x14ac:dyDescent="0.2">
      <c r="B690" t="s">
        <v>1116</v>
      </c>
    </row>
    <row r="691" spans="2:2" x14ac:dyDescent="0.2">
      <c r="B691" t="s">
        <v>1116</v>
      </c>
    </row>
    <row r="692" spans="2:2" x14ac:dyDescent="0.2">
      <c r="B692" t="s">
        <v>846</v>
      </c>
    </row>
    <row r="693" spans="2:2" x14ac:dyDescent="0.2">
      <c r="B693" t="s">
        <v>847</v>
      </c>
    </row>
    <row r="694" spans="2:2" x14ac:dyDescent="0.2">
      <c r="B694" t="s">
        <v>850</v>
      </c>
    </row>
    <row r="695" spans="2:2" x14ac:dyDescent="0.2">
      <c r="B695" t="s">
        <v>851</v>
      </c>
    </row>
    <row r="696" spans="2:2" x14ac:dyDescent="0.2">
      <c r="B696" t="s">
        <v>731</v>
      </c>
    </row>
    <row r="697" spans="2:2" x14ac:dyDescent="0.2">
      <c r="B697" t="s">
        <v>852</v>
      </c>
    </row>
    <row r="698" spans="2:2" x14ac:dyDescent="0.2">
      <c r="B698" t="s">
        <v>852</v>
      </c>
    </row>
    <row r="699" spans="2:2" x14ac:dyDescent="0.2">
      <c r="B699" t="s">
        <v>1117</v>
      </c>
    </row>
    <row r="700" spans="2:2" x14ac:dyDescent="0.2">
      <c r="B700" t="s">
        <v>1118</v>
      </c>
    </row>
    <row r="701" spans="2:2" x14ac:dyDescent="0.2">
      <c r="B701" t="s">
        <v>855</v>
      </c>
    </row>
    <row r="702" spans="2:2" x14ac:dyDescent="0.2">
      <c r="B702" t="s">
        <v>856</v>
      </c>
    </row>
    <row r="703" spans="2:2" x14ac:dyDescent="0.2">
      <c r="B703" t="s">
        <v>857</v>
      </c>
    </row>
    <row r="704" spans="2:2" x14ac:dyDescent="0.2">
      <c r="B704" t="s">
        <v>678</v>
      </c>
    </row>
    <row r="705" spans="2:2" x14ac:dyDescent="0.2">
      <c r="B705" t="s">
        <v>181</v>
      </c>
    </row>
    <row r="706" spans="2:2" x14ac:dyDescent="0.2">
      <c r="B706" t="s">
        <v>678</v>
      </c>
    </row>
    <row r="707" spans="2:2" x14ac:dyDescent="0.2">
      <c r="B707" t="s">
        <v>862</v>
      </c>
    </row>
    <row r="708" spans="2:2" x14ac:dyDescent="0.2">
      <c r="B708" t="s">
        <v>862</v>
      </c>
    </row>
    <row r="709" spans="2:2" x14ac:dyDescent="0.2">
      <c r="B709" t="s">
        <v>1119</v>
      </c>
    </row>
    <row r="710" spans="2:2" x14ac:dyDescent="0.2">
      <c r="B710" t="s">
        <v>859</v>
      </c>
    </row>
    <row r="711" spans="2:2" x14ac:dyDescent="0.2">
      <c r="B711" t="s">
        <v>852</v>
      </c>
    </row>
    <row r="712" spans="2:2" x14ac:dyDescent="0.2">
      <c r="B712" t="s">
        <v>678</v>
      </c>
    </row>
    <row r="713" spans="2:2" x14ac:dyDescent="0.2">
      <c r="B713" t="s">
        <v>862</v>
      </c>
    </row>
    <row r="714" spans="2:2" x14ac:dyDescent="0.2">
      <c r="B714" t="s">
        <v>861</v>
      </c>
    </row>
    <row r="715" spans="2:2" x14ac:dyDescent="0.2">
      <c r="B715" t="s">
        <v>862</v>
      </c>
    </row>
    <row r="716" spans="2:2" x14ac:dyDescent="0.2">
      <c r="B716" t="s">
        <v>862</v>
      </c>
    </row>
    <row r="717" spans="2:2" x14ac:dyDescent="0.2">
      <c r="B717" t="s">
        <v>181</v>
      </c>
    </row>
    <row r="718" spans="2:2" x14ac:dyDescent="0.2">
      <c r="B718" t="s">
        <v>1120</v>
      </c>
    </row>
    <row r="719" spans="2:2" x14ac:dyDescent="0.2">
      <c r="B719" t="s">
        <v>863</v>
      </c>
    </row>
    <row r="720" spans="2:2" x14ac:dyDescent="0.2">
      <c r="B720" t="s">
        <v>864</v>
      </c>
    </row>
    <row r="721" spans="2:2" x14ac:dyDescent="0.2">
      <c r="B721" t="s">
        <v>865</v>
      </c>
    </row>
    <row r="722" spans="2:2" x14ac:dyDescent="0.2">
      <c r="B722" t="s">
        <v>867</v>
      </c>
    </row>
    <row r="723" spans="2:2" x14ac:dyDescent="0.2">
      <c r="B723" t="s">
        <v>868</v>
      </c>
    </row>
    <row r="724" spans="2:2" x14ac:dyDescent="0.2">
      <c r="B724" t="s">
        <v>869</v>
      </c>
    </row>
    <row r="725" spans="2:2" x14ac:dyDescent="0.2">
      <c r="B725" t="s">
        <v>389</v>
      </c>
    </row>
    <row r="726" spans="2:2" x14ac:dyDescent="0.2">
      <c r="B726" t="s">
        <v>852</v>
      </c>
    </row>
    <row r="727" spans="2:2" x14ac:dyDescent="0.2">
      <c r="B727" t="s">
        <v>870</v>
      </c>
    </row>
    <row r="728" spans="2:2" x14ac:dyDescent="0.2">
      <c r="B728" t="s">
        <v>871</v>
      </c>
    </row>
    <row r="729" spans="2:2" x14ac:dyDescent="0.2">
      <c r="B729" t="s">
        <v>872</v>
      </c>
    </row>
    <row r="730" spans="2:2" x14ac:dyDescent="0.2">
      <c r="B730" t="s">
        <v>212</v>
      </c>
    </row>
    <row r="731" spans="2:2" x14ac:dyDescent="0.2">
      <c r="B731" t="s">
        <v>874</v>
      </c>
    </row>
    <row r="732" spans="2:2" x14ac:dyDescent="0.2">
      <c r="B732" t="s">
        <v>873</v>
      </c>
    </row>
    <row r="733" spans="2:2" x14ac:dyDescent="0.2">
      <c r="B733" t="s">
        <v>871</v>
      </c>
    </row>
    <row r="734" spans="2:2" x14ac:dyDescent="0.2">
      <c r="B734" t="s">
        <v>875</v>
      </c>
    </row>
    <row r="735" spans="2:2" x14ac:dyDescent="0.2">
      <c r="B735" t="s">
        <v>876</v>
      </c>
    </row>
    <row r="736" spans="2:2" x14ac:dyDescent="0.2">
      <c r="B736" t="s">
        <v>876</v>
      </c>
    </row>
    <row r="737" spans="2:2" x14ac:dyDescent="0.2">
      <c r="B737" t="s">
        <v>382</v>
      </c>
    </row>
    <row r="738" spans="2:2" x14ac:dyDescent="0.2">
      <c r="B738" t="s">
        <v>206</v>
      </c>
    </row>
    <row r="739" spans="2:2" x14ac:dyDescent="0.2">
      <c r="B739" t="s">
        <v>399</v>
      </c>
    </row>
    <row r="740" spans="2:2" x14ac:dyDescent="0.2">
      <c r="B740" t="s">
        <v>950</v>
      </c>
    </row>
    <row r="741" spans="2:2" x14ac:dyDescent="0.2">
      <c r="B741" t="s">
        <v>1121</v>
      </c>
    </row>
    <row r="742" spans="2:2" x14ac:dyDescent="0.2">
      <c r="B742" t="s">
        <v>876</v>
      </c>
    </row>
    <row r="743" spans="2:2" x14ac:dyDescent="0.2">
      <c r="B743" t="s">
        <v>880</v>
      </c>
    </row>
    <row r="744" spans="2:2" x14ac:dyDescent="0.2">
      <c r="B744" t="s">
        <v>389</v>
      </c>
    </row>
    <row r="745" spans="2:2" x14ac:dyDescent="0.2">
      <c r="B745" t="s">
        <v>881</v>
      </c>
    </row>
    <row r="746" spans="2:2" x14ac:dyDescent="0.2">
      <c r="B746" t="s">
        <v>882</v>
      </c>
    </row>
    <row r="747" spans="2:2" x14ac:dyDescent="0.2">
      <c r="B747" t="s">
        <v>678</v>
      </c>
    </row>
    <row r="748" spans="2:2" x14ac:dyDescent="0.2">
      <c r="B748" t="s">
        <v>858</v>
      </c>
    </row>
    <row r="749" spans="2:2" x14ac:dyDescent="0.2">
      <c r="B749" t="s">
        <v>181</v>
      </c>
    </row>
    <row r="750" spans="2:2" x14ac:dyDescent="0.2">
      <c r="B750" t="s">
        <v>884</v>
      </c>
    </row>
    <row r="751" spans="2:2" x14ac:dyDescent="0.2">
      <c r="B751" t="s">
        <v>410</v>
      </c>
    </row>
    <row r="752" spans="2:2" x14ac:dyDescent="0.2">
      <c r="B752" t="s">
        <v>885</v>
      </c>
    </row>
    <row r="753" spans="2:2" x14ac:dyDescent="0.2">
      <c r="B753" t="s">
        <v>862</v>
      </c>
    </row>
    <row r="754" spans="2:2" x14ac:dyDescent="0.2">
      <c r="B754" t="s">
        <v>886</v>
      </c>
    </row>
    <row r="755" spans="2:2" x14ac:dyDescent="0.2">
      <c r="B755" t="s">
        <v>862</v>
      </c>
    </row>
    <row r="756" spans="2:2" x14ac:dyDescent="0.2">
      <c r="B756" t="s">
        <v>850</v>
      </c>
    </row>
    <row r="757" spans="2:2" x14ac:dyDescent="0.2">
      <c r="B757" t="s">
        <v>152</v>
      </c>
    </row>
    <row r="758" spans="2:2" x14ac:dyDescent="0.2">
      <c r="B758" t="s">
        <v>1122</v>
      </c>
    </row>
    <row r="759" spans="2:2" x14ac:dyDescent="0.2">
      <c r="B759" t="s">
        <v>914</v>
      </c>
    </row>
    <row r="760" spans="2:2" x14ac:dyDescent="0.2">
      <c r="B760" t="s">
        <v>460</v>
      </c>
    </row>
    <row r="761" spans="2:2" x14ac:dyDescent="0.2">
      <c r="B761" t="s">
        <v>843</v>
      </c>
    </row>
    <row r="762" spans="2:2" x14ac:dyDescent="0.2">
      <c r="B762" t="s">
        <v>888</v>
      </c>
    </row>
    <row r="763" spans="2:2" x14ac:dyDescent="0.2">
      <c r="B763" t="s">
        <v>399</v>
      </c>
    </row>
    <row r="764" spans="2:2" x14ac:dyDescent="0.2">
      <c r="B764" t="s">
        <v>862</v>
      </c>
    </row>
    <row r="765" spans="2:2" x14ac:dyDescent="0.2">
      <c r="B765" t="s">
        <v>747</v>
      </c>
    </row>
    <row r="766" spans="2:2" x14ac:dyDescent="0.2">
      <c r="B766" t="s">
        <v>860</v>
      </c>
    </row>
    <row r="767" spans="2:2" x14ac:dyDescent="0.2">
      <c r="B767" t="s">
        <v>862</v>
      </c>
    </row>
    <row r="768" spans="2:2" x14ac:dyDescent="0.2">
      <c r="B768" t="s">
        <v>1123</v>
      </c>
    </row>
    <row r="769" spans="2:2" x14ac:dyDescent="0.2">
      <c r="B769" t="s">
        <v>861</v>
      </c>
    </row>
    <row r="770" spans="2:2" x14ac:dyDescent="0.2">
      <c r="B770" t="s">
        <v>1124</v>
      </c>
    </row>
    <row r="771" spans="2:2" x14ac:dyDescent="0.2">
      <c r="B771" t="s">
        <v>36</v>
      </c>
    </row>
    <row r="772" spans="2:2" x14ac:dyDescent="0.2">
      <c r="B772" t="s">
        <v>889</v>
      </c>
    </row>
    <row r="773" spans="2:2" x14ac:dyDescent="0.2">
      <c r="B773" t="s">
        <v>890</v>
      </c>
    </row>
    <row r="774" spans="2:2" x14ac:dyDescent="0.2">
      <c r="B774" t="s">
        <v>1125</v>
      </c>
    </row>
    <row r="775" spans="2:2" x14ac:dyDescent="0.2">
      <c r="B775" t="s">
        <v>862</v>
      </c>
    </row>
    <row r="776" spans="2:2" x14ac:dyDescent="0.2">
      <c r="B776" t="s">
        <v>1126</v>
      </c>
    </row>
    <row r="777" spans="2:2" x14ac:dyDescent="0.2">
      <c r="B777" t="s">
        <v>862</v>
      </c>
    </row>
    <row r="778" spans="2:2" x14ac:dyDescent="0.2">
      <c r="B778" t="s">
        <v>195</v>
      </c>
    </row>
    <row r="779" spans="2:2" x14ac:dyDescent="0.2">
      <c r="B779" t="s">
        <v>891</v>
      </c>
    </row>
    <row r="780" spans="2:2" x14ac:dyDescent="0.2">
      <c r="B780" t="s">
        <v>206</v>
      </c>
    </row>
    <row r="781" spans="2:2" x14ac:dyDescent="0.2">
      <c r="B781" t="s">
        <v>892</v>
      </c>
    </row>
    <row r="782" spans="2:2" x14ac:dyDescent="0.2">
      <c r="B782" t="s">
        <v>904</v>
      </c>
    </row>
    <row r="783" spans="2:2" x14ac:dyDescent="0.2">
      <c r="B783" t="s">
        <v>893</v>
      </c>
    </row>
    <row r="784" spans="2:2" x14ac:dyDescent="0.2">
      <c r="B784" t="s">
        <v>894</v>
      </c>
    </row>
    <row r="785" spans="2:2" x14ac:dyDescent="0.2">
      <c r="B785" t="s">
        <v>895</v>
      </c>
    </row>
    <row r="786" spans="2:2" x14ac:dyDescent="0.2">
      <c r="B786" t="s">
        <v>726</v>
      </c>
    </row>
    <row r="787" spans="2:2" x14ac:dyDescent="0.2">
      <c r="B787" t="s">
        <v>897</v>
      </c>
    </row>
    <row r="788" spans="2:2" x14ac:dyDescent="0.2">
      <c r="B788" t="s">
        <v>898</v>
      </c>
    </row>
    <row r="789" spans="2:2" x14ac:dyDescent="0.2">
      <c r="B789" t="s">
        <v>1127</v>
      </c>
    </row>
    <row r="790" spans="2:2" x14ac:dyDescent="0.2">
      <c r="B790" t="s">
        <v>99</v>
      </c>
    </row>
    <row r="791" spans="2:2" x14ac:dyDescent="0.2">
      <c r="B791" t="s">
        <v>1128</v>
      </c>
    </row>
    <row r="792" spans="2:2" x14ac:dyDescent="0.2">
      <c r="B792" t="s">
        <v>343</v>
      </c>
    </row>
    <row r="793" spans="2:2" x14ac:dyDescent="0.2">
      <c r="B793" t="s">
        <v>446</v>
      </c>
    </row>
    <row r="794" spans="2:2" x14ac:dyDescent="0.2">
      <c r="B794" t="s">
        <v>900</v>
      </c>
    </row>
    <row r="795" spans="2:2" x14ac:dyDescent="0.2">
      <c r="B795" t="s">
        <v>901</v>
      </c>
    </row>
    <row r="796" spans="2:2" x14ac:dyDescent="0.2">
      <c r="B796" t="s">
        <v>903</v>
      </c>
    </row>
    <row r="797" spans="2:2" x14ac:dyDescent="0.2">
      <c r="B797" t="s">
        <v>902</v>
      </c>
    </row>
    <row r="798" spans="2:2" x14ac:dyDescent="0.2">
      <c r="B798" t="s">
        <v>206</v>
      </c>
    </row>
    <row r="799" spans="2:2" x14ac:dyDescent="0.2">
      <c r="B799" t="s">
        <v>883</v>
      </c>
    </row>
    <row r="800" spans="2:2" x14ac:dyDescent="0.2">
      <c r="B800" t="s">
        <v>861</v>
      </c>
    </row>
    <row r="801" spans="2:2" x14ac:dyDescent="0.2">
      <c r="B801" t="s">
        <v>132</v>
      </c>
    </row>
    <row r="802" spans="2:2" x14ac:dyDescent="0.2">
      <c r="B802" t="s">
        <v>1120</v>
      </c>
    </row>
    <row r="803" spans="2:2" x14ac:dyDescent="0.2">
      <c r="B803" t="s">
        <v>206</v>
      </c>
    </row>
    <row r="804" spans="2:2" x14ac:dyDescent="0.2">
      <c r="B804" t="s">
        <v>904</v>
      </c>
    </row>
    <row r="805" spans="2:2" x14ac:dyDescent="0.2">
      <c r="B805" t="s">
        <v>883</v>
      </c>
    </row>
    <row r="806" spans="2:2" x14ac:dyDescent="0.2">
      <c r="B806" t="s">
        <v>1129</v>
      </c>
    </row>
    <row r="807" spans="2:2" x14ac:dyDescent="0.2">
      <c r="B807" t="s">
        <v>905</v>
      </c>
    </row>
    <row r="808" spans="2:2" x14ac:dyDescent="0.2">
      <c r="B808" t="s">
        <v>876</v>
      </c>
    </row>
    <row r="809" spans="2:2" x14ac:dyDescent="0.2">
      <c r="B809" t="s">
        <v>876</v>
      </c>
    </row>
    <row r="810" spans="2:2" x14ac:dyDescent="0.2">
      <c r="B810" t="s">
        <v>317</v>
      </c>
    </row>
    <row r="811" spans="2:2" x14ac:dyDescent="0.2">
      <c r="B811" t="s">
        <v>906</v>
      </c>
    </row>
    <row r="812" spans="2:2" x14ac:dyDescent="0.2">
      <c r="B812" t="s">
        <v>1130</v>
      </c>
    </row>
    <row r="813" spans="2:2" x14ac:dyDescent="0.2">
      <c r="B813" t="s">
        <v>908</v>
      </c>
    </row>
    <row r="814" spans="2:2" x14ac:dyDescent="0.2">
      <c r="B814" t="s">
        <v>394</v>
      </c>
    </row>
    <row r="815" spans="2:2" x14ac:dyDescent="0.2">
      <c r="B815" t="s">
        <v>1130</v>
      </c>
    </row>
    <row r="816" spans="2:2" x14ac:dyDescent="0.2">
      <c r="B816" t="s">
        <v>1131</v>
      </c>
    </row>
    <row r="817" spans="2:2" x14ac:dyDescent="0.2">
      <c r="B817" t="s">
        <v>876</v>
      </c>
    </row>
    <row r="818" spans="2:2" x14ac:dyDescent="0.2">
      <c r="B818" t="s">
        <v>44</v>
      </c>
    </row>
    <row r="819" spans="2:2" x14ac:dyDescent="0.2">
      <c r="B819" t="s">
        <v>1132</v>
      </c>
    </row>
    <row r="820" spans="2:2" x14ac:dyDescent="0.2">
      <c r="B820" t="s">
        <v>206</v>
      </c>
    </row>
    <row r="821" spans="2:2" x14ac:dyDescent="0.2">
      <c r="B821" t="s">
        <v>876</v>
      </c>
    </row>
    <row r="822" spans="2:2" x14ac:dyDescent="0.2">
      <c r="B822" t="s">
        <v>394</v>
      </c>
    </row>
    <row r="823" spans="2:2" x14ac:dyDescent="0.2">
      <c r="B823" t="s">
        <v>678</v>
      </c>
    </row>
    <row r="824" spans="2:2" x14ac:dyDescent="0.2">
      <c r="B824" t="s">
        <v>297</v>
      </c>
    </row>
    <row r="825" spans="2:2" x14ac:dyDescent="0.2">
      <c r="B825" t="s">
        <v>912</v>
      </c>
    </row>
    <row r="826" spans="2:2" x14ac:dyDescent="0.2">
      <c r="B826" t="s">
        <v>206</v>
      </c>
    </row>
    <row r="827" spans="2:2" x14ac:dyDescent="0.2">
      <c r="B827" t="s">
        <v>768</v>
      </c>
    </row>
    <row r="828" spans="2:2" x14ac:dyDescent="0.2">
      <c r="B828" t="s">
        <v>1133</v>
      </c>
    </row>
    <row r="829" spans="2:2" x14ac:dyDescent="0.2">
      <c r="B829" t="s">
        <v>117</v>
      </c>
    </row>
    <row r="830" spans="2:2" x14ac:dyDescent="0.2">
      <c r="B830" t="s">
        <v>747</v>
      </c>
    </row>
    <row r="831" spans="2:2" x14ac:dyDescent="0.2">
      <c r="B831" t="s">
        <v>317</v>
      </c>
    </row>
    <row r="832" spans="2:2" x14ac:dyDescent="0.2">
      <c r="B832" t="s">
        <v>916</v>
      </c>
    </row>
    <row r="833" spans="2:2" x14ac:dyDescent="0.2">
      <c r="B833" t="s">
        <v>917</v>
      </c>
    </row>
    <row r="834" spans="2:2" x14ac:dyDescent="0.2">
      <c r="B834" t="s">
        <v>843</v>
      </c>
    </row>
    <row r="835" spans="2:2" x14ac:dyDescent="0.2">
      <c r="B835" t="s">
        <v>673</v>
      </c>
    </row>
    <row r="836" spans="2:2" x14ac:dyDescent="0.2">
      <c r="B836" t="s">
        <v>594</v>
      </c>
    </row>
    <row r="837" spans="2:2" x14ac:dyDescent="0.2">
      <c r="B837" t="s">
        <v>206</v>
      </c>
    </row>
    <row r="838" spans="2:2" x14ac:dyDescent="0.2">
      <c r="B838" t="s">
        <v>173</v>
      </c>
    </row>
    <row r="839" spans="2:2" x14ac:dyDescent="0.2">
      <c r="B839" t="s">
        <v>195</v>
      </c>
    </row>
    <row r="840" spans="2:2" x14ac:dyDescent="0.2">
      <c r="B840" t="s">
        <v>446</v>
      </c>
    </row>
    <row r="841" spans="2:2" x14ac:dyDescent="0.2">
      <c r="B841" t="s">
        <v>919</v>
      </c>
    </row>
    <row r="842" spans="2:2" x14ac:dyDescent="0.2">
      <c r="B842" t="s">
        <v>173</v>
      </c>
    </row>
    <row r="843" spans="2:2" x14ac:dyDescent="0.2">
      <c r="B843" t="s">
        <v>920</v>
      </c>
    </row>
    <row r="844" spans="2:2" x14ac:dyDescent="0.2">
      <c r="B844" t="s">
        <v>173</v>
      </c>
    </row>
    <row r="845" spans="2:2" x14ac:dyDescent="0.2">
      <c r="B845" t="s">
        <v>921</v>
      </c>
    </row>
    <row r="846" spans="2:2" x14ac:dyDescent="0.2">
      <c r="B846" t="s">
        <v>421</v>
      </c>
    </row>
    <row r="847" spans="2:2" x14ac:dyDescent="0.2">
      <c r="B847" t="s">
        <v>923</v>
      </c>
    </row>
    <row r="848" spans="2:2" x14ac:dyDescent="0.2">
      <c r="B848" t="s">
        <v>460</v>
      </c>
    </row>
    <row r="849" spans="2:2" x14ac:dyDescent="0.2">
      <c r="B849" t="s">
        <v>924</v>
      </c>
    </row>
    <row r="850" spans="2:2" x14ac:dyDescent="0.2">
      <c r="B850" t="s">
        <v>693</v>
      </c>
    </row>
    <row r="851" spans="2:2" x14ac:dyDescent="0.2">
      <c r="B851" t="s">
        <v>846</v>
      </c>
    </row>
    <row r="852" spans="2:2" x14ac:dyDescent="0.2">
      <c r="B852" t="s">
        <v>927</v>
      </c>
    </row>
    <row r="853" spans="2:2" x14ac:dyDescent="0.2">
      <c r="B853" t="s">
        <v>939</v>
      </c>
    </row>
    <row r="854" spans="2:2" x14ac:dyDescent="0.2">
      <c r="B854" t="s">
        <v>1134</v>
      </c>
    </row>
    <row r="855" spans="2:2" x14ac:dyDescent="0.2">
      <c r="B855" t="s">
        <v>1135</v>
      </c>
    </row>
    <row r="856" spans="2:2" x14ac:dyDescent="0.2">
      <c r="B856" t="s">
        <v>796</v>
      </c>
    </row>
    <row r="857" spans="2:2" x14ac:dyDescent="0.2">
      <c r="B857" t="s">
        <v>929</v>
      </c>
    </row>
    <row r="858" spans="2:2" x14ac:dyDescent="0.2">
      <c r="B858" t="s">
        <v>206</v>
      </c>
    </row>
    <row r="859" spans="2:2" x14ac:dyDescent="0.2">
      <c r="B859" t="s">
        <v>930</v>
      </c>
    </row>
    <row r="860" spans="2:2" x14ac:dyDescent="0.2">
      <c r="B860" t="s">
        <v>934</v>
      </c>
    </row>
    <row r="861" spans="2:2" x14ac:dyDescent="0.2">
      <c r="B861" t="s">
        <v>982</v>
      </c>
    </row>
    <row r="862" spans="2:2" x14ac:dyDescent="0.2">
      <c r="B862" t="s">
        <v>1136</v>
      </c>
    </row>
    <row r="863" spans="2:2" x14ac:dyDescent="0.2">
      <c r="B863" t="s">
        <v>621</v>
      </c>
    </row>
    <row r="864" spans="2:2" x14ac:dyDescent="0.2">
      <c r="B864" t="s">
        <v>936</v>
      </c>
    </row>
    <row r="865" spans="2:2" x14ac:dyDescent="0.2">
      <c r="B865" t="s">
        <v>542</v>
      </c>
    </row>
    <row r="866" spans="2:2" x14ac:dyDescent="0.2">
      <c r="B866" t="s">
        <v>937</v>
      </c>
    </row>
    <row r="867" spans="2:2" x14ac:dyDescent="0.2">
      <c r="B867" t="s">
        <v>939</v>
      </c>
    </row>
    <row r="868" spans="2:2" x14ac:dyDescent="0.2">
      <c r="B868" t="s">
        <v>920</v>
      </c>
    </row>
    <row r="869" spans="2:2" x14ac:dyDescent="0.2">
      <c r="B869" t="s">
        <v>920</v>
      </c>
    </row>
    <row r="870" spans="2:2" x14ac:dyDescent="0.2">
      <c r="B870" t="s">
        <v>939</v>
      </c>
    </row>
    <row r="871" spans="2:2" x14ac:dyDescent="0.2">
      <c r="B871" t="s">
        <v>731</v>
      </c>
    </row>
    <row r="872" spans="2:2" x14ac:dyDescent="0.2">
      <c r="B872" t="s">
        <v>942</v>
      </c>
    </row>
    <row r="873" spans="2:2" x14ac:dyDescent="0.2">
      <c r="B873" t="s">
        <v>941</v>
      </c>
    </row>
    <row r="874" spans="2:2" x14ac:dyDescent="0.2">
      <c r="B874" t="s">
        <v>939</v>
      </c>
    </row>
    <row r="875" spans="2:2" x14ac:dyDescent="0.2">
      <c r="B875" t="s">
        <v>479</v>
      </c>
    </row>
    <row r="876" spans="2:2" x14ac:dyDescent="0.2">
      <c r="B876" t="s">
        <v>985</v>
      </c>
    </row>
    <row r="877" spans="2:2" x14ac:dyDescent="0.2">
      <c r="B877" t="s">
        <v>931</v>
      </c>
    </row>
    <row r="878" spans="2:2" x14ac:dyDescent="0.2">
      <c r="B878" t="s">
        <v>943</v>
      </c>
    </row>
    <row r="879" spans="2:2" x14ac:dyDescent="0.2">
      <c r="B879" t="s">
        <v>939</v>
      </c>
    </row>
    <row r="880" spans="2:2" x14ac:dyDescent="0.2">
      <c r="B880" t="s">
        <v>944</v>
      </c>
    </row>
    <row r="881" spans="2:2" x14ac:dyDescent="0.2">
      <c r="B881" t="s">
        <v>61</v>
      </c>
    </row>
    <row r="882" spans="2:2" x14ac:dyDescent="0.2">
      <c r="B882" t="s">
        <v>904</v>
      </c>
    </row>
    <row r="883" spans="2:2" x14ac:dyDescent="0.2">
      <c r="B883" t="s">
        <v>945</v>
      </c>
    </row>
    <row r="884" spans="2:2" x14ac:dyDescent="0.2">
      <c r="B884" t="s">
        <v>946</v>
      </c>
    </row>
    <row r="885" spans="2:2" x14ac:dyDescent="0.2">
      <c r="B885" t="s">
        <v>887</v>
      </c>
    </row>
    <row r="886" spans="2:2" x14ac:dyDescent="0.2">
      <c r="B886" t="s">
        <v>850</v>
      </c>
    </row>
    <row r="887" spans="2:2" x14ac:dyDescent="0.2">
      <c r="B887" t="s">
        <v>947</v>
      </c>
    </row>
    <row r="888" spans="2:2" x14ac:dyDescent="0.2">
      <c r="B888" t="s">
        <v>589</v>
      </c>
    </row>
    <row r="889" spans="2:2" x14ac:dyDescent="0.2">
      <c r="B889" t="s">
        <v>939</v>
      </c>
    </row>
    <row r="890" spans="2:2" x14ac:dyDescent="0.2">
      <c r="B890" t="s">
        <v>850</v>
      </c>
    </row>
    <row r="891" spans="2:2" x14ac:dyDescent="0.2">
      <c r="B891" t="s">
        <v>993</v>
      </c>
    </row>
    <row r="892" spans="2:2" x14ac:dyDescent="0.2">
      <c r="B892" t="s">
        <v>947</v>
      </c>
    </row>
    <row r="893" spans="2:2" x14ac:dyDescent="0.2">
      <c r="B893" t="s">
        <v>526</v>
      </c>
    </row>
    <row r="894" spans="2:2" x14ac:dyDescent="0.2">
      <c r="B894" t="s">
        <v>951</v>
      </c>
    </row>
    <row r="895" spans="2:2" x14ac:dyDescent="0.2">
      <c r="B895" t="s">
        <v>952</v>
      </c>
    </row>
    <row r="896" spans="2:2" x14ac:dyDescent="0.2">
      <c r="B896" t="s">
        <v>959</v>
      </c>
    </row>
    <row r="897" spans="2:2" x14ac:dyDescent="0.2">
      <c r="B897" t="s">
        <v>233</v>
      </c>
    </row>
    <row r="898" spans="2:2" x14ac:dyDescent="0.2">
      <c r="B898" t="s">
        <v>939</v>
      </c>
    </row>
    <row r="899" spans="2:2" x14ac:dyDescent="0.2">
      <c r="B899" t="s">
        <v>957</v>
      </c>
    </row>
    <row r="900" spans="2:2" x14ac:dyDescent="0.2">
      <c r="B900" t="s">
        <v>957</v>
      </c>
    </row>
    <row r="901" spans="2:2" x14ac:dyDescent="0.2">
      <c r="B901" t="s">
        <v>955</v>
      </c>
    </row>
    <row r="902" spans="2:2" x14ac:dyDescent="0.2">
      <c r="B902" t="s">
        <v>954</v>
      </c>
    </row>
    <row r="903" spans="2:2" x14ac:dyDescent="0.2">
      <c r="B903" t="s">
        <v>850</v>
      </c>
    </row>
    <row r="904" spans="2:2" x14ac:dyDescent="0.2">
      <c r="B904" t="s">
        <v>953</v>
      </c>
    </row>
    <row r="905" spans="2:2" x14ac:dyDescent="0.2">
      <c r="B905" t="s">
        <v>399</v>
      </c>
    </row>
    <row r="906" spans="2:2" x14ac:dyDescent="0.2">
      <c r="B906" t="s">
        <v>399</v>
      </c>
    </row>
    <row r="907" spans="2:2" x14ac:dyDescent="0.2">
      <c r="B907" t="s">
        <v>958</v>
      </c>
    </row>
    <row r="908" spans="2:2" x14ac:dyDescent="0.2">
      <c r="B908" t="s">
        <v>960</v>
      </c>
    </row>
    <row r="909" spans="2:2" x14ac:dyDescent="0.2">
      <c r="B909" t="s">
        <v>960</v>
      </c>
    </row>
    <row r="910" spans="2:2" x14ac:dyDescent="0.2">
      <c r="B910" t="s">
        <v>961</v>
      </c>
    </row>
    <row r="911" spans="2:2" x14ac:dyDescent="0.2">
      <c r="B911" t="s">
        <v>1137</v>
      </c>
    </row>
    <row r="912" spans="2:2" x14ac:dyDescent="0.2">
      <c r="B912" t="s">
        <v>394</v>
      </c>
    </row>
    <row r="913" spans="2:2" x14ac:dyDescent="0.2">
      <c r="B913" t="s">
        <v>954</v>
      </c>
    </row>
    <row r="914" spans="2:2" x14ac:dyDescent="0.2">
      <c r="B914" t="s">
        <v>526</v>
      </c>
    </row>
    <row r="915" spans="2:2" x14ac:dyDescent="0.2">
      <c r="B915" t="s">
        <v>962</v>
      </c>
    </row>
    <row r="916" spans="2:2" x14ac:dyDescent="0.2">
      <c r="B916" t="s">
        <v>250</v>
      </c>
    </row>
    <row r="917" spans="2:2" x14ac:dyDescent="0.2">
      <c r="B917" t="s">
        <v>142</v>
      </c>
    </row>
    <row r="918" spans="2:2" x14ac:dyDescent="0.2">
      <c r="B918" t="s">
        <v>354</v>
      </c>
    </row>
    <row r="919" spans="2:2" x14ac:dyDescent="0.2">
      <c r="B919" t="s">
        <v>1138</v>
      </c>
    </row>
    <row r="920" spans="2:2" x14ac:dyDescent="0.2">
      <c r="B920" t="s">
        <v>925</v>
      </c>
    </row>
    <row r="921" spans="2:2" x14ac:dyDescent="0.2">
      <c r="B921" t="s">
        <v>698</v>
      </c>
    </row>
    <row r="922" spans="2:2" x14ac:dyDescent="0.2">
      <c r="B922" t="s">
        <v>964</v>
      </c>
    </row>
    <row r="923" spans="2:2" x14ac:dyDescent="0.2">
      <c r="B923" t="s">
        <v>317</v>
      </c>
    </row>
    <row r="924" spans="2:2" x14ac:dyDescent="0.2">
      <c r="B924" t="s">
        <v>323</v>
      </c>
    </row>
    <row r="925" spans="2:2" x14ac:dyDescent="0.2">
      <c r="B925" t="s">
        <v>968</v>
      </c>
    </row>
    <row r="926" spans="2:2" x14ac:dyDescent="0.2">
      <c r="B926" t="s">
        <v>206</v>
      </c>
    </row>
    <row r="927" spans="2:2" x14ac:dyDescent="0.2">
      <c r="B927" t="s">
        <v>902</v>
      </c>
    </row>
    <row r="928" spans="2:2" x14ac:dyDescent="0.2">
      <c r="B928" t="s">
        <v>969</v>
      </c>
    </row>
    <row r="929" spans="2:2" x14ac:dyDescent="0.2">
      <c r="B929" t="s">
        <v>584</v>
      </c>
    </row>
    <row r="930" spans="2:2" x14ac:dyDescent="0.2">
      <c r="B930" t="s">
        <v>1139</v>
      </c>
    </row>
    <row r="931" spans="2:2" x14ac:dyDescent="0.2">
      <c r="B931" t="s">
        <v>970</v>
      </c>
    </row>
    <row r="932" spans="2:2" x14ac:dyDescent="0.2">
      <c r="B932" t="s">
        <v>968</v>
      </c>
    </row>
    <row r="933" spans="2:2" x14ac:dyDescent="0.2">
      <c r="B933" t="s">
        <v>416</v>
      </c>
    </row>
    <row r="934" spans="2:2" x14ac:dyDescent="0.2">
      <c r="B934" t="s">
        <v>1140</v>
      </c>
    </row>
    <row r="935" spans="2:2" x14ac:dyDescent="0.2">
      <c r="B935" t="s">
        <v>1141</v>
      </c>
    </row>
    <row r="936" spans="2:2" x14ac:dyDescent="0.2">
      <c r="B936" t="s">
        <v>968</v>
      </c>
    </row>
    <row r="937" spans="2:2" x14ac:dyDescent="0.2">
      <c r="B937" t="s">
        <v>972</v>
      </c>
    </row>
    <row r="938" spans="2:2" x14ac:dyDescent="0.2">
      <c r="B938" t="s">
        <v>1142</v>
      </c>
    </row>
    <row r="939" spans="2:2" x14ac:dyDescent="0.2">
      <c r="B939" t="s">
        <v>911</v>
      </c>
    </row>
    <row r="940" spans="2:2" x14ac:dyDescent="0.2">
      <c r="B940" t="s">
        <v>973</v>
      </c>
    </row>
    <row r="941" spans="2:2" x14ac:dyDescent="0.2">
      <c r="B941" t="s">
        <v>968</v>
      </c>
    </row>
    <row r="942" spans="2:2" x14ac:dyDescent="0.2">
      <c r="B942" t="s">
        <v>1088</v>
      </c>
    </row>
    <row r="943" spans="2:2" x14ac:dyDescent="0.2">
      <c r="B943" t="s">
        <v>915</v>
      </c>
    </row>
    <row r="944" spans="2:2" x14ac:dyDescent="0.2">
      <c r="B944" t="s">
        <v>975</v>
      </c>
    </row>
    <row r="945" spans="2:2" x14ac:dyDescent="0.2">
      <c r="B945" t="s">
        <v>946</v>
      </c>
    </row>
    <row r="946" spans="2:2" x14ac:dyDescent="0.2">
      <c r="B946" t="s">
        <v>250</v>
      </c>
    </row>
    <row r="947" spans="2:2" x14ac:dyDescent="0.2">
      <c r="B947" t="s">
        <v>212</v>
      </c>
    </row>
    <row r="948" spans="2:2" x14ac:dyDescent="0.2">
      <c r="B948" t="s">
        <v>99</v>
      </c>
    </row>
    <row r="949" spans="2:2" x14ac:dyDescent="0.2">
      <c r="B949" t="s">
        <v>255</v>
      </c>
    </row>
    <row r="950" spans="2:2" x14ac:dyDescent="0.2">
      <c r="B950" t="s">
        <v>220</v>
      </c>
    </row>
    <row r="951" spans="2:2" x14ac:dyDescent="0.2">
      <c r="B951" t="s">
        <v>678</v>
      </c>
    </row>
    <row r="952" spans="2:2" x14ac:dyDescent="0.2">
      <c r="B952" t="s">
        <v>212</v>
      </c>
    </row>
    <row r="953" spans="2:2" x14ac:dyDescent="0.2">
      <c r="B953" t="s">
        <v>212</v>
      </c>
    </row>
    <row r="954" spans="2:2" x14ac:dyDescent="0.2">
      <c r="B954" t="s">
        <v>51</v>
      </c>
    </row>
    <row r="955" spans="2:2" x14ac:dyDescent="0.2">
      <c r="B955" t="s">
        <v>1143</v>
      </c>
    </row>
    <row r="956" spans="2:2" x14ac:dyDescent="0.2">
      <c r="B956" t="s">
        <v>1144</v>
      </c>
    </row>
    <row r="957" spans="2:2" x14ac:dyDescent="0.2">
      <c r="B957" t="s">
        <v>963</v>
      </c>
    </row>
    <row r="958" spans="2:2" x14ac:dyDescent="0.2">
      <c r="B958" t="s">
        <v>977</v>
      </c>
    </row>
    <row r="959" spans="2:2" x14ac:dyDescent="0.2">
      <c r="B959" t="s">
        <v>652</v>
      </c>
    </row>
    <row r="960" spans="2:2" x14ac:dyDescent="0.2">
      <c r="B960" t="s">
        <v>307</v>
      </c>
    </row>
    <row r="961" spans="2:2" x14ac:dyDescent="0.2">
      <c r="B961" t="s">
        <v>936</v>
      </c>
    </row>
    <row r="962" spans="2:2" x14ac:dyDescent="0.2">
      <c r="B962" t="s">
        <v>978</v>
      </c>
    </row>
    <row r="963" spans="2:2" x14ac:dyDescent="0.2">
      <c r="B963" t="s">
        <v>939</v>
      </c>
    </row>
    <row r="964" spans="2:2" x14ac:dyDescent="0.2">
      <c r="B964" t="s">
        <v>1145</v>
      </c>
    </row>
    <row r="965" spans="2:2" x14ac:dyDescent="0.2">
      <c r="B965" t="s">
        <v>195</v>
      </c>
    </row>
    <row r="966" spans="2:2" x14ac:dyDescent="0.2">
      <c r="B966" t="s">
        <v>1146</v>
      </c>
    </row>
    <row r="967" spans="2:2" x14ac:dyDescent="0.2">
      <c r="B967" t="s">
        <v>1147</v>
      </c>
    </row>
    <row r="968" spans="2:2" x14ac:dyDescent="0.2">
      <c r="B968" t="s">
        <v>195</v>
      </c>
    </row>
    <row r="969" spans="2:2" x14ac:dyDescent="0.2">
      <c r="B969" t="s">
        <v>195</v>
      </c>
    </row>
    <row r="970" spans="2:2" x14ac:dyDescent="0.2">
      <c r="B970" t="s">
        <v>1148</v>
      </c>
    </row>
    <row r="971" spans="2:2" x14ac:dyDescent="0.2">
      <c r="B971" t="s">
        <v>939</v>
      </c>
    </row>
    <row r="972" spans="2:2" x14ac:dyDescent="0.2">
      <c r="B972" t="s">
        <v>599</v>
      </c>
    </row>
    <row r="973" spans="2:2" x14ac:dyDescent="0.2">
      <c r="B973" t="s">
        <v>982</v>
      </c>
    </row>
    <row r="974" spans="2:2" x14ac:dyDescent="0.2">
      <c r="B974" t="s">
        <v>939</v>
      </c>
    </row>
    <row r="975" spans="2:2" x14ac:dyDescent="0.2">
      <c r="B975" t="s">
        <v>939</v>
      </c>
    </row>
    <row r="976" spans="2:2" x14ac:dyDescent="0.2">
      <c r="B976" t="s">
        <v>343</v>
      </c>
    </row>
    <row r="977" spans="2:2" x14ac:dyDescent="0.2">
      <c r="B977" t="s">
        <v>173</v>
      </c>
    </row>
    <row r="978" spans="2:2" x14ac:dyDescent="0.2">
      <c r="B978" t="s">
        <v>984</v>
      </c>
    </row>
    <row r="979" spans="2:2" x14ac:dyDescent="0.2">
      <c r="B979" t="s">
        <v>939</v>
      </c>
    </row>
    <row r="980" spans="2:2" x14ac:dyDescent="0.2">
      <c r="B980" t="s">
        <v>870</v>
      </c>
    </row>
    <row r="981" spans="2:2" x14ac:dyDescent="0.2">
      <c r="B981" t="s">
        <v>1149</v>
      </c>
    </row>
    <row r="982" spans="2:2" x14ac:dyDescent="0.2">
      <c r="B982" t="s">
        <v>554</v>
      </c>
    </row>
    <row r="983" spans="2:2" x14ac:dyDescent="0.2">
      <c r="B983" t="s">
        <v>927</v>
      </c>
    </row>
    <row r="984" spans="2:2" x14ac:dyDescent="0.2">
      <c r="B984" t="s">
        <v>490</v>
      </c>
    </row>
    <row r="985" spans="2:2" x14ac:dyDescent="0.2">
      <c r="B985" t="s">
        <v>915</v>
      </c>
    </row>
    <row r="986" spans="2:2" x14ac:dyDescent="0.2">
      <c r="B986" t="s">
        <v>554</v>
      </c>
    </row>
    <row r="987" spans="2:2" x14ac:dyDescent="0.2">
      <c r="B987" t="s">
        <v>992</v>
      </c>
    </row>
    <row r="988" spans="2:2" x14ac:dyDescent="0.2">
      <c r="B988" t="s">
        <v>939</v>
      </c>
    </row>
    <row r="989" spans="2:2" x14ac:dyDescent="0.2">
      <c r="B989" t="s">
        <v>994</v>
      </c>
    </row>
    <row r="990" spans="2:2" x14ac:dyDescent="0.2">
      <c r="B990" t="s">
        <v>554</v>
      </c>
    </row>
    <row r="991" spans="2:2" x14ac:dyDescent="0.2">
      <c r="B991" t="s">
        <v>915</v>
      </c>
    </row>
    <row r="992" spans="2:2" x14ac:dyDescent="0.2">
      <c r="B992" t="s">
        <v>460</v>
      </c>
    </row>
    <row r="993" spans="2:2" x14ac:dyDescent="0.2">
      <c r="B993" t="s">
        <v>849</v>
      </c>
    </row>
    <row r="994" spans="2:2" x14ac:dyDescent="0.2">
      <c r="B994" t="s">
        <v>206</v>
      </c>
    </row>
    <row r="995" spans="2:2" x14ac:dyDescent="0.2">
      <c r="B995" t="s">
        <v>1150</v>
      </c>
    </row>
    <row r="996" spans="2:2" x14ac:dyDescent="0.2">
      <c r="B996" t="s">
        <v>939</v>
      </c>
    </row>
    <row r="997" spans="2:2" x14ac:dyDescent="0.2">
      <c r="B997" t="s">
        <v>1002</v>
      </c>
    </row>
    <row r="998" spans="2:2" x14ac:dyDescent="0.2">
      <c r="B998" t="s">
        <v>939</v>
      </c>
    </row>
    <row r="999" spans="2:2" x14ac:dyDescent="0.2">
      <c r="B999" t="s">
        <v>206</v>
      </c>
    </row>
    <row r="1000" spans="2:2" x14ac:dyDescent="0.2">
      <c r="B1000" t="s">
        <v>998</v>
      </c>
    </row>
    <row r="1001" spans="2:2" x14ac:dyDescent="0.2">
      <c r="B1001" t="s">
        <v>894</v>
      </c>
    </row>
    <row r="1002" spans="2:2" x14ac:dyDescent="0.2">
      <c r="B1002" t="s">
        <v>1002</v>
      </c>
    </row>
    <row r="1003" spans="2:2" x14ac:dyDescent="0.2">
      <c r="B1003" t="s">
        <v>939</v>
      </c>
    </row>
    <row r="1004" spans="2:2" x14ac:dyDescent="0.2">
      <c r="B1004" t="s">
        <v>206</v>
      </c>
    </row>
    <row r="1005" spans="2:2" x14ac:dyDescent="0.2">
      <c r="B1005" t="s">
        <v>1006</v>
      </c>
    </row>
    <row r="1006" spans="2:2" x14ac:dyDescent="0.2">
      <c r="B1006" t="s">
        <v>1005</v>
      </c>
    </row>
    <row r="1007" spans="2:2" x14ac:dyDescent="0.2">
      <c r="B1007" t="s">
        <v>206</v>
      </c>
    </row>
    <row r="1008" spans="2:2" x14ac:dyDescent="0.2">
      <c r="B1008" t="s">
        <v>1007</v>
      </c>
    </row>
    <row r="1009" spans="2:2" x14ac:dyDescent="0.2">
      <c r="B1009" t="s">
        <v>1006</v>
      </c>
    </row>
    <row r="1010" spans="2:2" x14ac:dyDescent="0.2">
      <c r="B1010" t="s">
        <v>726</v>
      </c>
    </row>
    <row r="1011" spans="2:2" x14ac:dyDescent="0.2">
      <c r="B1011" t="s">
        <v>1151</v>
      </c>
    </row>
    <row r="1012" spans="2:2" x14ac:dyDescent="0.2">
      <c r="B1012" t="s">
        <v>975</v>
      </c>
    </row>
    <row r="1013" spans="2:2" x14ac:dyDescent="0.2">
      <c r="B1013" t="s">
        <v>1006</v>
      </c>
    </row>
    <row r="1014" spans="2:2" x14ac:dyDescent="0.2">
      <c r="B1014" t="s">
        <v>1005</v>
      </c>
    </row>
    <row r="1015" spans="2:2" x14ac:dyDescent="0.2">
      <c r="B1015" t="s">
        <v>956</v>
      </c>
    </row>
    <row r="1016" spans="2:2" x14ac:dyDescent="0.2">
      <c r="B1016" t="s">
        <v>915</v>
      </c>
    </row>
    <row r="1017" spans="2:2" x14ac:dyDescent="0.2">
      <c r="B1017" t="s">
        <v>956</v>
      </c>
    </row>
    <row r="1018" spans="2:2" x14ac:dyDescent="0.2">
      <c r="B1018" t="s">
        <v>1010</v>
      </c>
    </row>
    <row r="1019" spans="2:2" x14ac:dyDescent="0.2">
      <c r="B1019" t="s">
        <v>51</v>
      </c>
    </row>
    <row r="1020" spans="2:2" x14ac:dyDescent="0.2">
      <c r="B1020" t="s">
        <v>152</v>
      </c>
    </row>
    <row r="1021" spans="2:2" x14ac:dyDescent="0.2">
      <c r="B1021" t="s">
        <v>673</v>
      </c>
    </row>
    <row r="1022" spans="2:2" x14ac:dyDescent="0.2">
      <c r="B1022" t="s">
        <v>915</v>
      </c>
    </row>
    <row r="1023" spans="2:2" x14ac:dyDescent="0.2">
      <c r="B1023" t="s">
        <v>1011</v>
      </c>
    </row>
    <row r="1024" spans="2:2" x14ac:dyDescent="0.2">
      <c r="B1024" t="s">
        <v>876</v>
      </c>
    </row>
    <row r="1025" spans="2:2" x14ac:dyDescent="0.2">
      <c r="B1025" t="s">
        <v>626</v>
      </c>
    </row>
    <row r="1026" spans="2:2" x14ac:dyDescent="0.2">
      <c r="B1026" t="s">
        <v>904</v>
      </c>
    </row>
    <row r="1027" spans="2:2" x14ac:dyDescent="0.2">
      <c r="B1027" t="s">
        <v>673</v>
      </c>
    </row>
    <row r="1028" spans="2:2" x14ac:dyDescent="0.2">
      <c r="B1028" t="s">
        <v>953</v>
      </c>
    </row>
    <row r="1029" spans="2:2" x14ac:dyDescent="0.2">
      <c r="B1029" t="s">
        <v>1005</v>
      </c>
    </row>
    <row r="1030" spans="2:2" x14ac:dyDescent="0.2">
      <c r="B1030" t="s">
        <v>850</v>
      </c>
    </row>
    <row r="1031" spans="2:2" x14ac:dyDescent="0.2">
      <c r="B1031" t="s">
        <v>195</v>
      </c>
    </row>
    <row r="1032" spans="2:2" x14ac:dyDescent="0.2">
      <c r="B1032" t="s">
        <v>1152</v>
      </c>
    </row>
    <row r="1033" spans="2:2" x14ac:dyDescent="0.2">
      <c r="B1033" t="s">
        <v>1005</v>
      </c>
    </row>
    <row r="1034" spans="2:2" x14ac:dyDescent="0.2">
      <c r="B1034" t="s">
        <v>1004</v>
      </c>
    </row>
    <row r="1035" spans="2:2" x14ac:dyDescent="0.2">
      <c r="B1035" t="s">
        <v>370</v>
      </c>
    </row>
    <row r="1036" spans="2:2" x14ac:dyDescent="0.2">
      <c r="B1036" t="s">
        <v>255</v>
      </c>
    </row>
    <row r="1037" spans="2:2" x14ac:dyDescent="0.2">
      <c r="B1037" t="s">
        <v>307</v>
      </c>
    </row>
    <row r="1038" spans="2:2" x14ac:dyDescent="0.2">
      <c r="B1038" t="s">
        <v>1005</v>
      </c>
    </row>
    <row r="1039" spans="2:2" x14ac:dyDescent="0.2">
      <c r="B1039" t="s">
        <v>405</v>
      </c>
    </row>
    <row r="1040" spans="2:2" x14ac:dyDescent="0.2">
      <c r="B1040" t="s">
        <v>1004</v>
      </c>
    </row>
    <row r="1041" spans="2:2" x14ac:dyDescent="0.2">
      <c r="B1041" t="s">
        <v>1013</v>
      </c>
    </row>
    <row r="1042" spans="2:2" x14ac:dyDescent="0.2">
      <c r="B1042" t="s">
        <v>526</v>
      </c>
    </row>
    <row r="1043" spans="2:2" x14ac:dyDescent="0.2">
      <c r="B1043" t="s">
        <v>1016</v>
      </c>
    </row>
    <row r="1044" spans="2:2" x14ac:dyDescent="0.2">
      <c r="B1044" t="s">
        <v>1005</v>
      </c>
    </row>
    <row r="1045" spans="2:2" x14ac:dyDescent="0.2">
      <c r="B1045" t="s">
        <v>1004</v>
      </c>
    </row>
    <row r="1046" spans="2:2" x14ac:dyDescent="0.2">
      <c r="B1046" t="s">
        <v>1009</v>
      </c>
    </row>
    <row r="1047" spans="2:2" x14ac:dyDescent="0.2">
      <c r="B1047" t="s">
        <v>542</v>
      </c>
    </row>
    <row r="1048" spans="2:2" x14ac:dyDescent="0.2">
      <c r="B1048" t="s">
        <v>1005</v>
      </c>
    </row>
    <row r="1049" spans="2:2" x14ac:dyDescent="0.2">
      <c r="B1049" t="s">
        <v>542</v>
      </c>
    </row>
    <row r="1050" spans="2:2" x14ac:dyDescent="0.2">
      <c r="B1050" t="s">
        <v>1004</v>
      </c>
    </row>
    <row r="1051" spans="2:2" x14ac:dyDescent="0.2">
      <c r="B1051" t="s">
        <v>1018</v>
      </c>
    </row>
    <row r="1052" spans="2:2" x14ac:dyDescent="0.2">
      <c r="B1052" t="s">
        <v>1153</v>
      </c>
    </row>
    <row r="1053" spans="2:2" x14ac:dyDescent="0.2">
      <c r="B1053" t="s">
        <v>950</v>
      </c>
    </row>
    <row r="1054" spans="2:2" x14ac:dyDescent="0.2">
      <c r="B1054" t="s">
        <v>950</v>
      </c>
    </row>
    <row r="1055" spans="2:2" x14ac:dyDescent="0.2">
      <c r="B1055" t="s">
        <v>189</v>
      </c>
    </row>
    <row r="1056" spans="2:2" x14ac:dyDescent="0.2">
      <c r="B1056" t="s">
        <v>1154</v>
      </c>
    </row>
    <row r="1057" spans="2:2" x14ac:dyDescent="0.2">
      <c r="B1057" t="s">
        <v>876</v>
      </c>
    </row>
    <row r="1058" spans="2:2" x14ac:dyDescent="0.2">
      <c r="B1058" t="s">
        <v>1019</v>
      </c>
    </row>
    <row r="1059" spans="2:2" x14ac:dyDescent="0.2">
      <c r="B1059" t="s">
        <v>878</v>
      </c>
    </row>
    <row r="1060" spans="2:2" x14ac:dyDescent="0.2">
      <c r="B1060" t="s">
        <v>1155</v>
      </c>
    </row>
    <row r="1061" spans="2:2" x14ac:dyDescent="0.2">
      <c r="B1061" t="s">
        <v>1156</v>
      </c>
    </row>
    <row r="1062" spans="2:2" x14ac:dyDescent="0.2">
      <c r="B1062" t="s">
        <v>936</v>
      </c>
    </row>
    <row r="1063" spans="2:2" x14ac:dyDescent="0.2">
      <c r="B1063" t="s">
        <v>1157</v>
      </c>
    </row>
    <row r="1064" spans="2:2" x14ac:dyDescent="0.2">
      <c r="B1064" t="s">
        <v>1020</v>
      </c>
    </row>
    <row r="1065" spans="2:2" x14ac:dyDescent="0.2">
      <c r="B1065" t="s">
        <v>1158</v>
      </c>
    </row>
    <row r="1066" spans="2:2" x14ac:dyDescent="0.2">
      <c r="B1066" t="s">
        <v>1023</v>
      </c>
    </row>
    <row r="1067" spans="2:2" x14ac:dyDescent="0.2">
      <c r="B1067" t="s">
        <v>870</v>
      </c>
    </row>
    <row r="1068" spans="2:2" x14ac:dyDescent="0.2">
      <c r="B1068" t="s">
        <v>99</v>
      </c>
    </row>
    <row r="1069" spans="2:2" x14ac:dyDescent="0.2">
      <c r="B1069" t="s">
        <v>1024</v>
      </c>
    </row>
    <row r="1070" spans="2:2" x14ac:dyDescent="0.2">
      <c r="B1070" t="s">
        <v>1004</v>
      </c>
    </row>
    <row r="1071" spans="2:2" x14ac:dyDescent="0.2">
      <c r="B1071" t="s">
        <v>1025</v>
      </c>
    </row>
    <row r="1072" spans="2:2" x14ac:dyDescent="0.2">
      <c r="B1072" t="s">
        <v>1019</v>
      </c>
    </row>
    <row r="1073" spans="2:2" x14ac:dyDescent="0.2">
      <c r="B1073" t="s">
        <v>980</v>
      </c>
    </row>
    <row r="1074" spans="2:2" x14ac:dyDescent="0.2">
      <c r="B1074" t="s">
        <v>1028</v>
      </c>
    </row>
    <row r="1075" spans="2:2" x14ac:dyDescent="0.2">
      <c r="B1075" t="s">
        <v>1159</v>
      </c>
    </row>
    <row r="1076" spans="2:2" x14ac:dyDescent="0.2">
      <c r="B1076" t="s">
        <v>1030</v>
      </c>
    </row>
    <row r="1077" spans="2:2" x14ac:dyDescent="0.2">
      <c r="B1077" t="s">
        <v>1019</v>
      </c>
    </row>
    <row r="1078" spans="2:2" x14ac:dyDescent="0.2">
      <c r="B1078" t="s">
        <v>1031</v>
      </c>
    </row>
    <row r="1079" spans="2:2" x14ac:dyDescent="0.2">
      <c r="B1079" t="s">
        <v>1032</v>
      </c>
    </row>
    <row r="1080" spans="2:2" x14ac:dyDescent="0.2">
      <c r="B1080" t="s">
        <v>44</v>
      </c>
    </row>
    <row r="1081" spans="2:2" x14ac:dyDescent="0.2">
      <c r="B1081" t="s">
        <v>1033</v>
      </c>
    </row>
    <row r="1082" spans="2:2" x14ac:dyDescent="0.2">
      <c r="B1082" t="s">
        <v>276</v>
      </c>
    </row>
    <row r="1083" spans="2:2" x14ac:dyDescent="0.2">
      <c r="B1083" t="s">
        <v>796</v>
      </c>
    </row>
    <row r="1084" spans="2:2" x14ac:dyDescent="0.2">
      <c r="B1084" t="s">
        <v>939</v>
      </c>
    </row>
    <row r="1085" spans="2:2" x14ac:dyDescent="0.2">
      <c r="B1085" t="s">
        <v>584</v>
      </c>
    </row>
    <row r="1086" spans="2:2" x14ac:dyDescent="0.2">
      <c r="B1086" t="s">
        <v>1034</v>
      </c>
    </row>
    <row r="1087" spans="2:2" x14ac:dyDescent="0.2">
      <c r="B1087" t="s">
        <v>852</v>
      </c>
    </row>
    <row r="1088" spans="2:2" x14ac:dyDescent="0.2">
      <c r="B1088" t="s">
        <v>914</v>
      </c>
    </row>
    <row r="1089" spans="2:2" x14ac:dyDescent="0.2">
      <c r="B1089" t="s">
        <v>861</v>
      </c>
    </row>
    <row r="1090" spans="2:2" x14ac:dyDescent="0.2">
      <c r="B1090" t="s">
        <v>1050</v>
      </c>
    </row>
    <row r="1091" spans="2:2" x14ac:dyDescent="0.2">
      <c r="B1091" t="s">
        <v>939</v>
      </c>
    </row>
    <row r="1092" spans="2:2" x14ac:dyDescent="0.2">
      <c r="B1092" t="s">
        <v>1036</v>
      </c>
    </row>
    <row r="1093" spans="2:2" x14ac:dyDescent="0.2">
      <c r="B1093" t="s">
        <v>914</v>
      </c>
    </row>
    <row r="1094" spans="2:2" x14ac:dyDescent="0.2">
      <c r="B1094" t="s">
        <v>1039</v>
      </c>
    </row>
    <row r="1095" spans="2:2" x14ac:dyDescent="0.2">
      <c r="B1095" t="s">
        <v>1037</v>
      </c>
    </row>
    <row r="1096" spans="2:2" x14ac:dyDescent="0.2">
      <c r="B1096" t="s">
        <v>1160</v>
      </c>
    </row>
    <row r="1097" spans="2:2" x14ac:dyDescent="0.2">
      <c r="B1097" t="s">
        <v>1035</v>
      </c>
    </row>
    <row r="1098" spans="2:2" x14ac:dyDescent="0.2">
      <c r="B1098" t="s">
        <v>1161</v>
      </c>
    </row>
    <row r="1099" spans="2:2" x14ac:dyDescent="0.2">
      <c r="B1099" t="s">
        <v>1162</v>
      </c>
    </row>
    <row r="1100" spans="2:2" x14ac:dyDescent="0.2">
      <c r="B1100" t="s">
        <v>1039</v>
      </c>
    </row>
    <row r="1101" spans="2:2" x14ac:dyDescent="0.2">
      <c r="B1101" t="s">
        <v>1163</v>
      </c>
    </row>
    <row r="1102" spans="2:2" x14ac:dyDescent="0.2">
      <c r="B1102" t="s">
        <v>526</v>
      </c>
    </row>
    <row r="1103" spans="2:2" x14ac:dyDescent="0.2">
      <c r="B1103" t="s">
        <v>307</v>
      </c>
    </row>
    <row r="1104" spans="2:2" x14ac:dyDescent="0.2">
      <c r="B1104" t="s">
        <v>220</v>
      </c>
    </row>
    <row r="1105" spans="2:2" x14ac:dyDescent="0.2">
      <c r="B1105" t="s">
        <v>589</v>
      </c>
    </row>
    <row r="1106" spans="2:2" x14ac:dyDescent="0.2">
      <c r="B1106" t="s">
        <v>1039</v>
      </c>
    </row>
    <row r="1107" spans="2:2" x14ac:dyDescent="0.2">
      <c r="B1107" t="s">
        <v>79</v>
      </c>
    </row>
    <row r="1108" spans="2:2" x14ac:dyDescent="0.2">
      <c r="B1108" t="s">
        <v>1164</v>
      </c>
    </row>
    <row r="1109" spans="2:2" x14ac:dyDescent="0.2">
      <c r="B1109" t="s">
        <v>773</v>
      </c>
    </row>
    <row r="1110" spans="2:2" x14ac:dyDescent="0.2">
      <c r="B1110" t="s">
        <v>1165</v>
      </c>
    </row>
    <row r="1111" spans="2:2" x14ac:dyDescent="0.2">
      <c r="B1111" t="s">
        <v>526</v>
      </c>
    </row>
    <row r="1112" spans="2:2" x14ac:dyDescent="0.2">
      <c r="B1112" t="s">
        <v>206</v>
      </c>
    </row>
    <row r="1113" spans="2:2" x14ac:dyDescent="0.2">
      <c r="B1113" t="s">
        <v>1042</v>
      </c>
    </row>
    <row r="1114" spans="2:2" x14ac:dyDescent="0.2">
      <c r="B1114" t="s">
        <v>1166</v>
      </c>
    </row>
    <row r="1115" spans="2:2" x14ac:dyDescent="0.2">
      <c r="B1115" t="s">
        <v>266</v>
      </c>
    </row>
    <row r="1116" spans="2:2" x14ac:dyDescent="0.2">
      <c r="B1116" t="s">
        <v>389</v>
      </c>
    </row>
    <row r="1117" spans="2:2" x14ac:dyDescent="0.2">
      <c r="B1117" t="s">
        <v>693</v>
      </c>
    </row>
    <row r="1118" spans="2:2" x14ac:dyDescent="0.2">
      <c r="B1118" t="s">
        <v>1043</v>
      </c>
    </row>
    <row r="1119" spans="2:2" x14ac:dyDescent="0.2">
      <c r="B1119" t="s">
        <v>206</v>
      </c>
    </row>
    <row r="1120" spans="2:2" x14ac:dyDescent="0.2">
      <c r="B1120" t="s">
        <v>206</v>
      </c>
    </row>
    <row r="1121" spans="2:2" x14ac:dyDescent="0.2">
      <c r="B1121" t="s">
        <v>1167</v>
      </c>
    </row>
    <row r="1122" spans="2:2" x14ac:dyDescent="0.2">
      <c r="B1122" t="s">
        <v>657</v>
      </c>
    </row>
    <row r="1123" spans="2:2" x14ac:dyDescent="0.2">
      <c r="B1123" t="s">
        <v>181</v>
      </c>
    </row>
    <row r="1124" spans="2:2" x14ac:dyDescent="0.2">
      <c r="B1124" t="s">
        <v>950</v>
      </c>
    </row>
    <row r="1125" spans="2:2" x14ac:dyDescent="0.2">
      <c r="B1125" t="s">
        <v>915</v>
      </c>
    </row>
    <row r="1126" spans="2:2" x14ac:dyDescent="0.2">
      <c r="B1126" t="s">
        <v>1047</v>
      </c>
    </row>
    <row r="1127" spans="2:2" x14ac:dyDescent="0.2">
      <c r="B1127" t="s">
        <v>1048</v>
      </c>
    </row>
    <row r="1128" spans="2:2" x14ac:dyDescent="0.2">
      <c r="B1128" t="s">
        <v>870</v>
      </c>
    </row>
    <row r="1129" spans="2:2" x14ac:dyDescent="0.2">
      <c r="B1129" t="s">
        <v>915</v>
      </c>
    </row>
    <row r="1130" spans="2:2" x14ac:dyDescent="0.2">
      <c r="B1130" t="s">
        <v>1049</v>
      </c>
    </row>
    <row r="1131" spans="2:2" x14ac:dyDescent="0.2">
      <c r="B1131" t="s">
        <v>1050</v>
      </c>
    </row>
    <row r="1132" spans="2:2" x14ac:dyDescent="0.2">
      <c r="B1132" t="s">
        <v>421</v>
      </c>
    </row>
    <row r="1133" spans="2:2" x14ac:dyDescent="0.2">
      <c r="B1133" t="s">
        <v>1049</v>
      </c>
    </row>
    <row r="1134" spans="2:2" x14ac:dyDescent="0.2">
      <c r="B1134" t="s">
        <v>1049</v>
      </c>
    </row>
    <row r="1135" spans="2:2" x14ac:dyDescent="0.2">
      <c r="B1135" t="s">
        <v>354</v>
      </c>
    </row>
    <row r="1136" spans="2:2" x14ac:dyDescent="0.2">
      <c r="B1136" t="s">
        <v>1010</v>
      </c>
    </row>
    <row r="1137" spans="2:2" x14ac:dyDescent="0.2">
      <c r="B1137" t="s">
        <v>1049</v>
      </c>
    </row>
    <row r="1138" spans="2:2" x14ac:dyDescent="0.2">
      <c r="B1138" t="s">
        <v>1049</v>
      </c>
    </row>
    <row r="1139" spans="2:2" x14ac:dyDescent="0.2">
      <c r="B1139" t="s">
        <v>517</v>
      </c>
    </row>
    <row r="1140" spans="2:2" x14ac:dyDescent="0.2">
      <c r="B1140" t="s">
        <v>195</v>
      </c>
    </row>
    <row r="1141" spans="2:2" x14ac:dyDescent="0.2">
      <c r="B1141" t="s">
        <v>973</v>
      </c>
    </row>
    <row r="1142" spans="2:2" x14ac:dyDescent="0.2">
      <c r="B1142" t="s">
        <v>421</v>
      </c>
    </row>
    <row r="1143" spans="2:2" x14ac:dyDescent="0.2">
      <c r="B1143" t="s">
        <v>158</v>
      </c>
    </row>
    <row r="1144" spans="2:2" x14ac:dyDescent="0.2">
      <c r="B1144" t="s">
        <v>36</v>
      </c>
    </row>
    <row r="1145" spans="2:2" x14ac:dyDescent="0.2">
      <c r="B1145" t="s">
        <v>1053</v>
      </c>
    </row>
    <row r="1146" spans="2:2" x14ac:dyDescent="0.2">
      <c r="B1146" t="s">
        <v>1053</v>
      </c>
    </row>
    <row r="1147" spans="2:2" x14ac:dyDescent="0.2">
      <c r="B1147" t="s">
        <v>796</v>
      </c>
    </row>
    <row r="1148" spans="2:2" x14ac:dyDescent="0.2">
      <c r="B1148" t="s">
        <v>490</v>
      </c>
    </row>
    <row r="1149" spans="2:2" x14ac:dyDescent="0.2">
      <c r="B1149" t="s">
        <v>1055</v>
      </c>
    </row>
    <row r="1150" spans="2:2" x14ac:dyDescent="0.2">
      <c r="B1150" t="s">
        <v>688</v>
      </c>
    </row>
    <row r="1151" spans="2:2" x14ac:dyDescent="0.2">
      <c r="B1151" t="s">
        <v>1056</v>
      </c>
    </row>
    <row r="1152" spans="2:2" x14ac:dyDescent="0.2">
      <c r="B1152" t="s">
        <v>1053</v>
      </c>
    </row>
    <row r="1153" spans="2:2" x14ac:dyDescent="0.2">
      <c r="B1153" t="s">
        <v>260</v>
      </c>
    </row>
    <row r="1154" spans="2:2" x14ac:dyDescent="0.2">
      <c r="B1154" t="s">
        <v>364</v>
      </c>
    </row>
    <row r="1155" spans="2:2" x14ac:dyDescent="0.2">
      <c r="B1155" t="s">
        <v>796</v>
      </c>
    </row>
    <row r="1156" spans="2:2" x14ac:dyDescent="0.2">
      <c r="B1156" t="s">
        <v>1058</v>
      </c>
    </row>
    <row r="1157" spans="2:2" x14ac:dyDescent="0.2">
      <c r="B1157" t="s">
        <v>1060</v>
      </c>
    </row>
    <row r="1158" spans="2:2" x14ac:dyDescent="0.2">
      <c r="B1158" t="s">
        <v>1055</v>
      </c>
    </row>
    <row r="1159" spans="2:2" x14ac:dyDescent="0.2">
      <c r="B1159" t="s">
        <v>1019</v>
      </c>
    </row>
    <row r="1160" spans="2:2" x14ac:dyDescent="0.2">
      <c r="B1160" t="s">
        <v>1059</v>
      </c>
    </row>
    <row r="1161" spans="2:2" x14ac:dyDescent="0.2">
      <c r="B1161" t="s">
        <v>1060</v>
      </c>
    </row>
    <row r="1162" spans="2:2" x14ac:dyDescent="0.2">
      <c r="B1162" t="s">
        <v>1019</v>
      </c>
    </row>
    <row r="1163" spans="2:2" x14ac:dyDescent="0.2">
      <c r="B1163" t="s">
        <v>312</v>
      </c>
    </row>
    <row r="1164" spans="2:2" x14ac:dyDescent="0.2">
      <c r="B1164" t="s">
        <v>348</v>
      </c>
    </row>
    <row r="1165" spans="2:2" x14ac:dyDescent="0.2">
      <c r="B1165" t="s">
        <v>1049</v>
      </c>
    </row>
    <row r="1166" spans="2:2" x14ac:dyDescent="0.2">
      <c r="B1166" t="s">
        <v>1053</v>
      </c>
    </row>
    <row r="1167" spans="2:2" x14ac:dyDescent="0.2">
      <c r="B1167" t="s">
        <v>1064</v>
      </c>
    </row>
    <row r="1168" spans="2:2" x14ac:dyDescent="0.2">
      <c r="B1168" t="s">
        <v>1049</v>
      </c>
    </row>
    <row r="1169" spans="2:2" x14ac:dyDescent="0.2">
      <c r="B1169" t="s">
        <v>1065</v>
      </c>
    </row>
    <row r="1170" spans="2:2" x14ac:dyDescent="0.2">
      <c r="B1170" t="s">
        <v>348</v>
      </c>
    </row>
    <row r="1171" spans="2:2" x14ac:dyDescent="0.2">
      <c r="B1171" t="s">
        <v>849</v>
      </c>
    </row>
    <row r="1172" spans="2:2" x14ac:dyDescent="0.2">
      <c r="B1172" t="s">
        <v>490</v>
      </c>
    </row>
    <row r="1173" spans="2:2" x14ac:dyDescent="0.2">
      <c r="B1173" t="s">
        <v>1066</v>
      </c>
    </row>
    <row r="1174" spans="2:2" x14ac:dyDescent="0.2">
      <c r="B1174" t="s">
        <v>913</v>
      </c>
    </row>
    <row r="1175" spans="2:2" x14ac:dyDescent="0.2">
      <c r="B1175" t="s">
        <v>1064</v>
      </c>
    </row>
    <row r="1176" spans="2:2" x14ac:dyDescent="0.2">
      <c r="B1176" t="s">
        <v>737</v>
      </c>
    </row>
    <row r="1177" spans="2:2" x14ac:dyDescent="0.2">
      <c r="B1177" t="s">
        <v>737</v>
      </c>
    </row>
    <row r="1178" spans="2:2" x14ac:dyDescent="0.2">
      <c r="B1178" t="s">
        <v>74</v>
      </c>
    </row>
    <row r="1179" spans="2:2" x14ac:dyDescent="0.2">
      <c r="B1179" t="s">
        <v>74</v>
      </c>
    </row>
    <row r="1180" spans="2:2" x14ac:dyDescent="0.2">
      <c r="B1180" t="s">
        <v>1004</v>
      </c>
    </row>
    <row r="1181" spans="2:2" x14ac:dyDescent="0.2">
      <c r="B1181" t="s">
        <v>1004</v>
      </c>
    </row>
    <row r="1182" spans="2:2" x14ac:dyDescent="0.2">
      <c r="B1182" t="s">
        <v>212</v>
      </c>
    </row>
    <row r="1183" spans="2:2" x14ac:dyDescent="0.2">
      <c r="B1183" t="s">
        <v>74</v>
      </c>
    </row>
    <row r="1184" spans="2:2" x14ac:dyDescent="0.2">
      <c r="B1184" t="s">
        <v>1070</v>
      </c>
    </row>
    <row r="1185" spans="2:2" x14ac:dyDescent="0.2">
      <c r="B1185" t="s">
        <v>918</v>
      </c>
    </row>
    <row r="1186" spans="2:2" x14ac:dyDescent="0.2">
      <c r="B1186" t="s">
        <v>559</v>
      </c>
    </row>
    <row r="1187" spans="2:2" x14ac:dyDescent="0.2">
      <c r="B1187" t="s">
        <v>99</v>
      </c>
    </row>
    <row r="1188" spans="2:2" x14ac:dyDescent="0.2">
      <c r="B1188" t="s">
        <v>1155</v>
      </c>
    </row>
    <row r="1189" spans="2:2" x14ac:dyDescent="0.2">
      <c r="B1189" t="s">
        <v>181</v>
      </c>
    </row>
    <row r="1190" spans="2:2" x14ac:dyDescent="0.2">
      <c r="B1190" t="s">
        <v>99</v>
      </c>
    </row>
    <row r="1191" spans="2:2" x14ac:dyDescent="0.2">
      <c r="B1191" t="s">
        <v>99</v>
      </c>
    </row>
    <row r="1192" spans="2:2" x14ac:dyDescent="0.2">
      <c r="B1192" t="s">
        <v>953</v>
      </c>
    </row>
    <row r="1193" spans="2:2" x14ac:dyDescent="0.2">
      <c r="B1193" t="s">
        <v>1071</v>
      </c>
    </row>
    <row r="1194" spans="2:2" x14ac:dyDescent="0.2">
      <c r="B1194" t="s">
        <v>1168</v>
      </c>
    </row>
    <row r="1195" spans="2:2" x14ac:dyDescent="0.2">
      <c r="B1195" t="s">
        <v>99</v>
      </c>
    </row>
    <row r="1196" spans="2:2" x14ac:dyDescent="0.2">
      <c r="B1196" t="s">
        <v>904</v>
      </c>
    </row>
    <row r="1197" spans="2:2" x14ac:dyDescent="0.2">
      <c r="B1197" t="s">
        <v>531</v>
      </c>
    </row>
    <row r="1198" spans="2:2" x14ac:dyDescent="0.2">
      <c r="B1198" t="s">
        <v>490</v>
      </c>
    </row>
    <row r="1199" spans="2:2" x14ac:dyDescent="0.2">
      <c r="B1199" t="s">
        <v>99</v>
      </c>
    </row>
    <row r="1200" spans="2:2" x14ac:dyDescent="0.2">
      <c r="B1200" t="s">
        <v>904</v>
      </c>
    </row>
    <row r="1201" spans="2:2" x14ac:dyDescent="0.2">
      <c r="B1201" t="s">
        <v>1169</v>
      </c>
    </row>
    <row r="1202" spans="2:2" x14ac:dyDescent="0.2">
      <c r="B1202" t="s">
        <v>122</v>
      </c>
    </row>
    <row r="1203" spans="2:2" x14ac:dyDescent="0.2">
      <c r="B1203" t="s">
        <v>297</v>
      </c>
    </row>
    <row r="1204" spans="2:2" x14ac:dyDescent="0.2">
      <c r="B1204" t="s">
        <v>1069</v>
      </c>
    </row>
    <row r="1205" spans="2:2" x14ac:dyDescent="0.2">
      <c r="B1205" t="s">
        <v>1170</v>
      </c>
    </row>
    <row r="1206" spans="2:2" x14ac:dyDescent="0.2">
      <c r="B1206" t="s">
        <v>594</v>
      </c>
    </row>
    <row r="1207" spans="2:2" x14ac:dyDescent="0.2">
      <c r="B1207" t="s">
        <v>117</v>
      </c>
    </row>
    <row r="1208" spans="2:2" x14ac:dyDescent="0.2">
      <c r="B1208" t="s">
        <v>220</v>
      </c>
    </row>
    <row r="1209" spans="2:2" x14ac:dyDescent="0.2">
      <c r="B1209" t="s">
        <v>894</v>
      </c>
    </row>
    <row r="1210" spans="2:2" x14ac:dyDescent="0.2">
      <c r="B1210" t="s">
        <v>1097</v>
      </c>
    </row>
    <row r="1211" spans="2:2" x14ac:dyDescent="0.2">
      <c r="B1211" t="s">
        <v>927</v>
      </c>
    </row>
    <row r="1212" spans="2:2" x14ac:dyDescent="0.2">
      <c r="B1212" t="s">
        <v>898</v>
      </c>
    </row>
    <row r="1213" spans="2:2" x14ac:dyDescent="0.2">
      <c r="B1213" t="s">
        <v>982</v>
      </c>
    </row>
    <row r="1214" spans="2:2" x14ac:dyDescent="0.2">
      <c r="B1214" t="s">
        <v>1074</v>
      </c>
    </row>
    <row r="1215" spans="2:2" x14ac:dyDescent="0.2">
      <c r="B1215" t="s">
        <v>1070</v>
      </c>
    </row>
    <row r="1216" spans="2:2" x14ac:dyDescent="0.2">
      <c r="B1216" t="s">
        <v>338</v>
      </c>
    </row>
    <row r="1217" spans="2:2" x14ac:dyDescent="0.2">
      <c r="B1217" t="s">
        <v>1075</v>
      </c>
    </row>
    <row r="1218" spans="2:2" x14ac:dyDescent="0.2">
      <c r="B1218" t="s">
        <v>517</v>
      </c>
    </row>
    <row r="1219" spans="2:2" x14ac:dyDescent="0.2">
      <c r="B1219" t="s">
        <v>1074</v>
      </c>
    </row>
    <row r="1220" spans="2:2" x14ac:dyDescent="0.2">
      <c r="B1220" t="s">
        <v>94</v>
      </c>
    </row>
    <row r="1221" spans="2:2" x14ac:dyDescent="0.2">
      <c r="B1221" t="s">
        <v>152</v>
      </c>
    </row>
    <row r="1222" spans="2:2" x14ac:dyDescent="0.2">
      <c r="B1222" t="s">
        <v>1076</v>
      </c>
    </row>
    <row r="1223" spans="2:2" x14ac:dyDescent="0.2">
      <c r="B1223" t="s">
        <v>1081</v>
      </c>
    </row>
    <row r="1224" spans="2:2" x14ac:dyDescent="0.2">
      <c r="B1224" t="s">
        <v>1171</v>
      </c>
    </row>
    <row r="1225" spans="2:2" x14ac:dyDescent="0.2">
      <c r="B1225" t="s">
        <v>79</v>
      </c>
    </row>
    <row r="1226" spans="2:2" x14ac:dyDescent="0.2">
      <c r="B1226" t="s">
        <v>152</v>
      </c>
    </row>
    <row r="1227" spans="2:2" x14ac:dyDescent="0.2">
      <c r="B1227" t="s">
        <v>1172</v>
      </c>
    </row>
    <row r="1228" spans="2:2" x14ac:dyDescent="0.2">
      <c r="B1228" t="s">
        <v>1079</v>
      </c>
    </row>
    <row r="1229" spans="2:2" x14ac:dyDescent="0.2">
      <c r="B1229" t="s">
        <v>1173</v>
      </c>
    </row>
    <row r="1230" spans="2:2" x14ac:dyDescent="0.2">
      <c r="B1230" t="s">
        <v>507</v>
      </c>
    </row>
    <row r="1231" spans="2:2" x14ac:dyDescent="0.2">
      <c r="B1231" t="s">
        <v>512</v>
      </c>
    </row>
    <row r="1232" spans="2:2" x14ac:dyDescent="0.2">
      <c r="B1232" t="s">
        <v>99</v>
      </c>
    </row>
    <row r="1233" spans="2:2" x14ac:dyDescent="0.2">
      <c r="B1233" t="s">
        <v>1080</v>
      </c>
    </row>
    <row r="1234" spans="2:2" x14ac:dyDescent="0.2">
      <c r="B1234" t="s">
        <v>1081</v>
      </c>
    </row>
    <row r="1235" spans="2:2" x14ac:dyDescent="0.2">
      <c r="B1235" t="s">
        <v>1174</v>
      </c>
    </row>
    <row r="1236" spans="2:2" x14ac:dyDescent="0.2">
      <c r="B1236" t="s">
        <v>1083</v>
      </c>
    </row>
    <row r="1237" spans="2:2" x14ac:dyDescent="0.2">
      <c r="B1237" t="s">
        <v>69</v>
      </c>
    </row>
    <row r="1238" spans="2:2" x14ac:dyDescent="0.2">
      <c r="B1238" t="s">
        <v>849</v>
      </c>
    </row>
    <row r="1239" spans="2:2" x14ac:dyDescent="0.2">
      <c r="B1239" t="s">
        <v>954</v>
      </c>
    </row>
    <row r="1240" spans="2:2" x14ac:dyDescent="0.2">
      <c r="B1240" t="s">
        <v>1175</v>
      </c>
    </row>
    <row r="1241" spans="2:2" x14ac:dyDescent="0.2">
      <c r="B1241" t="s">
        <v>941</v>
      </c>
    </row>
    <row r="1242" spans="2:2" x14ac:dyDescent="0.2">
      <c r="B1242" t="s">
        <v>973</v>
      </c>
    </row>
    <row r="1243" spans="2:2" x14ac:dyDescent="0.2">
      <c r="B1243" t="s">
        <v>1085</v>
      </c>
    </row>
    <row r="1244" spans="2:2" x14ac:dyDescent="0.2">
      <c r="B1244" t="s">
        <v>61</v>
      </c>
    </row>
    <row r="1245" spans="2:2" x14ac:dyDescent="0.2">
      <c r="B1245" t="s">
        <v>953</v>
      </c>
    </row>
    <row r="1246" spans="2:2" x14ac:dyDescent="0.2">
      <c r="B1246" t="s">
        <v>1087</v>
      </c>
    </row>
    <row r="1247" spans="2:2" x14ac:dyDescent="0.2">
      <c r="B1247" t="s">
        <v>220</v>
      </c>
    </row>
    <row r="1248" spans="2:2" x14ac:dyDescent="0.2">
      <c r="B1248" t="s">
        <v>354</v>
      </c>
    </row>
    <row r="1249" spans="2:2" x14ac:dyDescent="0.2">
      <c r="B1249" t="s">
        <v>61</v>
      </c>
    </row>
    <row r="1250" spans="2:2" x14ac:dyDescent="0.2">
      <c r="B1250" t="s">
        <v>995</v>
      </c>
    </row>
    <row r="1251" spans="2:2" x14ac:dyDescent="0.2">
      <c r="B1251" t="s">
        <v>1176</v>
      </c>
    </row>
    <row r="1252" spans="2:2" x14ac:dyDescent="0.2">
      <c r="B1252" t="s">
        <v>195</v>
      </c>
    </row>
    <row r="1253" spans="2:2" x14ac:dyDescent="0.2">
      <c r="B1253" t="s">
        <v>1088</v>
      </c>
    </row>
    <row r="1254" spans="2:2" x14ac:dyDescent="0.2">
      <c r="B1254" t="s">
        <v>1088</v>
      </c>
    </row>
    <row r="1255" spans="2:2" x14ac:dyDescent="0.2">
      <c r="B1255" t="s">
        <v>1089</v>
      </c>
    </row>
    <row r="1256" spans="2:2" x14ac:dyDescent="0.2">
      <c r="B1256" t="s">
        <v>547</v>
      </c>
    </row>
    <row r="1257" spans="2:2" x14ac:dyDescent="0.2">
      <c r="B1257" t="s">
        <v>1090</v>
      </c>
    </row>
    <row r="1258" spans="2:2" x14ac:dyDescent="0.2">
      <c r="B1258" t="s">
        <v>876</v>
      </c>
    </row>
    <row r="1259" spans="2:2" x14ac:dyDescent="0.2">
      <c r="B1259" t="s">
        <v>1088</v>
      </c>
    </row>
    <row r="1260" spans="2:2" x14ac:dyDescent="0.2">
      <c r="B1260" t="s">
        <v>206</v>
      </c>
    </row>
    <row r="1261" spans="2:2" x14ac:dyDescent="0.2">
      <c r="B1261" t="s">
        <v>1177</v>
      </c>
    </row>
    <row r="1262" spans="2:2" x14ac:dyDescent="0.2">
      <c r="B1262" t="s">
        <v>1088</v>
      </c>
    </row>
    <row r="1263" spans="2:2" x14ac:dyDescent="0.2">
      <c r="B1263" t="s">
        <v>377</v>
      </c>
    </row>
    <row r="1264" spans="2:2" x14ac:dyDescent="0.2">
      <c r="B1264" t="s">
        <v>1178</v>
      </c>
    </row>
    <row r="1265" spans="2:2" x14ac:dyDescent="0.2">
      <c r="B1265" t="s">
        <v>1093</v>
      </c>
    </row>
    <row r="1266" spans="2:2" x14ac:dyDescent="0.2">
      <c r="B1266" t="s">
        <v>875</v>
      </c>
    </row>
    <row r="1267" spans="2:2" x14ac:dyDescent="0.2">
      <c r="B1267" t="s">
        <v>956</v>
      </c>
    </row>
    <row r="1268" spans="2:2" x14ac:dyDescent="0.2">
      <c r="B1268" t="s">
        <v>1088</v>
      </c>
    </row>
    <row r="1269" spans="2:2" x14ac:dyDescent="0.2">
      <c r="B1269" t="s">
        <v>953</v>
      </c>
    </row>
    <row r="1270" spans="2:2" x14ac:dyDescent="0.2">
      <c r="B1270" t="s">
        <v>906</v>
      </c>
    </row>
    <row r="1271" spans="2:2" x14ac:dyDescent="0.2">
      <c r="B1271" t="s">
        <v>1095</v>
      </c>
    </row>
    <row r="1272" spans="2:2" x14ac:dyDescent="0.2">
      <c r="B1272" t="s">
        <v>875</v>
      </c>
    </row>
    <row r="1273" spans="2:2" x14ac:dyDescent="0.2">
      <c r="B1273" t="s">
        <v>906</v>
      </c>
    </row>
    <row r="1274" spans="2:2" x14ac:dyDescent="0.2">
      <c r="B1274" t="s">
        <v>906</v>
      </c>
    </row>
    <row r="1275" spans="2:2" x14ac:dyDescent="0.2">
      <c r="B1275" t="s">
        <v>875</v>
      </c>
    </row>
    <row r="1276" spans="2:2" x14ac:dyDescent="0.2">
      <c r="B1276" t="s">
        <v>1179</v>
      </c>
    </row>
    <row r="1277" spans="2:2" x14ac:dyDescent="0.2">
      <c r="B1277" t="s">
        <v>1095</v>
      </c>
    </row>
    <row r="1278" spans="2:2" x14ac:dyDescent="0.2">
      <c r="B1278" t="s">
        <v>1180</v>
      </c>
    </row>
    <row r="1279" spans="2:2" x14ac:dyDescent="0.2">
      <c r="B1279" t="s">
        <v>1096</v>
      </c>
    </row>
    <row r="1280" spans="2:2" x14ac:dyDescent="0.2">
      <c r="B1280" t="s">
        <v>906</v>
      </c>
    </row>
    <row r="1281" spans="2:2" x14ac:dyDescent="0.2">
      <c r="B1281" t="s">
        <v>875</v>
      </c>
    </row>
    <row r="1282" spans="2:2" x14ac:dyDescent="0.2">
      <c r="B1282" t="s">
        <v>906</v>
      </c>
    </row>
    <row r="1283" spans="2:2" x14ac:dyDescent="0.2">
      <c r="B1283" t="s">
        <v>953</v>
      </c>
    </row>
    <row r="1284" spans="2:2" x14ac:dyDescent="0.2">
      <c r="B1284" t="s">
        <v>137</v>
      </c>
    </row>
    <row r="1285" spans="2:2" x14ac:dyDescent="0.2">
      <c r="B1285" t="s">
        <v>906</v>
      </c>
    </row>
    <row r="1286" spans="2:2" x14ac:dyDescent="0.2">
      <c r="B1286" t="s">
        <v>715</v>
      </c>
    </row>
    <row r="1287" spans="2:2" x14ac:dyDescent="0.2">
      <c r="B1287" t="s">
        <v>975</v>
      </c>
    </row>
    <row r="1288" spans="2:2" x14ac:dyDescent="0.2">
      <c r="B1288" t="s">
        <v>1097</v>
      </c>
    </row>
    <row r="1289" spans="2:2" x14ac:dyDescent="0.2">
      <c r="B1289" t="s">
        <v>887</v>
      </c>
    </row>
    <row r="1290" spans="2:2" x14ac:dyDescent="0.2">
      <c r="B1290" t="s">
        <v>982</v>
      </c>
    </row>
    <row r="1291" spans="2:2" x14ac:dyDescent="0.2">
      <c r="B1291" t="s">
        <v>906</v>
      </c>
    </row>
    <row r="1292" spans="2:2" x14ac:dyDescent="0.2">
      <c r="B1292" t="s">
        <v>887</v>
      </c>
    </row>
    <row r="1293" spans="2:2" x14ac:dyDescent="0.2">
      <c r="B1293" t="s">
        <v>906</v>
      </c>
    </row>
    <row r="1294" spans="2:2" x14ac:dyDescent="0.2">
      <c r="B1294" t="s">
        <v>1098</v>
      </c>
    </row>
    <row r="1295" spans="2:2" x14ac:dyDescent="0.2">
      <c r="B1295" t="s">
        <v>1099</v>
      </c>
    </row>
    <row r="1296" spans="2:2" x14ac:dyDescent="0.2">
      <c r="B1296" t="s">
        <v>1100</v>
      </c>
    </row>
    <row r="1297" spans="2:2" x14ac:dyDescent="0.2">
      <c r="B1297" t="s">
        <v>1102</v>
      </c>
    </row>
    <row r="1298" spans="2:2" x14ac:dyDescent="0.2">
      <c r="B1298" t="s">
        <v>975</v>
      </c>
    </row>
    <row r="1299" spans="2:2" x14ac:dyDescent="0.2">
      <c r="B1299" t="s">
        <v>902</v>
      </c>
    </row>
    <row r="1300" spans="2:2" x14ac:dyDescent="0.2">
      <c r="B1300" t="s">
        <v>554</v>
      </c>
    </row>
    <row r="1301" spans="2:2" x14ac:dyDescent="0.2">
      <c r="B1301" t="s">
        <v>715</v>
      </c>
    </row>
    <row r="1302" spans="2:2" x14ac:dyDescent="0.2">
      <c r="B1302" t="s">
        <v>286</v>
      </c>
    </row>
    <row r="1303" spans="2:2" x14ac:dyDescent="0.2">
      <c r="B1303" t="s">
        <v>354</v>
      </c>
    </row>
    <row r="1304" spans="2:2" x14ac:dyDescent="0.2">
      <c r="B1304" t="s">
        <v>354</v>
      </c>
    </row>
    <row r="1305" spans="2:2" x14ac:dyDescent="0.2">
      <c r="B1305" t="s">
        <v>354</v>
      </c>
    </row>
    <row r="1306" spans="2:2" x14ac:dyDescent="0.2">
      <c r="B1306" t="s">
        <v>239</v>
      </c>
    </row>
    <row r="1307" spans="2:2" x14ac:dyDescent="0.2">
      <c r="B1307" t="s">
        <v>354</v>
      </c>
    </row>
    <row r="1308" spans="2:2" x14ac:dyDescent="0.2">
      <c r="B1308" t="s">
        <v>1104</v>
      </c>
    </row>
    <row r="1309" spans="2:2" x14ac:dyDescent="0.2">
      <c r="B1309" t="s">
        <v>354</v>
      </c>
    </row>
    <row r="1310" spans="2:2" x14ac:dyDescent="0.2">
      <c r="B1310" t="s">
        <v>354</v>
      </c>
    </row>
    <row r="1311" spans="2:2" x14ac:dyDescent="0.2">
      <c r="B1311" t="s">
        <v>1101</v>
      </c>
    </row>
    <row r="1312" spans="2:2" x14ac:dyDescent="0.2">
      <c r="B1312" t="s">
        <v>1105</v>
      </c>
    </row>
    <row r="1313" spans="2:2" x14ac:dyDescent="0.2">
      <c r="B1313" t="s">
        <v>61</v>
      </c>
    </row>
    <row r="1314" spans="2:2" x14ac:dyDescent="0.2">
      <c r="B1314" t="s">
        <v>112</v>
      </c>
    </row>
    <row r="1315" spans="2:2" x14ac:dyDescent="0.2">
      <c r="B1315" t="s">
        <v>906</v>
      </c>
    </row>
    <row r="1316" spans="2:2" x14ac:dyDescent="0.2">
      <c r="B1316" t="s">
        <v>906</v>
      </c>
    </row>
    <row r="1317" spans="2:2" x14ac:dyDescent="0.2">
      <c r="B1317" t="s">
        <v>1181</v>
      </c>
    </row>
    <row r="1318" spans="2:2" x14ac:dyDescent="0.2">
      <c r="B1318" t="s">
        <v>906</v>
      </c>
    </row>
    <row r="1319" spans="2:2" x14ac:dyDescent="0.2">
      <c r="B1319" t="s">
        <v>773</v>
      </c>
    </row>
    <row r="1320" spans="2:2" x14ac:dyDescent="0.2">
      <c r="B1320" t="s">
        <v>995</v>
      </c>
    </row>
    <row r="1321" spans="2:2" x14ac:dyDescent="0.2">
      <c r="B1321" t="s">
        <v>382</v>
      </c>
    </row>
    <row r="1322" spans="2:2" x14ac:dyDescent="0.2">
      <c r="B1322" t="s">
        <v>1107</v>
      </c>
    </row>
    <row r="1323" spans="2:2" x14ac:dyDescent="0.2">
      <c r="B1323" t="s">
        <v>1107</v>
      </c>
    </row>
    <row r="1324" spans="2:2" x14ac:dyDescent="0.2">
      <c r="B1324" t="s">
        <v>1182</v>
      </c>
    </row>
    <row r="1325" spans="2:2" x14ac:dyDescent="0.2">
      <c r="B1325" t="s">
        <v>239</v>
      </c>
    </row>
    <row r="1326" spans="2:2" x14ac:dyDescent="0.2">
      <c r="B1326" t="s">
        <v>1183</v>
      </c>
    </row>
    <row r="1327" spans="2:2" x14ac:dyDescent="0.2">
      <c r="B1327" t="s">
        <v>1108</v>
      </c>
    </row>
    <row r="1328" spans="2:2" x14ac:dyDescent="0.2">
      <c r="B1328" t="s">
        <v>1108</v>
      </c>
    </row>
    <row r="1329" spans="2:2" x14ac:dyDescent="0.2">
      <c r="B1329" t="s">
        <v>1108</v>
      </c>
    </row>
    <row r="1330" spans="2:2" x14ac:dyDescent="0.2">
      <c r="B1330" t="s">
        <v>1109</v>
      </c>
    </row>
    <row r="1331" spans="2:2" x14ac:dyDescent="0.2">
      <c r="B1331" t="s">
        <v>1108</v>
      </c>
    </row>
    <row r="1332" spans="2:2" x14ac:dyDescent="0.2">
      <c r="B1332" t="s">
        <v>1109</v>
      </c>
    </row>
    <row r="1333" spans="2:2" x14ac:dyDescent="0.2">
      <c r="B1333" t="s">
        <v>647</v>
      </c>
    </row>
    <row r="1334" spans="2:2" x14ac:dyDescent="0.2">
      <c r="B1334" t="s">
        <v>354</v>
      </c>
    </row>
    <row r="1335" spans="2:2" x14ac:dyDescent="0.2">
      <c r="B1335" t="s">
        <v>647</v>
      </c>
    </row>
    <row r="1336" spans="2:2" x14ac:dyDescent="0.2">
      <c r="B1336" t="s">
        <v>250</v>
      </c>
    </row>
    <row r="1337" spans="2:2" x14ac:dyDescent="0.2">
      <c r="B1337" t="s">
        <v>212</v>
      </c>
    </row>
    <row r="1338" spans="2:2" x14ac:dyDescent="0.2">
      <c r="B1338" t="s">
        <v>1110</v>
      </c>
    </row>
    <row r="1339" spans="2:2" x14ac:dyDescent="0.2">
      <c r="B1339" t="s">
        <v>250</v>
      </c>
    </row>
    <row r="1340" spans="2:2" x14ac:dyDescent="0.2">
      <c r="B1340" t="s">
        <v>250</v>
      </c>
    </row>
    <row r="1341" spans="2:2" x14ac:dyDescent="0.2">
      <c r="B1341" t="s">
        <v>250</v>
      </c>
    </row>
    <row r="1342" spans="2:2" x14ac:dyDescent="0.2">
      <c r="B1342" t="s">
        <v>1111</v>
      </c>
    </row>
    <row r="1343" spans="2:2" x14ac:dyDescent="0.2">
      <c r="B1343" t="s">
        <v>250</v>
      </c>
    </row>
    <row r="1344" spans="2:2" x14ac:dyDescent="0.2">
      <c r="B1344" t="s">
        <v>250</v>
      </c>
    </row>
    <row r="1345" spans="2:2" x14ac:dyDescent="0.2">
      <c r="B1345" t="s">
        <v>1111</v>
      </c>
    </row>
    <row r="1346" spans="2:2" x14ac:dyDescent="0.2">
      <c r="B1346" t="s">
        <v>250</v>
      </c>
    </row>
    <row r="1347" spans="2:2" x14ac:dyDescent="0.2">
      <c r="B1347" t="s">
        <v>1184</v>
      </c>
    </row>
    <row r="1348" spans="2:2" x14ac:dyDescent="0.2">
      <c r="B1348" t="s">
        <v>1074</v>
      </c>
    </row>
    <row r="1349" spans="2:2" x14ac:dyDescent="0.2">
      <c r="B1349" t="s">
        <v>796</v>
      </c>
    </row>
    <row r="1350" spans="2:2" x14ac:dyDescent="0.2">
      <c r="B1350" t="s">
        <v>1112</v>
      </c>
    </row>
    <row r="1351" spans="2:2" x14ac:dyDescent="0.2">
      <c r="B1351" t="s">
        <v>1112</v>
      </c>
    </row>
    <row r="1352" spans="2:2" x14ac:dyDescent="0.2">
      <c r="B1352" t="s">
        <v>1114</v>
      </c>
    </row>
    <row r="1353" spans="2:2" x14ac:dyDescent="0.2">
      <c r="B1353" t="s">
        <v>1185</v>
      </c>
    </row>
    <row r="1354" spans="2:2" x14ac:dyDescent="0.2">
      <c r="B1354" t="s">
        <v>1115</v>
      </c>
    </row>
    <row r="1355" spans="2:2" x14ac:dyDescent="0.2">
      <c r="B1355" t="s">
        <v>1186</v>
      </c>
    </row>
    <row r="1356" spans="2:2" x14ac:dyDescent="0.2">
      <c r="B1356" t="s">
        <v>158</v>
      </c>
    </row>
    <row r="1357" spans="2:2" x14ac:dyDescent="0.2">
      <c r="B1357" t="s">
        <v>158</v>
      </c>
    </row>
    <row r="1358" spans="2:2" x14ac:dyDescent="0.2">
      <c r="B1358" t="s">
        <v>158</v>
      </c>
    </row>
    <row r="1359" spans="2:2" x14ac:dyDescent="0.2">
      <c r="B1359" t="s">
        <v>158</v>
      </c>
    </row>
    <row r="1360" spans="2:2" x14ac:dyDescent="0.2">
      <c r="B1360" t="s">
        <v>158</v>
      </c>
    </row>
    <row r="1361" spans="2:2" x14ac:dyDescent="0.2">
      <c r="B1361" t="s">
        <v>1112</v>
      </c>
    </row>
    <row r="1362" spans="2:2" x14ac:dyDescent="0.2">
      <c r="B1362" t="s">
        <v>1116</v>
      </c>
    </row>
    <row r="1363" spans="2:2" x14ac:dyDescent="0.2">
      <c r="B1363" t="s">
        <v>1116</v>
      </c>
    </row>
    <row r="1364" spans="2:2" x14ac:dyDescent="0.2">
      <c r="B1364" t="s">
        <v>1116</v>
      </c>
    </row>
    <row r="1365" spans="2:2" x14ac:dyDescent="0.2">
      <c r="B1365" t="s">
        <v>206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cleavage sites</vt:lpstr>
      <vt:lpstr>table legend</vt:lpstr>
      <vt:lpstr>full_proteomics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ge78luf</cp:lastModifiedBy>
  <dcterms:created xsi:type="dcterms:W3CDTF">2018-10-23T10:55:39Z</dcterms:created>
  <dcterms:modified xsi:type="dcterms:W3CDTF">2025-04-18T17:06:18Z</dcterms:modified>
</cp:coreProperties>
</file>