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C11" i="1"/>
  <c r="AD11" s="1"/>
  <c r="AC10"/>
  <c r="AD10" s="1"/>
  <c r="AC9"/>
  <c r="AD9" s="1"/>
  <c r="AC8"/>
  <c r="AE8" s="1"/>
  <c r="AC7"/>
  <c r="AD7" s="1"/>
  <c r="AE6"/>
  <c r="AC6"/>
  <c r="AD6" s="1"/>
  <c r="AC5"/>
  <c r="AE5" s="1"/>
  <c r="AD4"/>
  <c r="AC4"/>
  <c r="AE4" s="1"/>
  <c r="AC3"/>
  <c r="AD3" s="1"/>
  <c r="AC2"/>
  <c r="AE2" s="1"/>
  <c r="W11"/>
  <c r="V11"/>
  <c r="U11"/>
  <c r="U10"/>
  <c r="W10" s="1"/>
  <c r="U9"/>
  <c r="V9" s="1"/>
  <c r="U8"/>
  <c r="V8" s="1"/>
  <c r="U7"/>
  <c r="V7" s="1"/>
  <c r="U6"/>
  <c r="W6" s="1"/>
  <c r="U5"/>
  <c r="V5" s="1"/>
  <c r="U4"/>
  <c r="V4" s="1"/>
  <c r="U3"/>
  <c r="V3" s="1"/>
  <c r="U2"/>
  <c r="W2" s="1"/>
  <c r="M3"/>
  <c r="M4"/>
  <c r="M5"/>
  <c r="M6"/>
  <c r="M7"/>
  <c r="M8"/>
  <c r="M9"/>
  <c r="M10"/>
  <c r="M11"/>
  <c r="M2"/>
  <c r="O11"/>
  <c r="N11"/>
  <c r="O10"/>
  <c r="N10"/>
  <c r="O9"/>
  <c r="N9"/>
  <c r="O8"/>
  <c r="N8"/>
  <c r="O7"/>
  <c r="N7"/>
  <c r="O6"/>
  <c r="N6"/>
  <c r="O5"/>
  <c r="N5"/>
  <c r="O4"/>
  <c r="N4"/>
  <c r="O3"/>
  <c r="N3"/>
  <c r="O2"/>
  <c r="G3"/>
  <c r="G4"/>
  <c r="G5"/>
  <c r="G6"/>
  <c r="G7"/>
  <c r="G8"/>
  <c r="G9"/>
  <c r="G10"/>
  <c r="G11"/>
  <c r="G2"/>
  <c r="F3"/>
  <c r="F4"/>
  <c r="F5"/>
  <c r="F6"/>
  <c r="F7"/>
  <c r="F8"/>
  <c r="F9"/>
  <c r="F10"/>
  <c r="F11"/>
  <c r="AD5" l="1"/>
  <c r="AD8"/>
  <c r="AE9"/>
  <c r="AE10"/>
  <c r="AE3"/>
  <c r="AE7"/>
  <c r="AE11"/>
  <c r="W8"/>
  <c r="W7"/>
  <c r="W3"/>
  <c r="W4"/>
  <c r="V6"/>
  <c r="V10"/>
  <c r="W9"/>
  <c r="W5"/>
</calcChain>
</file>

<file path=xl/sharedStrings.xml><?xml version="1.0" encoding="utf-8"?>
<sst xmlns="http://schemas.openxmlformats.org/spreadsheetml/2006/main" count="32" uniqueCount="11">
  <si>
    <t xml:space="preserve"> reg n0</t>
  </si>
  <si>
    <t>attendance</t>
  </si>
  <si>
    <t>term test</t>
  </si>
  <si>
    <t>final(ENG211)</t>
  </si>
  <si>
    <t>Total</t>
  </si>
  <si>
    <t>Grade</t>
  </si>
  <si>
    <t>GPA</t>
  </si>
  <si>
    <t>A</t>
  </si>
  <si>
    <t>final(ENG213)</t>
  </si>
  <si>
    <t>final(ENG212)</t>
  </si>
  <si>
    <t>final(ENG214)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</si>
</sst>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1"/>
  <sheetViews>
    <sheetView tabSelected="1" topLeftCell="H1" workbookViewId="0">
      <selection activeCell="N2" sqref="N2"/>
    </sheetView>
  </sheetViews>
  <sheetFormatPr defaultRowHeight="15"/>
  <cols>
    <col min="1" max="1" width="11" bestFit="1" customWidth="1"/>
    <col min="2" max="2" width="13.140625" customWidth="1"/>
    <col min="3" max="4" width="12.42578125" customWidth="1"/>
    <col min="9" max="9" width="11" bestFit="1" customWidth="1"/>
    <col min="12" max="12" width="12.5703125" customWidth="1"/>
    <col min="17" max="17" width="11" bestFit="1" customWidth="1"/>
    <col min="18" max="18" width="12.140625" customWidth="1"/>
    <col min="19" max="19" width="11" customWidth="1"/>
    <col min="20" max="20" width="13.7109375" customWidth="1"/>
    <col min="25" max="25" width="11" bestFit="1" customWidth="1"/>
    <col min="26" max="26" width="11.5703125" customWidth="1"/>
    <col min="28" max="28" width="13.8554687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9</v>
      </c>
      <c r="M1" t="s">
        <v>4</v>
      </c>
      <c r="N1" t="s">
        <v>5</v>
      </c>
      <c r="O1" t="s">
        <v>6</v>
      </c>
      <c r="Q1" t="s">
        <v>0</v>
      </c>
      <c r="R1" t="s">
        <v>1</v>
      </c>
      <c r="S1" t="s">
        <v>2</v>
      </c>
      <c r="T1" t="s">
        <v>8</v>
      </c>
      <c r="U1" t="s">
        <v>4</v>
      </c>
      <c r="V1" t="s">
        <v>5</v>
      </c>
      <c r="W1" t="s">
        <v>6</v>
      </c>
      <c r="Y1" t="s">
        <v>0</v>
      </c>
      <c r="Z1" t="s">
        <v>1</v>
      </c>
      <c r="AA1" t="s">
        <v>2</v>
      </c>
      <c r="AB1" t="s">
        <v>10</v>
      </c>
      <c r="AC1" t="s">
        <v>4</v>
      </c>
      <c r="AD1" t="s">
        <v>5</v>
      </c>
      <c r="AE1" t="s">
        <v>6</v>
      </c>
    </row>
    <row r="2" spans="1:31">
      <c r="A2">
        <v>2020236001</v>
      </c>
      <c r="B2">
        <v>9</v>
      </c>
      <c r="C2">
        <v>18</v>
      </c>
      <c r="D2">
        <v>50</v>
      </c>
      <c r="E2">
        <v>77</v>
      </c>
      <c r="F2" t="s">
        <v>7</v>
      </c>
      <c r="G2" t="str">
        <f>IF(E2&gt;=80,"5.00",IF(E2&gt;=70,"4.00",IF(E2&gt;=60,"3.50",IF(E2&gt;=50,"3.00",IF(E2&gt;=40,"2.00",IF(E2&lt;40,"0.00",))))))</f>
        <v>4.00</v>
      </c>
      <c r="I2">
        <v>2020236001</v>
      </c>
      <c r="J2">
        <v>9</v>
      </c>
      <c r="K2">
        <v>17</v>
      </c>
      <c r="L2">
        <v>50</v>
      </c>
      <c r="M2">
        <f>SUM(J2:L2)</f>
        <v>76</v>
      </c>
      <c r="N2" t="s">
        <v>7</v>
      </c>
      <c r="O2" t="str">
        <f>IF(M2&gt;=80,"5.00",IF(M2&gt;=70,"4.00",IF(M2&gt;=60,"3.50",IF(M2&gt;=50,"3.00",IF(M2&gt;=40,"2.00",IF(M2&lt;40,"0.00",))))))</f>
        <v>4.00</v>
      </c>
      <c r="Q2">
        <v>2020236001</v>
      </c>
      <c r="R2">
        <v>4</v>
      </c>
      <c r="S2">
        <v>17</v>
      </c>
      <c r="T2">
        <v>50</v>
      </c>
      <c r="U2">
        <f>SUM(R2:T2)</f>
        <v>71</v>
      </c>
      <c r="V2" t="s">
        <v>7</v>
      </c>
      <c r="W2" t="str">
        <f>IF(U2&gt;=80,"5.00",IF(U2&gt;=70,"4.00",IF(U2&gt;=60,"3.50",IF(U2&gt;=50,"3.00",IF(U2&gt;=40,"2.00",IF(U2&lt;40,"0.00",))))))</f>
        <v>4.00</v>
      </c>
      <c r="Y2">
        <v>2020236001</v>
      </c>
      <c r="Z2">
        <v>8</v>
      </c>
      <c r="AA2">
        <v>11</v>
      </c>
      <c r="AB2">
        <v>50</v>
      </c>
      <c r="AC2">
        <f>SUM(Z2:AB2)</f>
        <v>69</v>
      </c>
      <c r="AD2" t="s">
        <v>7</v>
      </c>
      <c r="AE2" t="str">
        <f>IF(AC2&gt;=80,"5.00",IF(AC2&gt;=70,"4.00",IF(AC2&gt;=60,"3.50",IF(AC2&gt;=50,"3.00",IF(AC2&gt;=40,"2.00",IF(AC2&lt;40,"0.00",))))))</f>
        <v>3.50</v>
      </c>
    </row>
    <row r="3" spans="1:31">
      <c r="A3">
        <v>2020236002</v>
      </c>
      <c r="B3">
        <v>3</v>
      </c>
      <c r="C3">
        <v>12</v>
      </c>
      <c r="D3">
        <v>40</v>
      </c>
      <c r="E3">
        <v>55</v>
      </c>
      <c r="F3" t="str">
        <f t="shared" ref="F3:F11" si="0">IF(E3&gt;=80,"A+",IF(E3&gt;=70,"A",IF(E3&gt;=60,"B",IF(E3&gt;=50,"C",IF(E3&gt;=40,"D",IF(E3&lt;40,"F",))))))</f>
        <v>C</v>
      </c>
      <c r="G3" t="str">
        <f t="shared" ref="G3:G11" si="1">IF(E3&gt;=80,"5.00",IF(E3&gt;=70,"4.00",IF(E3&gt;=60,"3.50",IF(E3&gt;=50,"3.00",IF(E3&gt;=40,"2.00",IF(E3&lt;40,"0.00",))))))</f>
        <v>3.00</v>
      </c>
      <c r="I3">
        <v>2020236002</v>
      </c>
      <c r="J3">
        <v>3</v>
      </c>
      <c r="K3">
        <v>18</v>
      </c>
      <c r="L3">
        <v>40</v>
      </c>
      <c r="M3">
        <f t="shared" ref="M3:M11" si="2">SUM(J3:L3)</f>
        <v>61</v>
      </c>
      <c r="N3" t="str">
        <f t="shared" ref="N3:N11" si="3">IF(M3&gt;=80,"A+",IF(M3&gt;=70,"A",IF(M3&gt;=60,"B",IF(M3&gt;=50,"C",IF(M3&gt;=40,"D",IF(M3&lt;40,"F",))))))</f>
        <v>B</v>
      </c>
      <c r="O3" t="str">
        <f t="shared" ref="O3:O11" si="4">IF(M3&gt;=80,"5.00",IF(M3&gt;=70,"4.00",IF(M3&gt;=60,"3.50",IF(M3&gt;=50,"3.00",IF(M3&gt;=40,"2.00",IF(M3&lt;40,"0.00",))))))</f>
        <v>3.50</v>
      </c>
      <c r="Q3">
        <v>2020236002</v>
      </c>
      <c r="R3">
        <v>5</v>
      </c>
      <c r="S3">
        <v>18</v>
      </c>
      <c r="T3">
        <v>54</v>
      </c>
      <c r="U3">
        <f t="shared" ref="U3:U11" si="5">SUM(R3:T3)</f>
        <v>77</v>
      </c>
      <c r="V3" t="str">
        <f t="shared" ref="V3:V11" si="6">IF(U3&gt;=80,"A+",IF(U3&gt;=70,"A",IF(U3&gt;=60,"B",IF(U3&gt;=50,"C",IF(U3&gt;=40,"D",IF(U3&lt;40,"F",))))))</f>
        <v>A</v>
      </c>
      <c r="W3" t="str">
        <f t="shared" ref="W3:W11" si="7">IF(U3&gt;=80,"5.00",IF(U3&gt;=70,"4.00",IF(U3&gt;=60,"3.50",IF(U3&gt;=50,"3.00",IF(U3&gt;=40,"2.00",IF(U3&lt;40,"0.00",))))))</f>
        <v>4.00</v>
      </c>
      <c r="Y3">
        <v>2020236002</v>
      </c>
      <c r="Z3">
        <v>8</v>
      </c>
      <c r="AA3">
        <v>18</v>
      </c>
      <c r="AB3">
        <v>54</v>
      </c>
      <c r="AC3">
        <f t="shared" ref="AC3:AC11" si="8">SUM(Z3:AB3)</f>
        <v>80</v>
      </c>
      <c r="AD3" t="str">
        <f t="shared" ref="AD3:AD11" si="9">IF(AC3&gt;=80,"A+",IF(AC3&gt;=70,"A",IF(AC3&gt;=60,"B",IF(AC3&gt;=50,"C",IF(AC3&gt;=40,"D",IF(AC3&lt;40,"F",))))))</f>
        <v>A+</v>
      </c>
      <c r="AE3" t="str">
        <f t="shared" ref="AE3:AE11" si="10">IF(AC3&gt;=80,"5.00",IF(AC3&gt;=70,"4.00",IF(AC3&gt;=60,"3.50",IF(AC3&gt;=50,"3.00",IF(AC3&gt;=40,"2.00",IF(AC3&lt;40,"0.00",))))))</f>
        <v>5.00</v>
      </c>
    </row>
    <row r="4" spans="1:31">
      <c r="A4">
        <v>2020236003</v>
      </c>
      <c r="B4">
        <v>5</v>
      </c>
      <c r="C4">
        <v>13</v>
      </c>
      <c r="D4">
        <v>40</v>
      </c>
      <c r="E4">
        <v>58</v>
      </c>
      <c r="F4" t="str">
        <f t="shared" si="0"/>
        <v>C</v>
      </c>
      <c r="G4" t="str">
        <f t="shared" si="1"/>
        <v>3.00</v>
      </c>
      <c r="I4">
        <v>2020236003</v>
      </c>
      <c r="J4">
        <v>5</v>
      </c>
      <c r="K4">
        <v>13</v>
      </c>
      <c r="L4">
        <v>40</v>
      </c>
      <c r="M4">
        <f t="shared" si="2"/>
        <v>58</v>
      </c>
      <c r="N4" t="str">
        <f t="shared" si="3"/>
        <v>C</v>
      </c>
      <c r="O4" t="str">
        <f t="shared" si="4"/>
        <v>3.00</v>
      </c>
      <c r="Q4">
        <v>2020236003</v>
      </c>
      <c r="R4">
        <v>6</v>
      </c>
      <c r="S4">
        <v>13</v>
      </c>
      <c r="T4">
        <v>40</v>
      </c>
      <c r="U4">
        <f t="shared" si="5"/>
        <v>59</v>
      </c>
      <c r="V4" t="str">
        <f t="shared" si="6"/>
        <v>C</v>
      </c>
      <c r="W4" t="str">
        <f t="shared" si="7"/>
        <v>3.00</v>
      </c>
      <c r="Y4">
        <v>2020236003</v>
      </c>
      <c r="Z4">
        <v>6</v>
      </c>
      <c r="AA4">
        <v>13</v>
      </c>
      <c r="AB4">
        <v>40</v>
      </c>
      <c r="AC4">
        <f t="shared" si="8"/>
        <v>59</v>
      </c>
      <c r="AD4" t="str">
        <f t="shared" si="9"/>
        <v>C</v>
      </c>
      <c r="AE4" t="str">
        <f t="shared" si="10"/>
        <v>3.00</v>
      </c>
    </row>
    <row r="5" spans="1:31">
      <c r="A5">
        <v>2020236004</v>
      </c>
      <c r="B5">
        <v>6</v>
      </c>
      <c r="C5">
        <v>14</v>
      </c>
      <c r="D5">
        <v>57</v>
      </c>
      <c r="E5">
        <v>77</v>
      </c>
      <c r="F5" t="str">
        <f t="shared" si="0"/>
        <v>A</v>
      </c>
      <c r="G5" t="str">
        <f t="shared" si="1"/>
        <v>4.00</v>
      </c>
      <c r="I5">
        <v>2020236004</v>
      </c>
      <c r="J5">
        <v>6</v>
      </c>
      <c r="K5">
        <v>14</v>
      </c>
      <c r="L5">
        <v>57</v>
      </c>
      <c r="M5">
        <f t="shared" si="2"/>
        <v>77</v>
      </c>
      <c r="N5" t="str">
        <f t="shared" si="3"/>
        <v>A</v>
      </c>
      <c r="O5" t="str">
        <f t="shared" si="4"/>
        <v>4.00</v>
      </c>
      <c r="Q5">
        <v>2020236004</v>
      </c>
      <c r="R5">
        <v>7</v>
      </c>
      <c r="S5">
        <v>14</v>
      </c>
      <c r="T5">
        <v>37</v>
      </c>
      <c r="U5">
        <f t="shared" si="5"/>
        <v>58</v>
      </c>
      <c r="V5" t="str">
        <f t="shared" si="6"/>
        <v>C</v>
      </c>
      <c r="W5" t="str">
        <f t="shared" si="7"/>
        <v>3.00</v>
      </c>
      <c r="Y5">
        <v>2020236004</v>
      </c>
      <c r="Z5">
        <v>9</v>
      </c>
      <c r="AA5">
        <v>16</v>
      </c>
      <c r="AB5">
        <v>37</v>
      </c>
      <c r="AC5">
        <f t="shared" si="8"/>
        <v>62</v>
      </c>
      <c r="AD5" t="str">
        <f t="shared" si="9"/>
        <v>B</v>
      </c>
      <c r="AE5" t="str">
        <f t="shared" si="10"/>
        <v>3.50</v>
      </c>
    </row>
    <row r="6" spans="1:31">
      <c r="A6">
        <v>2020236005</v>
      </c>
      <c r="B6">
        <v>7</v>
      </c>
      <c r="C6">
        <v>15</v>
      </c>
      <c r="D6">
        <v>45</v>
      </c>
      <c r="E6">
        <v>67</v>
      </c>
      <c r="F6" t="str">
        <f t="shared" si="0"/>
        <v>B</v>
      </c>
      <c r="G6" t="str">
        <f t="shared" si="1"/>
        <v>3.50</v>
      </c>
      <c r="I6">
        <v>2020236005</v>
      </c>
      <c r="J6">
        <v>7</v>
      </c>
      <c r="K6">
        <v>15</v>
      </c>
      <c r="L6">
        <v>45</v>
      </c>
      <c r="M6">
        <f t="shared" si="2"/>
        <v>67</v>
      </c>
      <c r="N6" t="str">
        <f t="shared" si="3"/>
        <v>B</v>
      </c>
      <c r="O6" t="str">
        <f t="shared" si="4"/>
        <v>3.50</v>
      </c>
      <c r="Q6">
        <v>2020236005</v>
      </c>
      <c r="R6">
        <v>8</v>
      </c>
      <c r="S6">
        <v>15</v>
      </c>
      <c r="T6">
        <v>45</v>
      </c>
      <c r="U6">
        <f t="shared" si="5"/>
        <v>68</v>
      </c>
      <c r="V6" t="str">
        <f t="shared" si="6"/>
        <v>B</v>
      </c>
      <c r="W6" t="str">
        <f t="shared" si="7"/>
        <v>3.50</v>
      </c>
      <c r="Y6">
        <v>2020236005</v>
      </c>
      <c r="Z6">
        <v>8</v>
      </c>
      <c r="AA6">
        <v>15</v>
      </c>
      <c r="AB6">
        <v>45</v>
      </c>
      <c r="AC6">
        <f t="shared" si="8"/>
        <v>68</v>
      </c>
      <c r="AD6" t="str">
        <f t="shared" si="9"/>
        <v>B</v>
      </c>
      <c r="AE6" t="str">
        <f t="shared" si="10"/>
        <v>3.50</v>
      </c>
    </row>
    <row r="7" spans="1:31">
      <c r="A7">
        <v>2020236006</v>
      </c>
      <c r="B7">
        <v>8</v>
      </c>
      <c r="C7">
        <v>16</v>
      </c>
      <c r="D7">
        <v>60</v>
      </c>
      <c r="E7">
        <v>84</v>
      </c>
      <c r="F7" t="str">
        <f t="shared" si="0"/>
        <v>A+</v>
      </c>
      <c r="G7" t="str">
        <f t="shared" si="1"/>
        <v>5.00</v>
      </c>
      <c r="I7">
        <v>2020236006</v>
      </c>
      <c r="J7">
        <v>8</v>
      </c>
      <c r="K7">
        <v>16</v>
      </c>
      <c r="L7">
        <v>60</v>
      </c>
      <c r="M7">
        <f t="shared" si="2"/>
        <v>84</v>
      </c>
      <c r="N7" t="str">
        <f t="shared" si="3"/>
        <v>A+</v>
      </c>
      <c r="O7" t="str">
        <f t="shared" si="4"/>
        <v>5.00</v>
      </c>
      <c r="Q7">
        <v>2020236006</v>
      </c>
      <c r="R7">
        <v>8</v>
      </c>
      <c r="S7">
        <v>16</v>
      </c>
      <c r="T7">
        <v>58</v>
      </c>
      <c r="U7">
        <f t="shared" si="5"/>
        <v>82</v>
      </c>
      <c r="V7" t="str">
        <f t="shared" si="6"/>
        <v>A+</v>
      </c>
      <c r="W7" t="str">
        <f t="shared" si="7"/>
        <v>5.00</v>
      </c>
      <c r="Y7">
        <v>2020236006</v>
      </c>
      <c r="Z7">
        <v>4</v>
      </c>
      <c r="AA7">
        <v>18</v>
      </c>
      <c r="AB7">
        <v>58</v>
      </c>
      <c r="AC7">
        <f t="shared" si="8"/>
        <v>80</v>
      </c>
      <c r="AD7" t="str">
        <f t="shared" si="9"/>
        <v>A+</v>
      </c>
      <c r="AE7" t="str">
        <f t="shared" si="10"/>
        <v>5.00</v>
      </c>
    </row>
    <row r="8" spans="1:31">
      <c r="A8">
        <v>2020236007</v>
      </c>
      <c r="B8">
        <v>6</v>
      </c>
      <c r="C8">
        <v>17</v>
      </c>
      <c r="D8">
        <v>33</v>
      </c>
      <c r="E8">
        <v>56</v>
      </c>
      <c r="F8" t="str">
        <f t="shared" si="0"/>
        <v>C</v>
      </c>
      <c r="G8" t="str">
        <f t="shared" si="1"/>
        <v>3.00</v>
      </c>
      <c r="I8">
        <v>2020236007</v>
      </c>
      <c r="J8">
        <v>6</v>
      </c>
      <c r="K8">
        <v>15</v>
      </c>
      <c r="L8">
        <v>33</v>
      </c>
      <c r="M8">
        <f t="shared" si="2"/>
        <v>54</v>
      </c>
      <c r="N8" t="str">
        <f t="shared" si="3"/>
        <v>C</v>
      </c>
      <c r="O8" t="str">
        <f t="shared" si="4"/>
        <v>3.00</v>
      </c>
      <c r="Q8">
        <v>2020236007</v>
      </c>
      <c r="R8">
        <v>6</v>
      </c>
      <c r="S8">
        <v>15</v>
      </c>
      <c r="T8">
        <v>45</v>
      </c>
      <c r="U8">
        <f t="shared" si="5"/>
        <v>66</v>
      </c>
      <c r="V8" t="str">
        <f t="shared" si="6"/>
        <v>B</v>
      </c>
      <c r="W8" t="str">
        <f t="shared" si="7"/>
        <v>3.50</v>
      </c>
      <c r="Y8">
        <v>2020236007</v>
      </c>
      <c r="Z8">
        <v>5</v>
      </c>
      <c r="AA8">
        <v>14</v>
      </c>
      <c r="AB8">
        <v>45</v>
      </c>
      <c r="AC8">
        <f t="shared" si="8"/>
        <v>64</v>
      </c>
      <c r="AD8" t="str">
        <f t="shared" si="9"/>
        <v>B</v>
      </c>
      <c r="AE8" t="str">
        <f t="shared" si="10"/>
        <v>3.50</v>
      </c>
    </row>
    <row r="9" spans="1:31">
      <c r="A9">
        <v>2020236008</v>
      </c>
      <c r="B9">
        <v>5</v>
      </c>
      <c r="C9">
        <v>15</v>
      </c>
      <c r="D9">
        <v>37</v>
      </c>
      <c r="E9">
        <v>57</v>
      </c>
      <c r="F9" t="str">
        <f t="shared" si="0"/>
        <v>C</v>
      </c>
      <c r="G9" t="str">
        <f t="shared" si="1"/>
        <v>3.00</v>
      </c>
      <c r="I9">
        <v>2020236008</v>
      </c>
      <c r="J9">
        <v>5</v>
      </c>
      <c r="K9">
        <v>15</v>
      </c>
      <c r="L9">
        <v>37</v>
      </c>
      <c r="M9">
        <f t="shared" si="2"/>
        <v>57</v>
      </c>
      <c r="N9" t="str">
        <f t="shared" si="3"/>
        <v>C</v>
      </c>
      <c r="O9" t="str">
        <f t="shared" si="4"/>
        <v>3.00</v>
      </c>
      <c r="Q9">
        <v>2020236008</v>
      </c>
      <c r="R9">
        <v>5</v>
      </c>
      <c r="S9">
        <v>15</v>
      </c>
      <c r="T9">
        <v>37</v>
      </c>
      <c r="U9">
        <f t="shared" si="5"/>
        <v>57</v>
      </c>
      <c r="V9" t="str">
        <f t="shared" si="6"/>
        <v>C</v>
      </c>
      <c r="W9" t="str">
        <f t="shared" si="7"/>
        <v>3.00</v>
      </c>
      <c r="Y9">
        <v>2020236008</v>
      </c>
      <c r="Z9">
        <v>8</v>
      </c>
      <c r="AA9">
        <v>18</v>
      </c>
      <c r="AB9">
        <v>37</v>
      </c>
      <c r="AC9">
        <f t="shared" si="8"/>
        <v>63</v>
      </c>
      <c r="AD9" t="str">
        <f t="shared" si="9"/>
        <v>B</v>
      </c>
      <c r="AE9" t="str">
        <f t="shared" si="10"/>
        <v>3.50</v>
      </c>
    </row>
    <row r="10" spans="1:31">
      <c r="A10">
        <v>2020236009</v>
      </c>
      <c r="B10">
        <v>9</v>
      </c>
      <c r="C10">
        <v>12</v>
      </c>
      <c r="D10">
        <v>45</v>
      </c>
      <c r="E10">
        <v>66</v>
      </c>
      <c r="F10" t="str">
        <f t="shared" si="0"/>
        <v>B</v>
      </c>
      <c r="G10" t="str">
        <f t="shared" si="1"/>
        <v>3.50</v>
      </c>
      <c r="I10">
        <v>2020236009</v>
      </c>
      <c r="J10">
        <v>9</v>
      </c>
      <c r="K10">
        <v>15</v>
      </c>
      <c r="L10">
        <v>45</v>
      </c>
      <c r="M10">
        <f t="shared" si="2"/>
        <v>69</v>
      </c>
      <c r="N10" t="str">
        <f t="shared" si="3"/>
        <v>B</v>
      </c>
      <c r="O10" t="str">
        <f t="shared" si="4"/>
        <v>3.50</v>
      </c>
      <c r="Q10">
        <v>2020236009</v>
      </c>
      <c r="R10">
        <v>9</v>
      </c>
      <c r="S10">
        <v>15</v>
      </c>
      <c r="T10">
        <v>45</v>
      </c>
      <c r="U10">
        <f t="shared" si="5"/>
        <v>69</v>
      </c>
      <c r="V10" t="str">
        <f t="shared" si="6"/>
        <v>B</v>
      </c>
      <c r="W10" t="str">
        <f t="shared" si="7"/>
        <v>3.50</v>
      </c>
      <c r="Y10">
        <v>2020236009</v>
      </c>
      <c r="Z10">
        <v>7</v>
      </c>
      <c r="AA10">
        <v>15</v>
      </c>
      <c r="AB10">
        <v>45</v>
      </c>
      <c r="AC10">
        <f t="shared" si="8"/>
        <v>67</v>
      </c>
      <c r="AD10" t="str">
        <f t="shared" si="9"/>
        <v>B</v>
      </c>
      <c r="AE10" t="str">
        <f t="shared" si="10"/>
        <v>3.50</v>
      </c>
    </row>
    <row r="11" spans="1:31">
      <c r="A11">
        <v>2020236010</v>
      </c>
      <c r="B11">
        <v>10</v>
      </c>
      <c r="C11">
        <v>19</v>
      </c>
      <c r="D11">
        <v>55</v>
      </c>
      <c r="E11">
        <v>84</v>
      </c>
      <c r="F11" t="str">
        <f t="shared" si="0"/>
        <v>A+</v>
      </c>
      <c r="G11" t="str">
        <f t="shared" si="1"/>
        <v>5.00</v>
      </c>
      <c r="I11">
        <v>2020236010</v>
      </c>
      <c r="J11">
        <v>10</v>
      </c>
      <c r="K11">
        <v>19</v>
      </c>
      <c r="L11">
        <v>55</v>
      </c>
      <c r="M11">
        <f t="shared" si="2"/>
        <v>84</v>
      </c>
      <c r="N11" t="str">
        <f t="shared" si="3"/>
        <v>A+</v>
      </c>
      <c r="O11" t="str">
        <f t="shared" si="4"/>
        <v>5.00</v>
      </c>
      <c r="Q11">
        <v>2020236010</v>
      </c>
      <c r="R11">
        <v>10</v>
      </c>
      <c r="S11">
        <v>19</v>
      </c>
      <c r="T11">
        <v>55</v>
      </c>
      <c r="U11">
        <f t="shared" si="5"/>
        <v>84</v>
      </c>
      <c r="V11" t="str">
        <f t="shared" si="6"/>
        <v>A+</v>
      </c>
      <c r="W11" t="str">
        <f t="shared" si="7"/>
        <v>5.00</v>
      </c>
      <c r="Y11">
        <v>2020236010</v>
      </c>
      <c r="Z11">
        <v>10</v>
      </c>
      <c r="AA11">
        <v>13</v>
      </c>
      <c r="AB11">
        <v>55</v>
      </c>
      <c r="AC11">
        <f t="shared" si="8"/>
        <v>78</v>
      </c>
      <c r="AD11" t="str">
        <f t="shared" si="9"/>
        <v>A</v>
      </c>
      <c r="AE11" t="str">
        <f t="shared" si="10"/>
        <v>4.00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DOLPHIN</dc:creator>
  <cp:lastModifiedBy>DOLPHIN</cp:lastModifiedBy>
  <dcterms:created xsi:type="dcterms:W3CDTF">2024-12-06T12:17:23Z</dcterms:created>
  <dcterms:modified xsi:type="dcterms:W3CDTF">2024-12-06T12:56:51Z</dcterms:modified>
</cp:coreProperties>
</file>