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894177E9-D87A-44FA-83B4-E33BAF96E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B5" i="2"/>
  <c r="P10" i="6"/>
  <c r="P18" i="6"/>
  <c r="C11" i="5" l="1"/>
  <c r="B11" i="5"/>
  <c r="T5" i="6" l="1"/>
  <c r="P11" i="6" l="1"/>
  <c r="J1" i="4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4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J15" i="2" l="1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Z8" i="6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<sst xmlns="http://schemas.openxmlformats.org/spreadsheetml/2006/main" count="428" uniqueCount="319">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</sst>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topLeftCell="R1" workbookViewId="0">
      <selection activeCell="I26" sqref="I26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5" t="s">
        <v>24</v>
      </c>
      <c r="X1" s="64" t="s">
        <v>314</v>
      </c>
      <c r="Y1" s="12" t="s">
        <v>317</v>
      </c>
      <c r="AL1" t="s">
        <v>318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317</v>
      </c>
    </row>
    <row r="3" spans="1:38" x14ac:dyDescent="0.3">
      <c r="F3" s="8"/>
      <c r="G3" s="29"/>
      <c r="P3" s="36"/>
      <c r="S3" s="68" t="s">
        <v>96</v>
      </c>
      <c r="T3" s="4">
        <f>SUM('Debt Template'!B3:B628)</f>
        <v>0</v>
      </c>
      <c r="Y3" s="65" t="s">
        <v>315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8" t="s">
        <v>97</v>
      </c>
      <c r="T4" s="69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7" t="e">
        <f>AVERAGE(P2:P4)</f>
        <v>#DIV/0!</v>
      </c>
      <c r="S5" s="68" t="s">
        <v>98</v>
      </c>
      <c r="T5" s="67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4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4" t="s">
        <v>316</v>
      </c>
      <c r="Z7" t="e">
        <f>AVERAGE(Z6:AD6)</f>
        <v>#DIV/0!</v>
      </c>
    </row>
    <row r="8" spans="1:38" x14ac:dyDescent="0.3">
      <c r="A8" t="s">
        <v>30</v>
      </c>
      <c r="B8" s="61"/>
      <c r="O8" t="s">
        <v>24</v>
      </c>
      <c r="P8" s="6" t="e">
        <f>P5</f>
        <v>#DIV/0!</v>
      </c>
      <c r="Y8" s="64" t="s">
        <v>98</v>
      </c>
      <c r="Z8" s="66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Ratios'!1:1048576,2,FALSE)/100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6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3">
        <v>-0.09</v>
      </c>
      <c r="I26" s="53">
        <v>-0.06</v>
      </c>
      <c r="J26" s="53">
        <v>-0.03</v>
      </c>
      <c r="K26" s="53">
        <v>0</v>
      </c>
      <c r="L26" s="53">
        <v>0.03</v>
      </c>
      <c r="M26" s="53">
        <v>0.06</v>
      </c>
      <c r="N26" s="53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4" t="e">
        <f t="dataTable" ref="H27:N34" dt2D="1" dtr="1" r1="B12" r2="B6"/>
        <v>#N/A</v>
      </c>
      <c r="I27" s="54" t="e">
        <v>#N/A</v>
      </c>
      <c r="J27" s="54" t="e">
        <v>#N/A</v>
      </c>
      <c r="K27" s="54" t="e">
        <v>#N/A</v>
      </c>
      <c r="L27" s="54" t="e">
        <v>#N/A</v>
      </c>
      <c r="M27" s="54" t="e">
        <v>#N/A</v>
      </c>
      <c r="N27" s="54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4" t="e">
        <v>#N/A</v>
      </c>
      <c r="I28" s="54" t="e">
        <v>#N/A</v>
      </c>
      <c r="J28" s="54" t="e">
        <v>#N/A</v>
      </c>
      <c r="K28" s="54" t="e">
        <v>#N/A</v>
      </c>
      <c r="L28" s="54" t="e">
        <v>#N/A</v>
      </c>
      <c r="M28" s="54" t="e">
        <v>#N/A</v>
      </c>
      <c r="N28" s="54" t="e">
        <v>#N/A</v>
      </c>
    </row>
    <row r="29" spans="1:16" ht="15" thickTop="1" x14ac:dyDescent="0.3">
      <c r="F29" s="72"/>
      <c r="G29" s="8">
        <f>G28+0.005</f>
        <v>6.5000000000000002E-2</v>
      </c>
      <c r="H29" s="54" t="e">
        <v>#N/A</v>
      </c>
      <c r="I29" s="54" t="e">
        <v>#N/A</v>
      </c>
      <c r="J29" s="54" t="e">
        <v>#N/A</v>
      </c>
      <c r="K29" s="54" t="e">
        <v>#N/A</v>
      </c>
      <c r="L29" s="54" t="e">
        <v>#N/A</v>
      </c>
      <c r="M29" s="54" t="e">
        <v>#N/A</v>
      </c>
      <c r="N29" s="54" t="e">
        <v>#N/A</v>
      </c>
    </row>
    <row r="30" spans="1:16" x14ac:dyDescent="0.3">
      <c r="F30" s="72"/>
      <c r="G30" s="8">
        <f t="shared" ref="G30:G33" si="3">G29+0.005</f>
        <v>7.0000000000000007E-2</v>
      </c>
      <c r="H30" s="54" t="e">
        <v>#N/A</v>
      </c>
      <c r="I30" s="54" t="e">
        <v>#N/A</v>
      </c>
      <c r="J30" s="54" t="e">
        <v>#N/A</v>
      </c>
      <c r="K30" s="54" t="e">
        <v>#N/A</v>
      </c>
      <c r="L30" s="54" t="e">
        <v>#N/A</v>
      </c>
      <c r="M30" s="54" t="e">
        <v>#N/A</v>
      </c>
      <c r="N30" s="54" t="e">
        <v>#N/A</v>
      </c>
    </row>
    <row r="31" spans="1:16" x14ac:dyDescent="0.3">
      <c r="F31" s="72"/>
      <c r="G31" s="8">
        <f t="shared" si="3"/>
        <v>7.5000000000000011E-2</v>
      </c>
      <c r="H31" s="54" t="e">
        <v>#N/A</v>
      </c>
      <c r="I31" s="54" t="e">
        <v>#N/A</v>
      </c>
      <c r="J31" s="54" t="e">
        <v>#N/A</v>
      </c>
      <c r="K31" s="54" t="e">
        <v>#N/A</v>
      </c>
      <c r="L31" s="54" t="e">
        <v>#N/A</v>
      </c>
      <c r="M31" s="54" t="e">
        <v>#N/A</v>
      </c>
      <c r="N31" s="54" t="e">
        <v>#N/A</v>
      </c>
    </row>
    <row r="32" spans="1:16" x14ac:dyDescent="0.3">
      <c r="F32" s="72"/>
      <c r="G32" s="8">
        <f t="shared" si="3"/>
        <v>8.0000000000000016E-2</v>
      </c>
      <c r="H32" s="54" t="e">
        <v>#N/A</v>
      </c>
      <c r="I32" s="54" t="e">
        <v>#N/A</v>
      </c>
      <c r="J32" s="54" t="e">
        <v>#N/A</v>
      </c>
      <c r="K32" s="54" t="e">
        <v>#N/A</v>
      </c>
      <c r="L32" s="54" t="e">
        <v>#N/A</v>
      </c>
      <c r="M32" s="54" t="e">
        <v>#N/A</v>
      </c>
      <c r="N32" s="54" t="e">
        <v>#N/A</v>
      </c>
    </row>
    <row r="33" spans="6:14" x14ac:dyDescent="0.3">
      <c r="F33" s="72"/>
      <c r="G33" s="8">
        <f t="shared" si="3"/>
        <v>8.500000000000002E-2</v>
      </c>
      <c r="H33" s="54" t="e">
        <v>#N/A</v>
      </c>
      <c r="I33" s="54" t="e">
        <v>#N/A</v>
      </c>
      <c r="J33" s="54" t="e">
        <v>#N/A</v>
      </c>
      <c r="K33" s="54" t="e">
        <v>#N/A</v>
      </c>
      <c r="L33" s="54" t="e">
        <v>#N/A</v>
      </c>
      <c r="M33" s="54" t="e">
        <v>#N/A</v>
      </c>
      <c r="N33" s="54" t="e">
        <v>#N/A</v>
      </c>
    </row>
    <row r="34" spans="6:14" x14ac:dyDescent="0.3">
      <c r="F34" s="72"/>
      <c r="G34" s="8">
        <v>0.09</v>
      </c>
      <c r="H34" s="54" t="e">
        <v>#N/A</v>
      </c>
      <c r="I34" s="54" t="e">
        <v>#N/A</v>
      </c>
      <c r="J34" s="54" t="e">
        <v>#N/A</v>
      </c>
      <c r="K34" s="54" t="e">
        <v>#N/A</v>
      </c>
      <c r="L34" s="54" t="e">
        <v>#N/A</v>
      </c>
      <c r="M34" s="54" t="e">
        <v>#N/A</v>
      </c>
      <c r="N34" s="54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D12" sqref="D12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2" t="s">
        <v>312</v>
      </c>
      <c r="J8" s="63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2" t="s">
        <v>313</v>
      </c>
      <c r="J9" s="63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F10" sqref="F10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>'Key Ratios'!C2</f>
        <v>0</v>
      </c>
      <c r="C1" s="52">
        <f>'Key Ratios'!D2</f>
        <v>0</v>
      </c>
      <c r="D1" s="52">
        <f>'Key Ratios'!E2</f>
        <v>0</v>
      </c>
      <c r="E1" s="52">
        <f>'Key Ratios'!F2</f>
        <v>0</v>
      </c>
      <c r="F1" s="52">
        <f>'Key Ratios'!G2</f>
        <v>0</v>
      </c>
      <c r="G1" s="52">
        <f>'Key Ratios'!H2</f>
        <v>0</v>
      </c>
      <c r="H1" s="52">
        <f>'Key Ratios'!I2</f>
        <v>0</v>
      </c>
      <c r="I1" s="52">
        <f>'Key Ratios'!J2</f>
        <v>0</v>
      </c>
      <c r="J1" s="52">
        <f>'Key Ratios'!K2</f>
        <v>0</v>
      </c>
      <c r="K1" s="52">
        <f>'Key Ratios'!L2</f>
        <v>0</v>
      </c>
    </row>
    <row r="2" spans="1:15" x14ac:dyDescent="0.3">
      <c r="A2" t="s">
        <v>43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48</v>
      </c>
    </row>
    <row r="3" spans="1:15" x14ac:dyDescent="0.3">
      <c r="A3" t="s">
        <v>45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49</v>
      </c>
    </row>
    <row r="4" spans="1:15" x14ac:dyDescent="0.3">
      <c r="A4" t="s">
        <v>46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47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" x14ac:dyDescent="0.3">
      <c r="A18" t="s">
        <v>311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2" sqref="C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8"/>
    </row>
    <row r="4" spans="1:2" x14ac:dyDescent="0.3">
      <c r="A4" t="s">
        <v>225</v>
      </c>
    </row>
    <row r="5" spans="1:2" x14ac:dyDescent="0.3">
      <c r="A5" t="s">
        <v>226</v>
      </c>
      <c r="B5" s="58"/>
    </row>
    <row r="6" spans="1:2" x14ac:dyDescent="0.3">
      <c r="A6" t="s">
        <v>227</v>
      </c>
    </row>
    <row r="7" spans="1:2" x14ac:dyDescent="0.3">
      <c r="A7" t="s">
        <v>228</v>
      </c>
      <c r="B7" s="58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8"/>
    </row>
    <row r="12" spans="1:2" x14ac:dyDescent="0.3">
      <c r="A12" t="s">
        <v>233</v>
      </c>
    </row>
    <row r="13" spans="1:2" x14ac:dyDescent="0.3">
      <c r="A13" t="s">
        <v>234</v>
      </c>
      <c r="B13" s="58"/>
    </row>
    <row r="14" spans="1:2" x14ac:dyDescent="0.3">
      <c r="A14" t="s">
        <v>235</v>
      </c>
      <c r="B14" s="58"/>
    </row>
    <row r="15" spans="1:2" x14ac:dyDescent="0.3">
      <c r="A15" t="s">
        <v>236</v>
      </c>
      <c r="B15" s="58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topLeftCell="A1565" workbookViewId="0">
      <selection activeCell="D27" sqref="D27:D1592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60"/>
      <c r="B3" s="60"/>
      <c r="C3" s="59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60"/>
      <c r="B4" s="60"/>
      <c r="C4" s="59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60"/>
      <c r="B5" s="60"/>
      <c r="C5" s="59"/>
      <c r="D5" s="29">
        <f t="shared" ca="1" si="0"/>
        <v>0</v>
      </c>
      <c r="H5" t="s">
        <v>98</v>
      </c>
      <c r="I5" t="e">
        <f ca="1">I4(1-DCF!P14)</f>
        <v>#REF!</v>
      </c>
    </row>
    <row r="6" spans="1:9" x14ac:dyDescent="0.3">
      <c r="A6" s="60"/>
      <c r="B6" s="60"/>
      <c r="C6" s="59"/>
      <c r="D6" s="29">
        <f t="shared" ca="1" si="0"/>
        <v>0</v>
      </c>
    </row>
    <row r="7" spans="1:9" x14ac:dyDescent="0.3">
      <c r="A7" s="60"/>
      <c r="B7" s="60"/>
      <c r="C7" s="59"/>
      <c r="D7" s="29">
        <f t="shared" ca="1" si="0"/>
        <v>0</v>
      </c>
    </row>
    <row r="8" spans="1:9" x14ac:dyDescent="0.3">
      <c r="A8" s="60"/>
      <c r="B8" s="60"/>
      <c r="C8" s="59"/>
      <c r="D8" s="29">
        <f t="shared" ca="1" si="0"/>
        <v>0</v>
      </c>
    </row>
    <row r="9" spans="1:9" x14ac:dyDescent="0.3">
      <c r="A9" s="60"/>
      <c r="B9" s="60"/>
      <c r="C9" s="59"/>
      <c r="D9" s="29">
        <f t="shared" ca="1" si="0"/>
        <v>0</v>
      </c>
    </row>
    <row r="10" spans="1:9" x14ac:dyDescent="0.3">
      <c r="A10" s="60"/>
      <c r="B10" s="60"/>
      <c r="C10" s="59"/>
      <c r="D10" s="29">
        <f t="shared" ca="1" si="0"/>
        <v>0</v>
      </c>
    </row>
    <row r="11" spans="1:9" x14ac:dyDescent="0.3">
      <c r="A11" s="60"/>
      <c r="B11" s="60"/>
      <c r="C11" s="59"/>
      <c r="D11" s="29">
        <f t="shared" ca="1" si="0"/>
        <v>0</v>
      </c>
    </row>
    <row r="12" spans="1:9" x14ac:dyDescent="0.3">
      <c r="A12" s="60"/>
      <c r="B12" s="60"/>
      <c r="C12" s="59"/>
      <c r="D12" s="29">
        <f t="shared" ca="1" si="0"/>
        <v>0</v>
      </c>
    </row>
    <row r="13" spans="1:9" x14ac:dyDescent="0.3">
      <c r="A13" s="60"/>
      <c r="B13" s="60"/>
      <c r="C13" s="59"/>
      <c r="D13" s="29">
        <f t="shared" ca="1" si="0"/>
        <v>0</v>
      </c>
    </row>
    <row r="14" spans="1:9" x14ac:dyDescent="0.3">
      <c r="A14" s="60"/>
      <c r="B14" s="60"/>
      <c r="C14" s="59"/>
      <c r="D14" s="29">
        <f t="shared" ca="1" si="0"/>
        <v>0</v>
      </c>
    </row>
    <row r="15" spans="1:9" x14ac:dyDescent="0.3">
      <c r="A15" s="60"/>
      <c r="B15" s="60"/>
      <c r="C15" s="59"/>
      <c r="D15" s="29">
        <f t="shared" ca="1" si="0"/>
        <v>0</v>
      </c>
    </row>
    <row r="16" spans="1:9" x14ac:dyDescent="0.3">
      <c r="A16" s="60"/>
      <c r="B16" s="60"/>
      <c r="C16" s="59"/>
      <c r="D16" s="29">
        <f t="shared" ca="1" si="0"/>
        <v>0</v>
      </c>
    </row>
    <row r="17" spans="1:4" x14ac:dyDescent="0.3">
      <c r="A17" s="60"/>
      <c r="B17" s="60"/>
      <c r="C17" s="59"/>
      <c r="D17" s="29">
        <f t="shared" ca="1" si="0"/>
        <v>0</v>
      </c>
    </row>
    <row r="18" spans="1:4" x14ac:dyDescent="0.3">
      <c r="A18" s="60"/>
      <c r="B18" s="60"/>
      <c r="C18" s="59"/>
      <c r="D18" s="29">
        <f t="shared" ca="1" si="0"/>
        <v>0</v>
      </c>
    </row>
    <row r="19" spans="1:4" x14ac:dyDescent="0.3">
      <c r="A19" s="60"/>
      <c r="B19" s="60"/>
      <c r="C19" s="59"/>
      <c r="D19" s="29">
        <f t="shared" ca="1" si="0"/>
        <v>0</v>
      </c>
    </row>
    <row r="20" spans="1:4" x14ac:dyDescent="0.3">
      <c r="A20" s="60"/>
      <c r="B20" s="60"/>
      <c r="C20" s="59"/>
      <c r="D20" s="29">
        <f t="shared" ca="1" si="0"/>
        <v>0</v>
      </c>
    </row>
    <row r="21" spans="1:4" x14ac:dyDescent="0.3">
      <c r="A21" s="60"/>
      <c r="B21" s="60"/>
      <c r="C21" s="59"/>
      <c r="D21" s="29">
        <f t="shared" ca="1" si="0"/>
        <v>0</v>
      </c>
    </row>
    <row r="22" spans="1:4" x14ac:dyDescent="0.3">
      <c r="A22" s="60"/>
      <c r="B22" s="60"/>
      <c r="C22" s="59"/>
      <c r="D22" s="29">
        <f t="shared" ca="1" si="0"/>
        <v>0</v>
      </c>
    </row>
    <row r="23" spans="1:4" x14ac:dyDescent="0.3">
      <c r="A23" s="60"/>
      <c r="B23" s="60"/>
      <c r="C23" s="59"/>
      <c r="D23" s="29">
        <f t="shared" ca="1" si="0"/>
        <v>0</v>
      </c>
    </row>
    <row r="24" spans="1:4" x14ac:dyDescent="0.3">
      <c r="A24" s="60"/>
      <c r="B24" s="60"/>
      <c r="C24" s="59"/>
      <c r="D24" s="29">
        <f t="shared" ca="1" si="0"/>
        <v>0</v>
      </c>
    </row>
    <row r="25" spans="1:4" x14ac:dyDescent="0.3">
      <c r="A25" s="60"/>
      <c r="B25" s="60"/>
      <c r="C25" s="59"/>
      <c r="D25" s="29">
        <f t="shared" ca="1" si="0"/>
        <v>0</v>
      </c>
    </row>
    <row r="26" spans="1:4" x14ac:dyDescent="0.3">
      <c r="A26" s="60"/>
      <c r="B26" s="60"/>
      <c r="C26" s="59"/>
      <c r="D26" s="29">
        <f t="shared" ca="1" si="0"/>
        <v>0</v>
      </c>
    </row>
    <row r="27" spans="1:4" x14ac:dyDescent="0.3">
      <c r="A27" s="60"/>
      <c r="B27" s="60"/>
      <c r="C27" s="59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2020-03-31T05:59:09Z</dcterms:modified>
</cp:coreProperties>
</file>